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6" codeName="{6D7BE3D0-9255-6837-6703-DDC3ED590948}"/>
  <workbookPr filterPrivacy="1" codeName="ThisWorkbook" defaultThemeVersion="124226"/>
  <bookViews>
    <workbookView xWindow="0" yWindow="0" windowWidth="15585" windowHeight="8160" activeTab="1"/>
  </bookViews>
  <sheets>
    <sheet name="IdDOc" sheetId="1" r:id="rId1"/>
    <sheet name="RRL" sheetId="2" r:id="rId2"/>
    <sheet name="Feuil1" sheetId="4" r:id="rId3"/>
  </sheets>
  <definedNames>
    <definedName name="_xlnm._FilterDatabase" localSheetId="2" hidden="1">Feuil1!$A$1:$A$2</definedName>
    <definedName name="_xlnm._FilterDatabase" localSheetId="1" hidden="1">RRL!$A$9:$L$102</definedName>
    <definedName name="cat">RRL!$F$10+RRL!$F$10:$F$594</definedName>
    <definedName name="category">Feuil1!$A$4:$A$9</definedName>
    <definedName name="Is_Req?">Feuil1!$A$1:$A$2</definedName>
    <definedName name="Risk">Feuil1!$A$11:$A$13</definedName>
    <definedName name="Risk_Level">RRL!$H$9</definedName>
    <definedName name="statut">Feuil1!$A$15:$A$16</definedName>
    <definedName name="Type">Feuil1!$A$18:$A$19</definedName>
    <definedName name="verification">Feuil1!$A$21:$A$22</definedName>
  </definedNames>
  <calcPr calcId="125725"/>
</workbook>
</file>

<file path=xl/calcChain.xml><?xml version="1.0" encoding="utf-8"?>
<calcChain xmlns="http://schemas.openxmlformats.org/spreadsheetml/2006/main">
  <c r="F7" i="2"/>
  <c r="F6"/>
  <c r="F5"/>
  <c r="F4"/>
  <c r="F3"/>
  <c r="F2"/>
  <c r="F8" l="1"/>
</calcChain>
</file>

<file path=xl/sharedStrings.xml><?xml version="1.0" encoding="utf-8"?>
<sst xmlns="http://schemas.openxmlformats.org/spreadsheetml/2006/main" count="58" uniqueCount="50">
  <si>
    <t>Liste d'approbation</t>
  </si>
  <si>
    <t>Titre</t>
  </si>
  <si>
    <t>Nom</t>
  </si>
  <si>
    <t>Date</t>
  </si>
  <si>
    <t>Signature</t>
  </si>
  <si>
    <t>Historique</t>
  </si>
  <si>
    <t>Auteur</t>
  </si>
  <si>
    <t>Version</t>
  </si>
  <si>
    <t>Activités</t>
  </si>
  <si>
    <t>Responsable Projet</t>
  </si>
  <si>
    <t>[Client]</t>
  </si>
  <si>
    <t>Rév :</t>
  </si>
  <si>
    <t>A</t>
  </si>
  <si>
    <t xml:space="preserve"> Requirement Reference List</t>
  </si>
  <si>
    <t>La RRL permet de lister les exigences clients, les affecter à une catégorie et évaluer les risques pour chacune d’entre elles. Elle permet de donner une vue plus précise sur les attentes du client et le plan d'action que l'équipe projet doit mettre en place.</t>
  </si>
  <si>
    <t>S.BENTAHAR</t>
  </si>
  <si>
    <t>Création</t>
  </si>
  <si>
    <t>Requirement Description</t>
  </si>
  <si>
    <t>Is Req?</t>
  </si>
  <si>
    <t>Requirement document reference</t>
  </si>
  <si>
    <t>Category</t>
  </si>
  <si>
    <t>Risk Level</t>
  </si>
  <si>
    <t>Status</t>
  </si>
  <si>
    <t>Req Type</t>
  </si>
  <si>
    <t>QI Ref</t>
  </si>
  <si>
    <t>YES</t>
  </si>
  <si>
    <t>NO</t>
  </si>
  <si>
    <t>Environment</t>
  </si>
  <si>
    <t>Functional</t>
  </si>
  <si>
    <t>Operational</t>
  </si>
  <si>
    <t>Technological</t>
  </si>
  <si>
    <t>GUI</t>
  </si>
  <si>
    <t>Business Rules</t>
  </si>
  <si>
    <t>Low</t>
  </si>
  <si>
    <t>Medium</t>
  </si>
  <si>
    <t>Hight</t>
  </si>
  <si>
    <t>Closed</t>
  </si>
  <si>
    <t>Open</t>
  </si>
  <si>
    <t>Technical</t>
  </si>
  <si>
    <t>Non-Technical</t>
  </si>
  <si>
    <t xml:space="preserve">Checklist                </t>
  </si>
  <si>
    <t>Validation</t>
  </si>
  <si>
    <t xml:space="preserve">verification type </t>
  </si>
  <si>
    <t>Sub_Category</t>
  </si>
  <si>
    <t>Id_Req</t>
  </si>
  <si>
    <t>Somme</t>
  </si>
  <si>
    <t>Environnement</t>
  </si>
  <si>
    <t>Total</t>
  </si>
  <si>
    <t>N°</t>
  </si>
  <si>
    <t>RRL_COMM</t>
  </si>
</sst>
</file>

<file path=xl/styles.xml><?xml version="1.0" encoding="utf-8"?>
<styleSheet xmlns="http://schemas.openxmlformats.org/spreadsheetml/2006/main">
  <fonts count="14">
    <font>
      <sz val="11"/>
      <color theme="1"/>
      <name val="Calibri"/>
      <family val="2"/>
      <scheme val="minor"/>
    </font>
    <font>
      <sz val="10"/>
      <name val="Arial"/>
      <family val="2"/>
    </font>
    <font>
      <b/>
      <sz val="13"/>
      <name val="Arial"/>
      <family val="2"/>
    </font>
    <font>
      <sz val="13"/>
      <name val="Arial"/>
      <family val="2"/>
    </font>
    <font>
      <sz val="12"/>
      <name val="Times New Roman"/>
      <family val="1"/>
    </font>
    <font>
      <sz val="12"/>
      <name val="Arial"/>
      <family val="2"/>
    </font>
    <font>
      <b/>
      <sz val="12"/>
      <name val="Arial"/>
      <family val="2"/>
    </font>
    <font>
      <sz val="11"/>
      <name val="Calibri"/>
      <family val="2"/>
    </font>
    <font>
      <sz val="12"/>
      <color theme="1"/>
      <name val="Arial"/>
      <family val="2"/>
    </font>
    <font>
      <sz val="11"/>
      <color theme="1"/>
      <name val="Arial"/>
      <family val="2"/>
    </font>
    <font>
      <sz val="12"/>
      <color theme="1"/>
      <name val="Calibri"/>
      <family val="2"/>
      <scheme val="minor"/>
    </font>
    <font>
      <b/>
      <sz val="11"/>
      <name val="Calibri"/>
      <family val="2"/>
      <scheme val="minor"/>
    </font>
    <font>
      <sz val="12"/>
      <name val="Calibri"/>
      <family val="2"/>
      <scheme val="minor"/>
    </font>
    <font>
      <b/>
      <sz val="14"/>
      <name val="Calibri"/>
      <family val="2"/>
      <scheme val="minor"/>
    </font>
  </fonts>
  <fills count="3">
    <fill>
      <patternFill patternType="none"/>
    </fill>
    <fill>
      <patternFill patternType="gray125"/>
    </fill>
    <fill>
      <patternFill patternType="solid">
        <fgColor theme="3"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62">
    <xf numFmtId="0" fontId="0" fillId="0" borderId="0" xfId="0"/>
    <xf numFmtId="0" fontId="1" fillId="0" borderId="0" xfId="2" applyFill="1" applyBorder="1"/>
    <xf numFmtId="0" fontId="0" fillId="0" borderId="0" xfId="0" applyFill="1"/>
    <xf numFmtId="0" fontId="0" fillId="0" borderId="0" xfId="0" applyFill="1" applyAlignment="1">
      <alignment vertical="top"/>
    </xf>
    <xf numFmtId="0" fontId="2" fillId="0" borderId="0" xfId="2" applyFont="1" applyFill="1" applyBorder="1" applyAlignment="1">
      <alignment vertical="center" wrapText="1"/>
    </xf>
    <xf numFmtId="0" fontId="3" fillId="0" borderId="0" xfId="2" applyFont="1" applyFill="1" applyBorder="1" applyAlignment="1">
      <alignment vertical="center"/>
    </xf>
    <xf numFmtId="0" fontId="4" fillId="0" borderId="0" xfId="2" applyFont="1" applyFill="1" applyBorder="1" applyAlignment="1">
      <alignment vertical="center" wrapText="1"/>
    </xf>
    <xf numFmtId="0" fontId="5" fillId="0" borderId="0" xfId="2" applyFont="1" applyFill="1" applyBorder="1"/>
    <xf numFmtId="0" fontId="1" fillId="0" borderId="0" xfId="2" applyFont="1" applyFill="1" applyBorder="1"/>
    <xf numFmtId="0" fontId="1" fillId="0" borderId="0" xfId="2" applyFont="1" applyFill="1"/>
    <xf numFmtId="0" fontId="1" fillId="0" borderId="0" xfId="2" applyFill="1"/>
    <xf numFmtId="0" fontId="0" fillId="0" borderId="0" xfId="0" applyFill="1" applyBorder="1" applyAlignment="1">
      <alignment wrapText="1"/>
    </xf>
    <xf numFmtId="0" fontId="8" fillId="0" borderId="0" xfId="0" applyFont="1" applyFill="1" applyBorder="1"/>
    <xf numFmtId="0" fontId="5" fillId="0" borderId="0" xfId="2" applyFont="1" applyFill="1" applyBorder="1" applyAlignment="1">
      <alignment wrapText="1"/>
    </xf>
    <xf numFmtId="0" fontId="4" fillId="0" borderId="0" xfId="2" applyFont="1" applyFill="1" applyBorder="1" applyAlignment="1">
      <alignment wrapText="1"/>
    </xf>
    <xf numFmtId="0" fontId="2" fillId="0" borderId="1" xfId="2" applyFont="1" applyFill="1" applyBorder="1" applyAlignment="1">
      <alignment horizontal="left"/>
    </xf>
    <xf numFmtId="0" fontId="0" fillId="0" borderId="0" xfId="0" applyBorder="1" applyAlignment="1">
      <alignment wrapText="1"/>
    </xf>
    <xf numFmtId="0" fontId="8" fillId="0" borderId="0" xfId="0" applyFont="1" applyBorder="1"/>
    <xf numFmtId="0" fontId="5" fillId="0" borderId="1" xfId="2" applyFont="1" applyFill="1" applyBorder="1" applyAlignment="1">
      <alignment horizontal="left" vertical="center" wrapText="1"/>
    </xf>
    <xf numFmtId="0" fontId="9" fillId="0" borderId="0" xfId="0" applyFont="1"/>
    <xf numFmtId="0" fontId="0" fillId="0" borderId="0" xfId="0" applyBorder="1"/>
    <xf numFmtId="0" fontId="10" fillId="0" borderId="0" xfId="0" applyFont="1" applyFill="1"/>
    <xf numFmtId="0" fontId="2" fillId="0" borderId="1" xfId="2" applyFont="1" applyFill="1" applyBorder="1" applyAlignment="1"/>
    <xf numFmtId="0" fontId="11" fillId="0" borderId="2" xfId="1" applyFont="1" applyFill="1" applyBorder="1" applyAlignment="1">
      <alignment vertical="center"/>
    </xf>
    <xf numFmtId="0" fontId="11" fillId="0" borderId="1" xfId="1" applyFont="1" applyFill="1" applyBorder="1" applyAlignment="1">
      <alignment vertical="center"/>
    </xf>
    <xf numFmtId="0" fontId="1" fillId="0" borderId="0" xfId="2" applyFont="1" applyFill="1" applyAlignment="1">
      <alignment wrapText="1"/>
    </xf>
    <xf numFmtId="14" fontId="3" fillId="0" borderId="1" xfId="2" applyNumberFormat="1" applyFont="1" applyFill="1" applyBorder="1" applyAlignment="1">
      <alignment horizontal="left" vertical="center"/>
    </xf>
    <xf numFmtId="14" fontId="3" fillId="0" borderId="1" xfId="2" applyNumberFormat="1" applyFont="1" applyFill="1" applyBorder="1" applyAlignment="1">
      <alignment horizontal="center" vertical="center"/>
    </xf>
    <xf numFmtId="0" fontId="0" fillId="0" borderId="1" xfId="0" applyBorder="1"/>
    <xf numFmtId="0" fontId="0" fillId="0" borderId="1" xfId="0" applyBorder="1" applyAlignment="1">
      <alignment vertical="center"/>
    </xf>
    <xf numFmtId="0" fontId="0" fillId="0" borderId="0" xfId="0" applyBorder="1" applyAlignment="1">
      <alignment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12" fillId="2" borderId="1" xfId="0" applyFont="1" applyFill="1" applyBorder="1" applyAlignment="1">
      <alignment horizontal="center"/>
    </xf>
    <xf numFmtId="0" fontId="0" fillId="0" borderId="1" xfId="0" applyBorder="1" applyAlignment="1">
      <alignment horizontal="center" vertical="center"/>
    </xf>
    <xf numFmtId="0" fontId="13" fillId="0" borderId="5" xfId="1" applyFont="1" applyFill="1" applyBorder="1" applyAlignment="1">
      <alignment horizontal="center" vertical="center" wrapText="1"/>
    </xf>
    <xf numFmtId="0" fontId="13" fillId="0" borderId="6"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0"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7" fillId="0" borderId="10" xfId="1" applyFont="1" applyFill="1" applyBorder="1" applyAlignment="1">
      <alignment horizontal="center"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5" fillId="0" borderId="0" xfId="2" applyFont="1" applyFill="1" applyBorder="1" applyAlignment="1">
      <alignment horizontal="left" vertical="center" wrapText="1"/>
    </xf>
    <xf numFmtId="0" fontId="5" fillId="0" borderId="2" xfId="2" applyFont="1" applyFill="1" applyBorder="1" applyAlignment="1">
      <alignment horizontal="left"/>
    </xf>
    <xf numFmtId="0" fontId="5" fillId="0" borderId="3" xfId="2" applyFont="1" applyFill="1" applyBorder="1" applyAlignment="1">
      <alignment horizontal="left"/>
    </xf>
    <xf numFmtId="0" fontId="5" fillId="0" borderId="4" xfId="2" applyFont="1" applyFill="1" applyBorder="1" applyAlignment="1">
      <alignment horizontal="left"/>
    </xf>
    <xf numFmtId="0" fontId="5" fillId="0" borderId="1" xfId="2" applyFont="1" applyFill="1" applyBorder="1" applyAlignment="1">
      <alignment horizontal="left" vertical="center"/>
    </xf>
    <xf numFmtId="0" fontId="5" fillId="0" borderId="1" xfId="2" applyFont="1" applyFill="1" applyBorder="1" applyAlignment="1">
      <alignment horizontal="left" vertical="center" wrapText="1"/>
    </xf>
    <xf numFmtId="0" fontId="6" fillId="0" borderId="13" xfId="2" applyFont="1" applyFill="1" applyBorder="1" applyAlignment="1">
      <alignment horizontal="left"/>
    </xf>
    <xf numFmtId="0" fontId="2" fillId="0" borderId="1" xfId="2" applyFont="1" applyFill="1" applyBorder="1" applyAlignment="1">
      <alignment horizontal="left"/>
    </xf>
  </cellXfs>
  <cellStyles count="3">
    <cellStyle name="Normal" xfId="0" builtinId="0"/>
    <cellStyle name="Normal 2" xfId="1"/>
    <cellStyle name="Normal 3" xfId="2"/>
  </cellStyles>
  <dxfs count="10">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2</xdr:col>
      <xdr:colOff>28575</xdr:colOff>
      <xdr:row>2</xdr:row>
      <xdr:rowOff>228600</xdr:rowOff>
    </xdr:to>
    <xdr:pic>
      <xdr:nvPicPr>
        <xdr:cNvPr id="2207" name="Image 3"/>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0" y="19050"/>
          <a:ext cx="990600" cy="6381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Q118"/>
  <sheetViews>
    <sheetView workbookViewId="0">
      <selection activeCell="J2" sqref="J2"/>
    </sheetView>
  </sheetViews>
  <sheetFormatPr baseColWidth="10" defaultRowHeight="15"/>
  <cols>
    <col min="1" max="1" width="5.28515625" style="20" customWidth="1"/>
    <col min="2" max="2" width="9.140625" customWidth="1"/>
    <col min="3" max="3" width="16.7109375" customWidth="1"/>
    <col min="4" max="4" width="23.140625" customWidth="1"/>
    <col min="5" max="5" width="24.7109375" customWidth="1"/>
    <col min="6" max="6" width="16.7109375" bestFit="1" customWidth="1"/>
    <col min="7" max="7" width="9.140625" customWidth="1"/>
    <col min="8" max="8" width="5.140625" bestFit="1" customWidth="1"/>
    <col min="9" max="10" width="9.140625" customWidth="1"/>
    <col min="14" max="14" width="11.42578125" customWidth="1"/>
    <col min="15" max="15" width="20.140625" customWidth="1"/>
  </cols>
  <sheetData>
    <row r="1" spans="1:15" s="2" customFormat="1" ht="18.75">
      <c r="A1" s="45"/>
      <c r="B1" s="46"/>
      <c r="C1" s="36" t="s">
        <v>13</v>
      </c>
      <c r="D1" s="37"/>
      <c r="E1" s="37"/>
      <c r="F1" s="37"/>
      <c r="G1" s="37"/>
      <c r="H1" s="38"/>
      <c r="I1" s="43"/>
      <c r="J1" s="44"/>
    </row>
    <row r="2" spans="1:15" s="3" customFormat="1">
      <c r="A2" s="47"/>
      <c r="B2" s="48"/>
      <c r="C2" s="39"/>
      <c r="D2" s="39"/>
      <c r="E2" s="39"/>
      <c r="F2" s="39"/>
      <c r="G2" s="39"/>
      <c r="H2" s="40"/>
      <c r="I2" s="23" t="s">
        <v>11</v>
      </c>
      <c r="J2" s="24" t="s">
        <v>12</v>
      </c>
    </row>
    <row r="3" spans="1:15" s="2" customFormat="1" ht="18.75">
      <c r="A3" s="49"/>
      <c r="B3" s="50"/>
      <c r="C3" s="41"/>
      <c r="D3" s="41"/>
      <c r="E3" s="41"/>
      <c r="F3" s="41"/>
      <c r="G3" s="41"/>
      <c r="H3" s="42"/>
      <c r="I3" s="43"/>
      <c r="J3" s="44"/>
    </row>
    <row r="4" spans="1:15" s="1" customFormat="1" ht="16.5">
      <c r="B4" s="4"/>
      <c r="C4" s="4"/>
      <c r="D4" s="5"/>
      <c r="E4" s="5"/>
      <c r="F4" s="6"/>
      <c r="G4" s="6"/>
      <c r="H4" s="6"/>
    </row>
    <row r="5" spans="1:15" s="1" customFormat="1">
      <c r="B5" s="7"/>
      <c r="C5" s="8"/>
      <c r="D5" s="8"/>
      <c r="E5" s="8"/>
    </row>
    <row r="6" spans="1:15" s="10" customFormat="1">
      <c r="A6" s="1"/>
      <c r="B6" s="7"/>
      <c r="C6" s="25"/>
      <c r="D6" s="25"/>
      <c r="E6" s="9"/>
      <c r="F6" s="9"/>
      <c r="G6" s="9"/>
      <c r="H6" s="9"/>
      <c r="I6" s="9"/>
      <c r="J6" s="9"/>
      <c r="K6" s="9"/>
      <c r="L6" s="9"/>
    </row>
    <row r="7" spans="1:15" s="10" customFormat="1" ht="48.75" customHeight="1">
      <c r="A7" s="1"/>
      <c r="B7" s="7"/>
      <c r="C7" s="9"/>
      <c r="D7" s="54" t="s">
        <v>14</v>
      </c>
      <c r="E7" s="54"/>
      <c r="F7" s="54"/>
      <c r="G7" s="54"/>
      <c r="H7" s="54"/>
      <c r="I7" s="54"/>
      <c r="J7" s="54"/>
      <c r="K7" s="54"/>
      <c r="L7" s="9"/>
    </row>
    <row r="8" spans="1:15" s="10" customFormat="1">
      <c r="A8" s="1"/>
      <c r="B8" s="7"/>
      <c r="C8" s="9"/>
      <c r="D8" s="12"/>
      <c r="E8" s="12"/>
      <c r="F8" s="12"/>
      <c r="G8" s="12"/>
      <c r="H8" s="12"/>
      <c r="I8" s="12"/>
      <c r="J8" s="12"/>
      <c r="K8" s="9"/>
      <c r="L8" s="9"/>
    </row>
    <row r="9" spans="1:15" s="10" customFormat="1" ht="15" customHeight="1">
      <c r="A9" s="1"/>
      <c r="B9" s="7"/>
      <c r="C9" s="9"/>
      <c r="D9" s="12"/>
      <c r="E9" s="12"/>
      <c r="F9" s="12"/>
      <c r="G9" s="12"/>
      <c r="H9" s="12"/>
      <c r="I9" s="12"/>
      <c r="J9" s="12"/>
      <c r="K9" s="9"/>
      <c r="L9" s="9"/>
      <c r="M9" s="17"/>
      <c r="N9" s="17"/>
      <c r="O9" s="17"/>
    </row>
    <row r="10" spans="1:15" s="10" customFormat="1">
      <c r="A10" s="1"/>
      <c r="B10" s="7"/>
      <c r="C10" s="9"/>
      <c r="D10" s="12"/>
      <c r="E10" s="12"/>
      <c r="F10" s="12"/>
      <c r="G10" s="12"/>
      <c r="H10" s="12"/>
      <c r="I10" s="12"/>
      <c r="J10" s="12"/>
      <c r="K10" s="9"/>
      <c r="L10" s="9"/>
      <c r="M10" s="17"/>
      <c r="N10" s="17"/>
      <c r="O10" s="17"/>
    </row>
    <row r="11" spans="1:15" s="2" customFormat="1" ht="15.75">
      <c r="A11" s="11"/>
      <c r="B11" s="12"/>
      <c r="C11" s="17"/>
      <c r="D11" s="60" t="s">
        <v>0</v>
      </c>
      <c r="E11" s="60"/>
      <c r="F11" s="13"/>
      <c r="G11" s="14"/>
      <c r="H11" s="7"/>
      <c r="I11" s="7"/>
      <c r="J11" s="7"/>
      <c r="M11" s="17"/>
      <c r="N11" s="17"/>
      <c r="O11" s="17"/>
    </row>
    <row r="12" spans="1:15" s="2" customFormat="1" ht="16.5">
      <c r="A12" s="11"/>
      <c r="B12" s="12"/>
      <c r="C12" s="17"/>
      <c r="D12" s="61" t="s">
        <v>1</v>
      </c>
      <c r="E12" s="61"/>
      <c r="F12" s="15" t="s">
        <v>2</v>
      </c>
      <c r="G12" s="15" t="s">
        <v>3</v>
      </c>
      <c r="H12" s="61" t="s">
        <v>4</v>
      </c>
      <c r="I12" s="61"/>
      <c r="J12" s="61"/>
      <c r="K12" s="61"/>
      <c r="L12" s="61"/>
      <c r="M12" s="17"/>
      <c r="N12" s="17"/>
      <c r="O12" s="17"/>
    </row>
    <row r="13" spans="1:15" ht="15.75">
      <c r="A13" s="16"/>
      <c r="B13" s="17"/>
      <c r="C13" s="17"/>
      <c r="D13" s="58" t="s">
        <v>9</v>
      </c>
      <c r="E13" s="58"/>
      <c r="F13" s="18"/>
      <c r="G13" s="18"/>
      <c r="H13" s="59"/>
      <c r="I13" s="59"/>
      <c r="J13" s="59"/>
      <c r="K13" s="59"/>
      <c r="L13" s="59"/>
      <c r="M13" s="17"/>
      <c r="N13" s="17"/>
      <c r="O13" s="17"/>
    </row>
    <row r="14" spans="1:15" ht="15.75">
      <c r="A14" s="16"/>
      <c r="B14" s="17"/>
      <c r="D14" s="58" t="s">
        <v>10</v>
      </c>
      <c r="E14" s="58"/>
      <c r="F14" s="18"/>
      <c r="G14" s="18"/>
      <c r="H14" s="59"/>
      <c r="I14" s="59"/>
      <c r="J14" s="59"/>
      <c r="K14" s="59"/>
      <c r="L14" s="59"/>
    </row>
    <row r="15" spans="1:15" ht="15.75">
      <c r="A15" s="16"/>
      <c r="B15" s="17"/>
      <c r="C15" s="19"/>
      <c r="D15" s="19"/>
      <c r="E15" s="19"/>
    </row>
    <row r="16" spans="1:15" ht="15.75">
      <c r="B16" s="17"/>
    </row>
    <row r="17" spans="2:16" ht="16.5">
      <c r="B17" s="17"/>
      <c r="E17" s="15" t="s">
        <v>5</v>
      </c>
      <c r="G17" s="21"/>
      <c r="H17" s="21"/>
    </row>
    <row r="18" spans="2:16" ht="16.5">
      <c r="B18" s="17"/>
      <c r="E18" s="22" t="s">
        <v>3</v>
      </c>
      <c r="F18" s="22" t="s">
        <v>6</v>
      </c>
      <c r="G18" s="22" t="s">
        <v>7</v>
      </c>
      <c r="H18" s="51" t="s">
        <v>8</v>
      </c>
      <c r="I18" s="52"/>
      <c r="J18" s="52"/>
      <c r="K18" s="53"/>
    </row>
    <row r="19" spans="2:16" ht="16.5">
      <c r="B19" s="17"/>
      <c r="E19" s="26">
        <v>41863</v>
      </c>
      <c r="F19" s="26" t="s">
        <v>15</v>
      </c>
      <c r="G19" s="27" t="s">
        <v>12</v>
      </c>
      <c r="H19" s="55" t="s">
        <v>16</v>
      </c>
      <c r="I19" s="56"/>
      <c r="J19" s="56"/>
      <c r="K19" s="57"/>
    </row>
    <row r="20" spans="2:16" ht="16.5">
      <c r="B20" s="17"/>
      <c r="E20" s="22"/>
      <c r="F20" s="22"/>
      <c r="G20" s="27"/>
      <c r="H20" s="51"/>
      <c r="I20" s="52"/>
      <c r="J20" s="52"/>
      <c r="K20" s="53"/>
    </row>
    <row r="21" spans="2:16" ht="16.5">
      <c r="B21" s="17"/>
      <c r="E21" s="22"/>
      <c r="F21" s="22"/>
      <c r="G21" s="22"/>
      <c r="H21" s="51"/>
      <c r="I21" s="52"/>
      <c r="J21" s="52"/>
      <c r="K21" s="53"/>
      <c r="L21" s="21"/>
      <c r="M21" s="21"/>
      <c r="N21" s="21"/>
      <c r="O21" s="21"/>
      <c r="P21" s="21"/>
    </row>
    <row r="22" spans="2:16" ht="16.5">
      <c r="B22" s="17"/>
      <c r="E22" s="22"/>
      <c r="F22" s="22"/>
      <c r="G22" s="22"/>
      <c r="H22" s="51"/>
      <c r="I22" s="52"/>
      <c r="J22" s="52"/>
      <c r="K22" s="53"/>
    </row>
    <row r="23" spans="2:16" ht="16.5">
      <c r="B23" s="17"/>
      <c r="E23" s="22"/>
      <c r="F23" s="22"/>
      <c r="G23" s="22"/>
      <c r="H23" s="51"/>
      <c r="I23" s="52"/>
      <c r="J23" s="52"/>
      <c r="K23" s="53"/>
    </row>
    <row r="24" spans="2:16" ht="16.5">
      <c r="B24" s="17"/>
      <c r="E24" s="22"/>
      <c r="F24" s="22"/>
      <c r="G24" s="22"/>
      <c r="H24" s="51"/>
      <c r="I24" s="52"/>
      <c r="J24" s="52"/>
      <c r="K24" s="53"/>
    </row>
    <row r="25" spans="2:16" ht="16.5">
      <c r="B25" s="17"/>
      <c r="E25" s="22"/>
      <c r="F25" s="22"/>
      <c r="G25" s="22"/>
      <c r="H25" s="51"/>
      <c r="I25" s="52"/>
      <c r="J25" s="52"/>
      <c r="K25" s="53"/>
    </row>
    <row r="26" spans="2:16" ht="16.5">
      <c r="B26" s="17"/>
      <c r="E26" s="22"/>
      <c r="F26" s="22"/>
      <c r="G26" s="22"/>
      <c r="H26" s="31"/>
      <c r="I26" s="32"/>
      <c r="J26" s="32"/>
      <c r="K26" s="33"/>
    </row>
    <row r="27" spans="2:16" ht="16.5">
      <c r="B27" s="17"/>
      <c r="E27" s="22"/>
      <c r="F27" s="22"/>
      <c r="G27" s="22"/>
      <c r="H27" s="51"/>
      <c r="I27" s="52"/>
      <c r="J27" s="52"/>
      <c r="K27" s="53"/>
    </row>
    <row r="28" spans="2:16" ht="16.5">
      <c r="B28" s="17"/>
      <c r="E28" s="22"/>
      <c r="F28" s="22"/>
      <c r="G28" s="22"/>
      <c r="H28" s="51"/>
      <c r="I28" s="52"/>
      <c r="J28" s="52"/>
      <c r="K28" s="53"/>
    </row>
    <row r="29" spans="2:16" ht="16.5">
      <c r="B29" s="17"/>
      <c r="E29" s="22"/>
      <c r="F29" s="22"/>
      <c r="G29" s="22"/>
      <c r="H29" s="51"/>
      <c r="I29" s="52"/>
      <c r="J29" s="52"/>
      <c r="K29" s="53"/>
    </row>
    <row r="30" spans="2:16" ht="15.75">
      <c r="B30" s="17"/>
    </row>
    <row r="31" spans="2:16" ht="15.75">
      <c r="B31" s="17"/>
    </row>
    <row r="32" spans="2:16" ht="15.75">
      <c r="B32" s="17"/>
    </row>
    <row r="33" spans="2:2" ht="15.75">
      <c r="B33" s="17"/>
    </row>
    <row r="34" spans="2:2" ht="15.75">
      <c r="B34" s="17"/>
    </row>
    <row r="35" spans="2:2" ht="15.75">
      <c r="B35" s="17"/>
    </row>
    <row r="36" spans="2:2" ht="15.75">
      <c r="B36" s="17"/>
    </row>
    <row r="37" spans="2:2" ht="15.75">
      <c r="B37" s="17"/>
    </row>
    <row r="38" spans="2:2" ht="15.75">
      <c r="B38" s="17"/>
    </row>
    <row r="39" spans="2:2" ht="15.75">
      <c r="B39" s="17"/>
    </row>
    <row r="40" spans="2:2" ht="15.75">
      <c r="B40" s="17"/>
    </row>
    <row r="41" spans="2:2" ht="15.75">
      <c r="B41" s="17"/>
    </row>
    <row r="42" spans="2:2" ht="15.75">
      <c r="B42" s="17"/>
    </row>
    <row r="43" spans="2:2" ht="15.75">
      <c r="B43" s="17"/>
    </row>
    <row r="44" spans="2:2">
      <c r="B44" s="20"/>
    </row>
    <row r="45" spans="2:2">
      <c r="B45" s="20"/>
    </row>
    <row r="46" spans="2:2">
      <c r="B46" s="20"/>
    </row>
    <row r="47" spans="2:2">
      <c r="B47" s="20"/>
    </row>
    <row r="48" spans="2:2">
      <c r="B48" s="20"/>
    </row>
    <row r="49" spans="2:17">
      <c r="B49" s="20"/>
    </row>
    <row r="50" spans="2:17" ht="15" hidden="1" customHeight="1">
      <c r="B50" s="20"/>
    </row>
    <row r="51" spans="2:17" ht="15" hidden="1" customHeight="1">
      <c r="B51" s="20"/>
    </row>
    <row r="52" spans="2:17" ht="22.9" hidden="1" customHeight="1">
      <c r="B52" s="20"/>
    </row>
    <row r="53" spans="2:17" ht="15" hidden="1" customHeight="1">
      <c r="B53" s="20"/>
    </row>
    <row r="54" spans="2:17" ht="15" hidden="1" customHeight="1">
      <c r="B54" s="20"/>
    </row>
    <row r="55" spans="2:17" ht="15" hidden="1" customHeight="1">
      <c r="B55" s="20"/>
    </row>
    <row r="56" spans="2:17" ht="15" hidden="1" customHeight="1">
      <c r="B56" s="20"/>
    </row>
    <row r="57" spans="2:17" ht="15" hidden="1" customHeight="1">
      <c r="B57" s="20"/>
    </row>
    <row r="58" spans="2:17" ht="15" hidden="1" customHeight="1">
      <c r="B58" s="20"/>
    </row>
    <row r="59" spans="2:17">
      <c r="B59" s="20"/>
    </row>
    <row r="60" spans="2:17">
      <c r="B60" s="20"/>
      <c r="D60" s="20"/>
    </row>
    <row r="61" spans="2:17">
      <c r="B61" s="20"/>
      <c r="D61" s="20"/>
    </row>
    <row r="62" spans="2:17">
      <c r="B62" s="20"/>
      <c r="D62" s="20"/>
    </row>
    <row r="63" spans="2:17">
      <c r="B63" s="20"/>
      <c r="D63" s="20"/>
    </row>
    <row r="64" spans="2:17">
      <c r="B64" s="20"/>
      <c r="D64" s="20"/>
      <c r="Q64" s="2"/>
    </row>
    <row r="65" spans="2:4">
      <c r="B65" s="20"/>
      <c r="D65" s="20"/>
    </row>
    <row r="66" spans="2:4">
      <c r="B66" s="20"/>
      <c r="D66" s="20"/>
    </row>
    <row r="67" spans="2:4">
      <c r="B67" s="20"/>
      <c r="D67" s="20"/>
    </row>
    <row r="68" spans="2:4">
      <c r="B68" s="20"/>
      <c r="D68" s="20"/>
    </row>
    <row r="69" spans="2:4">
      <c r="B69" s="20"/>
      <c r="D69" s="20"/>
    </row>
    <row r="70" spans="2:4">
      <c r="B70" s="20"/>
      <c r="D70" s="20"/>
    </row>
    <row r="71" spans="2:4">
      <c r="B71" s="20"/>
      <c r="D71" s="20"/>
    </row>
    <row r="72" spans="2:4">
      <c r="B72" s="20"/>
    </row>
    <row r="73" spans="2:4">
      <c r="B73" s="20"/>
    </row>
    <row r="74" spans="2:4">
      <c r="B74" s="20"/>
    </row>
    <row r="75" spans="2:4">
      <c r="B75" s="20"/>
    </row>
    <row r="76" spans="2:4">
      <c r="B76" s="20"/>
    </row>
    <row r="77" spans="2:4">
      <c r="B77" s="20"/>
    </row>
    <row r="78" spans="2:4">
      <c r="B78" s="20"/>
    </row>
    <row r="79" spans="2:4">
      <c r="B79" s="20"/>
    </row>
    <row r="80" spans="2:4">
      <c r="B80" s="20"/>
    </row>
    <row r="81" spans="2:2">
      <c r="B81" s="20"/>
    </row>
    <row r="82" spans="2:2">
      <c r="B82" s="20"/>
    </row>
    <row r="83" spans="2:2">
      <c r="B83" s="20"/>
    </row>
    <row r="84" spans="2:2">
      <c r="B84" s="20"/>
    </row>
    <row r="85" spans="2:2">
      <c r="B85" s="20"/>
    </row>
    <row r="86" spans="2:2">
      <c r="B86" s="20"/>
    </row>
    <row r="87" spans="2:2">
      <c r="B87" s="20"/>
    </row>
    <row r="88" spans="2:2">
      <c r="B88" s="20"/>
    </row>
    <row r="89" spans="2:2">
      <c r="B89" s="20"/>
    </row>
    <row r="90" spans="2:2">
      <c r="B90" s="20"/>
    </row>
    <row r="91" spans="2:2">
      <c r="B91" s="20"/>
    </row>
    <row r="92" spans="2:2">
      <c r="B92" s="20"/>
    </row>
    <row r="93" spans="2:2">
      <c r="B93" s="20"/>
    </row>
    <row r="94" spans="2:2">
      <c r="B94" s="20"/>
    </row>
    <row r="95" spans="2:2">
      <c r="B95" s="20"/>
    </row>
    <row r="96" spans="2:2">
      <c r="B96" s="20"/>
    </row>
    <row r="97" spans="2:2">
      <c r="B97" s="20"/>
    </row>
    <row r="98" spans="2:2">
      <c r="B98" s="20"/>
    </row>
    <row r="99" spans="2:2">
      <c r="B99" s="20"/>
    </row>
    <row r="100" spans="2:2">
      <c r="B100" s="20"/>
    </row>
    <row r="101" spans="2:2">
      <c r="B101" s="20"/>
    </row>
    <row r="102" spans="2:2">
      <c r="B102" s="20"/>
    </row>
    <row r="103" spans="2:2">
      <c r="B103" s="20"/>
    </row>
    <row r="104" spans="2:2">
      <c r="B104" s="20"/>
    </row>
    <row r="105" spans="2:2">
      <c r="B105" s="20"/>
    </row>
    <row r="106" spans="2:2">
      <c r="B106" s="20"/>
    </row>
    <row r="107" spans="2:2">
      <c r="B107" s="20"/>
    </row>
    <row r="108" spans="2:2">
      <c r="B108" s="20"/>
    </row>
    <row r="109" spans="2:2">
      <c r="B109" s="20"/>
    </row>
    <row r="110" spans="2:2">
      <c r="B110" s="20"/>
    </row>
    <row r="111" spans="2:2">
      <c r="B111" s="20"/>
    </row>
    <row r="112" spans="2:2">
      <c r="B112" s="20"/>
    </row>
    <row r="113" spans="2:2">
      <c r="B113" s="20"/>
    </row>
    <row r="114" spans="2:2">
      <c r="B114" s="20"/>
    </row>
    <row r="115" spans="2:2">
      <c r="B115" s="20"/>
    </row>
    <row r="116" spans="2:2">
      <c r="B116" s="20"/>
    </row>
    <row r="117" spans="2:2">
      <c r="B117" s="20"/>
    </row>
    <row r="118" spans="2:2">
      <c r="B118" s="20"/>
    </row>
  </sheetData>
  <mergeCells count="23">
    <mergeCell ref="H29:K29"/>
    <mergeCell ref="D14:E14"/>
    <mergeCell ref="H14:L14"/>
    <mergeCell ref="H22:K22"/>
    <mergeCell ref="D11:E11"/>
    <mergeCell ref="D12:E12"/>
    <mergeCell ref="H12:L12"/>
    <mergeCell ref="D13:E13"/>
    <mergeCell ref="H13:L13"/>
    <mergeCell ref="H21:K21"/>
    <mergeCell ref="C1:H3"/>
    <mergeCell ref="I1:J1"/>
    <mergeCell ref="I3:J3"/>
    <mergeCell ref="A1:B3"/>
    <mergeCell ref="H28:K28"/>
    <mergeCell ref="H27:K27"/>
    <mergeCell ref="D7:K7"/>
    <mergeCell ref="H18:K18"/>
    <mergeCell ref="H19:K19"/>
    <mergeCell ref="H20:K20"/>
    <mergeCell ref="H23:K23"/>
    <mergeCell ref="H24:K24"/>
    <mergeCell ref="H25:K25"/>
  </mergeCells>
  <dataValidations count="1">
    <dataValidation type="textLength" operator="lessThan" allowBlank="1" showInputMessage="1" showErrorMessage="1" sqref="I3:J3">
      <formula1>0</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1:IW131"/>
  <sheetViews>
    <sheetView tabSelected="1" zoomScaleNormal="100" workbookViewId="0">
      <selection activeCell="A11" sqref="A11:B15"/>
    </sheetView>
  </sheetViews>
  <sheetFormatPr baseColWidth="10" defaultRowHeight="15"/>
  <cols>
    <col min="1" max="1" width="7.7109375" style="28" customWidth="1"/>
    <col min="2" max="2" width="22.85546875" style="28" customWidth="1"/>
    <col min="3" max="3" width="23.5703125" style="28" bestFit="1" customWidth="1"/>
    <col min="4" max="4" width="9.5703125" style="28" bestFit="1" customWidth="1"/>
    <col min="5" max="5" width="34.140625" style="28" bestFit="1" customWidth="1"/>
    <col min="6" max="6" width="14" style="28" bestFit="1" customWidth="1"/>
    <col min="7" max="7" width="15.140625" style="28" bestFit="1" customWidth="1"/>
    <col min="8" max="8" width="12" style="28" bestFit="1" customWidth="1"/>
    <col min="9" max="9" width="11.42578125" style="28"/>
    <col min="10" max="10" width="13.7109375" style="28" bestFit="1" customWidth="1"/>
    <col min="11" max="11" width="11.42578125" style="28"/>
    <col min="12" max="12" width="18.42578125" style="28" bestFit="1" customWidth="1"/>
    <col min="13" max="57" width="11.42578125" style="20"/>
    <col min="58" max="16384" width="11.42578125" style="28"/>
  </cols>
  <sheetData>
    <row r="1" spans="1:57">
      <c r="A1" s="20"/>
      <c r="B1" s="20"/>
      <c r="C1" s="20"/>
      <c r="D1" s="20"/>
      <c r="E1" s="28" t="s">
        <v>20</v>
      </c>
      <c r="F1" s="28" t="s">
        <v>45</v>
      </c>
      <c r="G1" s="20"/>
      <c r="H1" s="20"/>
      <c r="I1" s="20"/>
      <c r="J1" s="20"/>
      <c r="K1" s="20"/>
      <c r="L1" s="20"/>
    </row>
    <row r="2" spans="1:57">
      <c r="A2" s="20"/>
      <c r="B2" s="20"/>
      <c r="C2" s="20"/>
      <c r="D2" s="20"/>
      <c r="E2" s="28" t="s">
        <v>46</v>
      </c>
      <c r="F2" s="28">
        <f>COUNTIF(RRL!$F$10:$F$594,"Environment")</f>
        <v>0</v>
      </c>
      <c r="G2" s="20"/>
      <c r="H2" s="20"/>
      <c r="I2" s="20"/>
      <c r="J2" s="20"/>
      <c r="K2" s="20"/>
      <c r="L2" s="20"/>
    </row>
    <row r="3" spans="1:57">
      <c r="A3" s="20"/>
      <c r="B3" s="20"/>
      <c r="C3" s="20"/>
      <c r="D3" s="20"/>
      <c r="E3" s="28" t="s">
        <v>28</v>
      </c>
      <c r="F3" s="28">
        <f>COUNTIF(RRL!$F$10:$F$594,"Functional")</f>
        <v>0</v>
      </c>
      <c r="G3" s="20"/>
      <c r="H3" s="20"/>
      <c r="I3" s="20"/>
      <c r="J3" s="20"/>
      <c r="K3" s="20"/>
      <c r="L3" s="20"/>
    </row>
    <row r="4" spans="1:57">
      <c r="A4" s="20"/>
      <c r="B4" s="20"/>
      <c r="C4" s="20"/>
      <c r="D4" s="20"/>
      <c r="E4" s="28" t="s">
        <v>29</v>
      </c>
      <c r="F4" s="28">
        <f>COUNTIF(RRL!$F$10:$F$594,"Operational")</f>
        <v>0</v>
      </c>
      <c r="G4" s="20"/>
      <c r="H4" s="20"/>
      <c r="I4" s="20"/>
      <c r="J4" s="20"/>
      <c r="K4" s="20"/>
      <c r="L4" s="20"/>
    </row>
    <row r="5" spans="1:57">
      <c r="A5" s="20"/>
      <c r="B5" s="20" t="s">
        <v>49</v>
      </c>
      <c r="C5" s="20"/>
      <c r="D5" s="20"/>
      <c r="E5" s="28" t="s">
        <v>30</v>
      </c>
      <c r="F5" s="28">
        <f>COUNTIF(RRL!$F$10:$F$594,"Technological")</f>
        <v>0</v>
      </c>
      <c r="G5" s="20"/>
      <c r="H5" s="20"/>
      <c r="I5" s="20"/>
      <c r="J5" s="20"/>
      <c r="K5" s="20"/>
      <c r="L5" s="20"/>
    </row>
    <row r="6" spans="1:57">
      <c r="A6" s="20"/>
      <c r="B6" s="20"/>
      <c r="C6" s="20"/>
      <c r="D6" s="20"/>
      <c r="E6" s="28" t="s">
        <v>31</v>
      </c>
      <c r="F6" s="28">
        <f>COUNTIF(RRL!$F$10:$F$594,"GUI")</f>
        <v>0</v>
      </c>
      <c r="G6" s="20"/>
      <c r="H6" s="20"/>
      <c r="I6" s="20"/>
      <c r="J6" s="20"/>
      <c r="K6" s="20"/>
      <c r="L6" s="20"/>
    </row>
    <row r="7" spans="1:57">
      <c r="A7" s="20"/>
      <c r="B7" s="20"/>
      <c r="C7" s="20"/>
      <c r="D7" s="20"/>
      <c r="E7" s="28" t="s">
        <v>32</v>
      </c>
      <c r="F7" s="28">
        <f>COUNTIF(RRL!$F$10:$F$594,"Business Rules")</f>
        <v>0</v>
      </c>
      <c r="G7" s="20"/>
      <c r="H7" s="20"/>
      <c r="I7" s="20"/>
      <c r="J7" s="20"/>
      <c r="K7" s="20"/>
      <c r="L7" s="20"/>
    </row>
    <row r="8" spans="1:57" ht="15.75">
      <c r="A8" s="20"/>
      <c r="B8" s="20"/>
      <c r="C8" s="20"/>
      <c r="D8" s="20"/>
      <c r="E8" s="34" t="s">
        <v>47</v>
      </c>
      <c r="F8" s="34">
        <f>SUM(F2:F7)</f>
        <v>0</v>
      </c>
      <c r="G8" s="20"/>
      <c r="H8" s="20"/>
      <c r="I8" s="20"/>
      <c r="J8" s="20"/>
      <c r="K8" s="20"/>
      <c r="L8" s="20"/>
    </row>
    <row r="9" spans="1:57" s="29" customFormat="1">
      <c r="A9" s="35" t="s">
        <v>48</v>
      </c>
      <c r="B9" s="29" t="s">
        <v>44</v>
      </c>
      <c r="C9" s="29" t="s">
        <v>17</v>
      </c>
      <c r="D9" s="29" t="s">
        <v>18</v>
      </c>
      <c r="E9" s="29" t="s">
        <v>19</v>
      </c>
      <c r="F9" s="29" t="s">
        <v>20</v>
      </c>
      <c r="G9" s="29" t="s">
        <v>43</v>
      </c>
      <c r="H9" s="29" t="s">
        <v>21</v>
      </c>
      <c r="I9" s="29" t="s">
        <v>22</v>
      </c>
      <c r="J9" s="29" t="s">
        <v>23</v>
      </c>
      <c r="K9" s="29" t="s">
        <v>24</v>
      </c>
      <c r="L9" s="29" t="s">
        <v>42</v>
      </c>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c r="BE9" s="30"/>
    </row>
    <row r="10" spans="1:57" s="29" customFormat="1" hidden="1">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row>
    <row r="11" spans="1:57" s="29" customFormat="1">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row>
    <row r="12" spans="1:57" s="29" customFormat="1">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c r="BE12" s="30"/>
    </row>
    <row r="13" spans="1:57" s="29" customFormat="1">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row>
    <row r="14" spans="1:57" s="29" customFormat="1">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row>
    <row r="15" spans="1:57" s="29" customFormat="1">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c r="BE15" s="30"/>
    </row>
    <row r="16" spans="1:57" s="29" customFormat="1">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c r="BE16" s="30"/>
    </row>
    <row r="17" spans="13:57" s="29" customFormat="1">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c r="BE17" s="30"/>
    </row>
    <row r="18" spans="13:57" s="29" customFormat="1">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c r="BE18" s="30"/>
    </row>
    <row r="19" spans="13:57" s="29" customFormat="1">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c r="BE19" s="30"/>
    </row>
    <row r="20" spans="13:57" s="29" customFormat="1">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row>
    <row r="21" spans="13:57" s="29" customFormat="1">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row>
    <row r="22" spans="13:57" s="29" customFormat="1">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row>
    <row r="23" spans="13:57" s="29" customFormat="1">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0"/>
      <c r="BD23" s="30"/>
      <c r="BE23" s="30"/>
    </row>
    <row r="24" spans="13:57" s="29" customFormat="1">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c r="BE24" s="30"/>
    </row>
    <row r="25" spans="13:57" s="29" customFormat="1">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c r="BE25" s="30"/>
    </row>
    <row r="26" spans="13:57" s="29" customFormat="1">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0"/>
      <c r="BD26" s="30"/>
      <c r="BE26" s="30"/>
    </row>
    <row r="27" spans="13:57" s="29" customFormat="1">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c r="BE27" s="30"/>
    </row>
    <row r="28" spans="13:57" s="29" customFormat="1">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row>
    <row r="29" spans="13:57" s="29" customFormat="1">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c r="BE29" s="30"/>
    </row>
    <row r="30" spans="13:57" s="29" customFormat="1">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c r="BE30" s="30"/>
    </row>
    <row r="31" spans="13:57" s="29" customFormat="1">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c r="BE31" s="30"/>
    </row>
    <row r="32" spans="13:57" s="29" customFormat="1">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row>
    <row r="33" spans="13:57" s="29" customFormat="1">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c r="BE33" s="30"/>
    </row>
    <row r="34" spans="13:57" s="29" customFormat="1">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c r="BE34" s="30"/>
    </row>
    <row r="35" spans="13:57" s="29" customFormat="1">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c r="BE35" s="30"/>
    </row>
    <row r="36" spans="13:57" s="29" customFormat="1">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row>
    <row r="37" spans="13:57" s="29" customFormat="1">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0"/>
      <c r="BD37" s="30"/>
      <c r="BE37" s="30"/>
    </row>
    <row r="38" spans="13:57" s="29" customFormat="1">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c r="BE38" s="30"/>
    </row>
    <row r="39" spans="13:57" s="29" customFormat="1">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0"/>
      <c r="BD39" s="30"/>
      <c r="BE39" s="30"/>
    </row>
    <row r="40" spans="13:57" s="29" customFormat="1">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0"/>
      <c r="BD40" s="30"/>
      <c r="BE40" s="30"/>
    </row>
    <row r="41" spans="13:57" s="29" customFormat="1">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c r="BE41" s="30"/>
    </row>
    <row r="42" spans="13:57" s="29" customFormat="1">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c r="BE42" s="30"/>
    </row>
    <row r="43" spans="13:57" s="29" customFormat="1">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c r="BE43" s="30"/>
    </row>
    <row r="44" spans="13:57" s="29" customFormat="1">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row>
    <row r="45" spans="13:57" s="29" customFormat="1">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row>
    <row r="46" spans="13:57" s="29" customFormat="1">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0"/>
      <c r="BD46" s="30"/>
      <c r="BE46" s="30"/>
    </row>
    <row r="47" spans="13:57" s="29" customFormat="1">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0"/>
      <c r="BD47" s="30"/>
      <c r="BE47" s="30"/>
    </row>
    <row r="48" spans="13:57" s="29" customFormat="1">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0"/>
      <c r="BD48" s="30"/>
      <c r="BE48" s="30"/>
    </row>
    <row r="49" spans="13:57" s="29" customFormat="1">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0"/>
      <c r="BD49" s="30"/>
      <c r="BE49" s="30"/>
    </row>
    <row r="50" spans="13:57" s="29" customFormat="1">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0"/>
      <c r="BD50" s="30"/>
      <c r="BE50" s="30"/>
    </row>
    <row r="51" spans="13:57" s="29" customFormat="1">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0"/>
      <c r="AY51" s="30"/>
      <c r="AZ51" s="30"/>
      <c r="BA51" s="30"/>
      <c r="BB51" s="30"/>
      <c r="BC51" s="30"/>
      <c r="BD51" s="30"/>
      <c r="BE51" s="30"/>
    </row>
    <row r="52" spans="13:57" s="29" customFormat="1">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0"/>
      <c r="BD52" s="30"/>
      <c r="BE52" s="30"/>
    </row>
    <row r="53" spans="13:57" s="29" customFormat="1">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0"/>
      <c r="BD53" s="30"/>
      <c r="BE53" s="30"/>
    </row>
    <row r="54" spans="13:57" s="29" customFormat="1">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30"/>
      <c r="BE54" s="30"/>
    </row>
    <row r="55" spans="13:57" s="29" customFormat="1">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c r="BB55" s="30"/>
      <c r="BC55" s="30"/>
      <c r="BD55" s="30"/>
      <c r="BE55" s="30"/>
    </row>
    <row r="56" spans="13:57" s="29" customFormat="1">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0"/>
      <c r="BB56" s="30"/>
      <c r="BC56" s="30"/>
      <c r="BD56" s="30"/>
      <c r="BE56" s="30"/>
    </row>
    <row r="57" spans="13:57" s="29" customFormat="1">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row>
    <row r="58" spans="13:57" s="29" customFormat="1">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c r="AY58" s="30"/>
      <c r="AZ58" s="30"/>
      <c r="BA58" s="30"/>
      <c r="BB58" s="30"/>
      <c r="BC58" s="30"/>
      <c r="BD58" s="30"/>
      <c r="BE58" s="30"/>
    </row>
    <row r="59" spans="13:57" s="29" customFormat="1">
      <c r="M59" s="30"/>
      <c r="N59" s="30"/>
      <c r="O59" s="30"/>
      <c r="P59" s="30"/>
      <c r="Q59" s="3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c r="AX59" s="30"/>
      <c r="AY59" s="30"/>
      <c r="AZ59" s="30"/>
      <c r="BA59" s="30"/>
      <c r="BB59" s="30"/>
      <c r="BC59" s="30"/>
      <c r="BD59" s="30"/>
      <c r="BE59" s="30"/>
    </row>
    <row r="60" spans="13:57" s="29" customFormat="1">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c r="AY60" s="30"/>
      <c r="AZ60" s="30"/>
      <c r="BA60" s="30"/>
      <c r="BB60" s="30"/>
      <c r="BC60" s="30"/>
      <c r="BD60" s="30"/>
      <c r="BE60" s="30"/>
    </row>
    <row r="61" spans="13:57" s="29" customFormat="1">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c r="BB61" s="30"/>
      <c r="BC61" s="30"/>
      <c r="BD61" s="30"/>
      <c r="BE61" s="30"/>
    </row>
    <row r="62" spans="13:57" s="29" customFormat="1">
      <c r="M62" s="30"/>
      <c r="N62" s="30"/>
      <c r="O62" s="30"/>
      <c r="P62" s="30"/>
      <c r="Q62" s="3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c r="AX62" s="30"/>
      <c r="AY62" s="30"/>
      <c r="AZ62" s="30"/>
      <c r="BA62" s="30"/>
      <c r="BB62" s="30"/>
      <c r="BC62" s="30"/>
      <c r="BD62" s="30"/>
      <c r="BE62" s="30"/>
    </row>
    <row r="63" spans="13:57" s="29" customFormat="1">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0"/>
      <c r="AU63" s="30"/>
      <c r="AV63" s="30"/>
      <c r="AW63" s="30"/>
      <c r="AX63" s="30"/>
      <c r="AY63" s="30"/>
      <c r="AZ63" s="30"/>
      <c r="BA63" s="30"/>
      <c r="BB63" s="30"/>
      <c r="BC63" s="30"/>
      <c r="BD63" s="30"/>
      <c r="BE63" s="30"/>
    </row>
    <row r="64" spans="13:57" s="29" customFormat="1">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c r="BB64" s="30"/>
      <c r="BC64" s="30"/>
      <c r="BD64" s="30"/>
      <c r="BE64" s="30"/>
    </row>
    <row r="65" spans="1:57" s="29" customFormat="1">
      <c r="M65" s="30"/>
      <c r="N65" s="30"/>
      <c r="O65" s="30"/>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c r="AX65" s="30"/>
      <c r="AY65" s="30"/>
      <c r="AZ65" s="30"/>
      <c r="BA65" s="30"/>
      <c r="BB65" s="30"/>
      <c r="BC65" s="30"/>
      <c r="BD65" s="30"/>
      <c r="BE65" s="30"/>
    </row>
    <row r="66" spans="1:57" s="29" customFormat="1">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c r="AY66" s="30"/>
      <c r="AZ66" s="30"/>
      <c r="BA66" s="30"/>
      <c r="BB66" s="30"/>
      <c r="BC66" s="30"/>
      <c r="BD66" s="30"/>
      <c r="BE66" s="30"/>
    </row>
    <row r="67" spans="1:57" s="29" customFormat="1">
      <c r="M67" s="30"/>
      <c r="N67" s="30"/>
      <c r="O67" s="30"/>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c r="AY67" s="30"/>
      <c r="AZ67" s="30"/>
      <c r="BA67" s="30"/>
      <c r="BB67" s="30"/>
      <c r="BC67" s="30"/>
      <c r="BD67" s="30"/>
      <c r="BE67" s="30"/>
    </row>
    <row r="68" spans="1:57" s="29" customFormat="1">
      <c r="M68" s="30"/>
      <c r="N68" s="30"/>
      <c r="O68" s="30"/>
      <c r="P68" s="30"/>
      <c r="Q68" s="3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0"/>
      <c r="AY68" s="30"/>
      <c r="AZ68" s="30"/>
      <c r="BA68" s="30"/>
      <c r="BB68" s="30"/>
      <c r="BC68" s="30"/>
      <c r="BD68" s="30"/>
      <c r="BE68" s="30"/>
    </row>
    <row r="69" spans="1:57" s="29" customFormat="1">
      <c r="M69" s="30"/>
      <c r="N69" s="30"/>
      <c r="O69" s="30"/>
      <c r="P69" s="30"/>
      <c r="Q69" s="30"/>
      <c r="R69" s="30"/>
      <c r="S69" s="30"/>
      <c r="T69" s="30"/>
      <c r="U69" s="30"/>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AW69" s="30"/>
      <c r="AX69" s="30"/>
      <c r="AY69" s="30"/>
      <c r="AZ69" s="30"/>
      <c r="BA69" s="30"/>
      <c r="BB69" s="30"/>
      <c r="BC69" s="30"/>
      <c r="BD69" s="30"/>
      <c r="BE69" s="30"/>
    </row>
    <row r="70" spans="1:57" s="29" customFormat="1">
      <c r="A70" s="35"/>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30"/>
      <c r="AR70" s="30"/>
      <c r="AS70" s="30"/>
      <c r="AT70" s="30"/>
      <c r="AU70" s="30"/>
      <c r="AV70" s="30"/>
      <c r="AW70" s="30"/>
      <c r="AX70" s="30"/>
      <c r="AY70" s="30"/>
      <c r="AZ70" s="30"/>
      <c r="BA70" s="30"/>
      <c r="BB70" s="30"/>
      <c r="BC70" s="30"/>
      <c r="BD70" s="30"/>
      <c r="BE70" s="30"/>
    </row>
    <row r="71" spans="1:57" s="29" customFormat="1">
      <c r="A71" s="35"/>
      <c r="M71" s="30"/>
      <c r="N71" s="30"/>
      <c r="O71" s="30"/>
      <c r="P71" s="30"/>
      <c r="Q71" s="30"/>
      <c r="R71" s="30"/>
      <c r="S71" s="30"/>
      <c r="T71" s="30"/>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c r="AX71" s="30"/>
      <c r="AY71" s="30"/>
      <c r="AZ71" s="30"/>
      <c r="BA71" s="30"/>
      <c r="BB71" s="30"/>
      <c r="BC71" s="30"/>
      <c r="BD71" s="30"/>
      <c r="BE71" s="30"/>
    </row>
    <row r="72" spans="1:57" s="29" customFormat="1">
      <c r="A72" s="35"/>
      <c r="M72" s="30"/>
      <c r="N72" s="30"/>
      <c r="O72" s="30"/>
      <c r="P72" s="30"/>
      <c r="Q72" s="30"/>
      <c r="R72" s="30"/>
      <c r="S72" s="30"/>
      <c r="T72" s="30"/>
      <c r="U72" s="30"/>
      <c r="V72" s="30"/>
      <c r="W72" s="30"/>
      <c r="X72" s="30"/>
      <c r="Y72" s="30"/>
      <c r="Z72" s="30"/>
      <c r="AA72" s="30"/>
      <c r="AB72" s="30"/>
      <c r="AC72" s="30"/>
      <c r="AD72" s="30"/>
      <c r="AE72" s="30"/>
      <c r="AF72" s="30"/>
      <c r="AG72" s="30"/>
      <c r="AH72" s="30"/>
      <c r="AI72" s="30"/>
      <c r="AJ72" s="30"/>
      <c r="AK72" s="30"/>
      <c r="AL72" s="30"/>
      <c r="AM72" s="30"/>
      <c r="AN72" s="30"/>
      <c r="AO72" s="30"/>
      <c r="AP72" s="30"/>
      <c r="AQ72" s="30"/>
      <c r="AR72" s="30"/>
      <c r="AS72" s="30"/>
      <c r="AT72" s="30"/>
      <c r="AU72" s="30"/>
      <c r="AV72" s="30"/>
      <c r="AW72" s="30"/>
      <c r="AX72" s="30"/>
      <c r="AY72" s="30"/>
      <c r="AZ72" s="30"/>
      <c r="BA72" s="30"/>
      <c r="BB72" s="30"/>
      <c r="BC72" s="30"/>
      <c r="BD72" s="30"/>
      <c r="BE72" s="30"/>
    </row>
    <row r="73" spans="1:57" s="29" customFormat="1">
      <c r="A73" s="35"/>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c r="AY73" s="30"/>
      <c r="AZ73" s="30"/>
      <c r="BA73" s="30"/>
      <c r="BB73" s="30"/>
      <c r="BC73" s="30"/>
      <c r="BD73" s="30"/>
      <c r="BE73" s="30"/>
    </row>
    <row r="74" spans="1:57" s="29" customFormat="1">
      <c r="A74" s="35"/>
      <c r="M74" s="30"/>
      <c r="N74" s="30"/>
      <c r="O74" s="30"/>
      <c r="P74" s="30"/>
      <c r="Q74" s="30"/>
      <c r="R74" s="30"/>
      <c r="S74" s="30"/>
      <c r="T74" s="30"/>
      <c r="U74" s="30"/>
      <c r="V74" s="30"/>
      <c r="W74" s="30"/>
      <c r="X74" s="30"/>
      <c r="Y74" s="30"/>
      <c r="Z74" s="30"/>
      <c r="AA74" s="30"/>
      <c r="AB74" s="30"/>
      <c r="AC74" s="30"/>
      <c r="AD74" s="30"/>
      <c r="AE74" s="30"/>
      <c r="AF74" s="30"/>
      <c r="AG74" s="30"/>
      <c r="AH74" s="30"/>
      <c r="AI74" s="30"/>
      <c r="AJ74" s="30"/>
      <c r="AK74" s="30"/>
      <c r="AL74" s="30"/>
      <c r="AM74" s="30"/>
      <c r="AN74" s="30"/>
      <c r="AO74" s="30"/>
      <c r="AP74" s="30"/>
      <c r="AQ74" s="30"/>
      <c r="AR74" s="30"/>
      <c r="AS74" s="30"/>
      <c r="AT74" s="30"/>
      <c r="AU74" s="30"/>
      <c r="AV74" s="30"/>
      <c r="AW74" s="30"/>
      <c r="AX74" s="30"/>
      <c r="AY74" s="30"/>
      <c r="AZ74" s="30"/>
      <c r="BA74" s="30"/>
      <c r="BB74" s="30"/>
      <c r="BC74" s="30"/>
      <c r="BD74" s="30"/>
      <c r="BE74" s="30"/>
    </row>
    <row r="75" spans="1:57" s="29" customFormat="1">
      <c r="A75" s="35"/>
      <c r="M75" s="30"/>
      <c r="N75" s="30"/>
      <c r="O75" s="30"/>
      <c r="P75" s="30"/>
      <c r="Q75" s="30"/>
      <c r="R75" s="30"/>
      <c r="S75" s="30"/>
      <c r="T75" s="30"/>
      <c r="U75" s="30"/>
      <c r="V75" s="30"/>
      <c r="W75" s="30"/>
      <c r="X75" s="30"/>
      <c r="Y75" s="30"/>
      <c r="Z75" s="30"/>
      <c r="AA75" s="30"/>
      <c r="AB75" s="30"/>
      <c r="AC75" s="30"/>
      <c r="AD75" s="30"/>
      <c r="AE75" s="30"/>
      <c r="AF75" s="30"/>
      <c r="AG75" s="30"/>
      <c r="AH75" s="30"/>
      <c r="AI75" s="30"/>
      <c r="AJ75" s="30"/>
      <c r="AK75" s="30"/>
      <c r="AL75" s="30"/>
      <c r="AM75" s="30"/>
      <c r="AN75" s="30"/>
      <c r="AO75" s="30"/>
      <c r="AP75" s="30"/>
      <c r="AQ75" s="30"/>
      <c r="AR75" s="30"/>
      <c r="AS75" s="30"/>
      <c r="AT75" s="30"/>
      <c r="AU75" s="30"/>
      <c r="AV75" s="30"/>
      <c r="AW75" s="30"/>
      <c r="AX75" s="30"/>
      <c r="AY75" s="30"/>
      <c r="AZ75" s="30"/>
      <c r="BA75" s="30"/>
      <c r="BB75" s="30"/>
      <c r="BC75" s="30"/>
      <c r="BD75" s="30"/>
      <c r="BE75" s="30"/>
    </row>
    <row r="76" spans="1:57" s="29" customFormat="1">
      <c r="A76" s="35"/>
      <c r="M76" s="30"/>
      <c r="N76" s="30"/>
      <c r="O76" s="30"/>
      <c r="P76" s="30"/>
      <c r="Q76" s="30"/>
      <c r="R76" s="30"/>
      <c r="S76" s="30"/>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c r="AW76" s="30"/>
      <c r="AX76" s="30"/>
      <c r="AY76" s="30"/>
      <c r="AZ76" s="30"/>
      <c r="BA76" s="30"/>
      <c r="BB76" s="30"/>
      <c r="BC76" s="30"/>
      <c r="BD76" s="30"/>
      <c r="BE76" s="30"/>
    </row>
    <row r="77" spans="1:57" s="29" customFormat="1">
      <c r="A77" s="35"/>
      <c r="M77" s="30"/>
      <c r="N77" s="30"/>
      <c r="O77" s="30"/>
      <c r="P77" s="30"/>
      <c r="Q77" s="30"/>
      <c r="R77" s="30"/>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c r="AW77" s="30"/>
      <c r="AX77" s="30"/>
      <c r="AY77" s="30"/>
      <c r="AZ77" s="30"/>
      <c r="BA77" s="30"/>
      <c r="BB77" s="30"/>
      <c r="BC77" s="30"/>
      <c r="BD77" s="30"/>
      <c r="BE77" s="30"/>
    </row>
    <row r="78" spans="1:57" s="29" customFormat="1">
      <c r="A78" s="35"/>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row>
    <row r="79" spans="1:57" s="29" customFormat="1">
      <c r="A79" s="35"/>
      <c r="M79" s="30"/>
      <c r="N79" s="30"/>
      <c r="O79" s="30"/>
      <c r="P79" s="30"/>
      <c r="Q79" s="30"/>
      <c r="R79" s="3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c r="AW79" s="30"/>
      <c r="AX79" s="30"/>
      <c r="AY79" s="30"/>
      <c r="AZ79" s="30"/>
      <c r="BA79" s="30"/>
      <c r="BB79" s="30"/>
      <c r="BC79" s="30"/>
      <c r="BD79" s="30"/>
      <c r="BE79" s="30"/>
    </row>
    <row r="80" spans="1:57" s="29" customFormat="1">
      <c r="A80" s="35"/>
      <c r="M80" s="30"/>
      <c r="N80" s="30"/>
      <c r="O80" s="30"/>
      <c r="P80" s="30"/>
      <c r="Q80" s="30"/>
      <c r="R80" s="30"/>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c r="AW80" s="30"/>
      <c r="AX80" s="30"/>
      <c r="AY80" s="30"/>
      <c r="AZ80" s="30"/>
      <c r="BA80" s="30"/>
      <c r="BB80" s="30"/>
      <c r="BC80" s="30"/>
      <c r="BD80" s="30"/>
      <c r="BE80" s="30"/>
    </row>
    <row r="81" spans="1:57" s="29" customFormat="1">
      <c r="A81" s="35"/>
      <c r="M81" s="30"/>
      <c r="N81" s="30"/>
      <c r="O81" s="30"/>
      <c r="P81" s="30"/>
      <c r="Q81" s="30"/>
      <c r="R81" s="30"/>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c r="AW81" s="30"/>
      <c r="AX81" s="30"/>
      <c r="AY81" s="30"/>
      <c r="AZ81" s="30"/>
      <c r="BA81" s="30"/>
      <c r="BB81" s="30"/>
      <c r="BC81" s="30"/>
      <c r="BD81" s="30"/>
      <c r="BE81" s="30"/>
    </row>
    <row r="82" spans="1:57" s="29" customFormat="1">
      <c r="A82" s="35"/>
      <c r="M82" s="30"/>
      <c r="N82" s="30"/>
      <c r="O82" s="30"/>
      <c r="P82" s="30"/>
      <c r="Q82" s="30"/>
      <c r="R82" s="30"/>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c r="AW82" s="30"/>
      <c r="AX82" s="30"/>
      <c r="AY82" s="30"/>
      <c r="AZ82" s="30"/>
      <c r="BA82" s="30"/>
      <c r="BB82" s="30"/>
      <c r="BC82" s="30"/>
      <c r="BD82" s="30"/>
      <c r="BE82" s="30"/>
    </row>
    <row r="83" spans="1:57" s="29" customFormat="1">
      <c r="A83" s="35"/>
      <c r="M83" s="30"/>
      <c r="N83" s="30"/>
      <c r="O83" s="30"/>
      <c r="P83" s="30"/>
      <c r="Q83" s="3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c r="AX83" s="30"/>
      <c r="AY83" s="30"/>
      <c r="AZ83" s="30"/>
      <c r="BA83" s="30"/>
      <c r="BB83" s="30"/>
      <c r="BC83" s="30"/>
      <c r="BD83" s="30"/>
      <c r="BE83" s="30"/>
    </row>
    <row r="84" spans="1:57" s="29" customFormat="1">
      <c r="A84" s="35"/>
      <c r="M84" s="30"/>
      <c r="N84" s="30"/>
      <c r="O84" s="30"/>
      <c r="P84" s="30"/>
      <c r="Q84" s="3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c r="AX84" s="30"/>
      <c r="AY84" s="30"/>
      <c r="AZ84" s="30"/>
      <c r="BA84" s="30"/>
      <c r="BB84" s="30"/>
      <c r="BC84" s="30"/>
      <c r="BD84" s="30"/>
      <c r="BE84" s="30"/>
    </row>
    <row r="85" spans="1:57" s="29" customFormat="1">
      <c r="A85" s="35"/>
      <c r="M85" s="30"/>
      <c r="N85" s="30"/>
      <c r="O85" s="30"/>
      <c r="P85" s="30"/>
      <c r="Q85" s="3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0"/>
      <c r="AY85" s="30"/>
      <c r="AZ85" s="30"/>
      <c r="BA85" s="30"/>
      <c r="BB85" s="30"/>
      <c r="BC85" s="30"/>
      <c r="BD85" s="30"/>
      <c r="BE85" s="30"/>
    </row>
    <row r="86" spans="1:57" s="29" customFormat="1">
      <c r="A86" s="35"/>
      <c r="M86" s="30"/>
      <c r="N86" s="30"/>
      <c r="O86" s="30"/>
      <c r="P86" s="30"/>
      <c r="Q86" s="30"/>
      <c r="R86" s="3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c r="AW86" s="30"/>
      <c r="AX86" s="30"/>
      <c r="AY86" s="30"/>
      <c r="AZ86" s="30"/>
      <c r="BA86" s="30"/>
      <c r="BB86" s="30"/>
      <c r="BC86" s="30"/>
      <c r="BD86" s="30"/>
      <c r="BE86" s="30"/>
    </row>
    <row r="87" spans="1:57" s="29" customFormat="1">
      <c r="M87" s="30"/>
      <c r="N87" s="30"/>
      <c r="O87" s="30"/>
      <c r="P87" s="30"/>
      <c r="Q87" s="3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c r="AX87" s="30"/>
      <c r="AY87" s="30"/>
      <c r="AZ87" s="30"/>
      <c r="BA87" s="30"/>
      <c r="BB87" s="30"/>
      <c r="BC87" s="30"/>
      <c r="BD87" s="30"/>
      <c r="BE87" s="30"/>
    </row>
    <row r="88" spans="1:57" s="29" customFormat="1">
      <c r="M88" s="30"/>
      <c r="N88" s="30"/>
      <c r="O88" s="30"/>
      <c r="P88" s="30"/>
      <c r="Q88" s="30"/>
      <c r="R88" s="30"/>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c r="AX88" s="30"/>
      <c r="AY88" s="30"/>
      <c r="AZ88" s="30"/>
      <c r="BA88" s="30"/>
      <c r="BB88" s="30"/>
      <c r="BC88" s="30"/>
      <c r="BD88" s="30"/>
      <c r="BE88" s="30"/>
    </row>
    <row r="89" spans="1:57" s="29" customFormat="1">
      <c r="M89" s="30"/>
      <c r="N89" s="30"/>
      <c r="O89" s="30"/>
      <c r="P89" s="30"/>
      <c r="Q89" s="3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0"/>
      <c r="AY89" s="30"/>
      <c r="AZ89" s="30"/>
      <c r="BA89" s="30"/>
      <c r="BB89" s="30"/>
      <c r="BC89" s="30"/>
      <c r="BD89" s="30"/>
      <c r="BE89" s="30"/>
    </row>
    <row r="90" spans="1:57" s="29" customFormat="1">
      <c r="M90" s="30"/>
      <c r="N90" s="30"/>
      <c r="O90" s="30"/>
      <c r="P90" s="30"/>
      <c r="Q90" s="30"/>
      <c r="R90" s="30"/>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c r="AW90" s="30"/>
      <c r="AX90" s="30"/>
      <c r="AY90" s="30"/>
      <c r="AZ90" s="30"/>
      <c r="BA90" s="30"/>
      <c r="BB90" s="30"/>
      <c r="BC90" s="30"/>
      <c r="BD90" s="30"/>
      <c r="BE90" s="30"/>
    </row>
    <row r="91" spans="1:57" s="29" customFormat="1">
      <c r="M91" s="30"/>
      <c r="N91" s="30"/>
      <c r="O91" s="30"/>
      <c r="P91" s="30"/>
      <c r="Q91" s="3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c r="AX91" s="30"/>
      <c r="AY91" s="30"/>
      <c r="AZ91" s="30"/>
      <c r="BA91" s="30"/>
      <c r="BB91" s="30"/>
      <c r="BC91" s="30"/>
      <c r="BD91" s="30"/>
      <c r="BE91" s="30"/>
    </row>
    <row r="92" spans="1:57" s="29" customFormat="1">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c r="AY92" s="30"/>
      <c r="AZ92" s="30"/>
      <c r="BA92" s="30"/>
      <c r="BB92" s="30"/>
      <c r="BC92" s="30"/>
      <c r="BD92" s="30"/>
      <c r="BE92" s="30"/>
    </row>
    <row r="93" spans="1:57" s="29" customFormat="1">
      <c r="M93" s="30"/>
      <c r="N93" s="30"/>
      <c r="O93" s="30"/>
      <c r="P93" s="30"/>
      <c r="Q93" s="30"/>
      <c r="R93" s="30"/>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c r="AW93" s="30"/>
      <c r="AX93" s="30"/>
      <c r="AY93" s="30"/>
      <c r="AZ93" s="30"/>
      <c r="BA93" s="30"/>
      <c r="BB93" s="30"/>
      <c r="BC93" s="30"/>
      <c r="BD93" s="30"/>
      <c r="BE93" s="30"/>
    </row>
    <row r="94" spans="1:57" s="29" customFormat="1">
      <c r="M94" s="30"/>
      <c r="N94" s="30"/>
      <c r="O94" s="30"/>
      <c r="P94" s="30"/>
      <c r="Q94" s="3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c r="AX94" s="30"/>
      <c r="AY94" s="30"/>
      <c r="AZ94" s="30"/>
      <c r="BA94" s="30"/>
      <c r="BB94" s="30"/>
      <c r="BC94" s="30"/>
      <c r="BD94" s="30"/>
      <c r="BE94" s="30"/>
    </row>
    <row r="95" spans="1:57" s="29" customFormat="1">
      <c r="M95" s="30"/>
      <c r="N95" s="30"/>
      <c r="O95" s="30"/>
      <c r="P95" s="30"/>
      <c r="Q95" s="30"/>
      <c r="R95" s="30"/>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c r="AW95" s="30"/>
      <c r="AX95" s="30"/>
      <c r="AY95" s="30"/>
      <c r="AZ95" s="30"/>
      <c r="BA95" s="30"/>
      <c r="BB95" s="30"/>
      <c r="BC95" s="30"/>
      <c r="BD95" s="30"/>
      <c r="BE95" s="30"/>
    </row>
    <row r="96" spans="1:57" s="29" customFormat="1">
      <c r="M96" s="30"/>
      <c r="N96" s="30"/>
      <c r="O96" s="30"/>
      <c r="P96" s="30"/>
      <c r="Q96" s="3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c r="AW96" s="30"/>
      <c r="AX96" s="30"/>
      <c r="AY96" s="30"/>
      <c r="AZ96" s="30"/>
      <c r="BA96" s="30"/>
      <c r="BB96" s="30"/>
      <c r="BC96" s="30"/>
      <c r="BD96" s="30"/>
      <c r="BE96" s="30"/>
    </row>
    <row r="97" spans="13:57" s="29" customFormat="1">
      <c r="M97" s="30"/>
      <c r="N97" s="30"/>
      <c r="O97" s="30"/>
      <c r="P97" s="30"/>
      <c r="Q97" s="3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c r="AW97" s="30"/>
      <c r="AX97" s="30"/>
      <c r="AY97" s="30"/>
      <c r="AZ97" s="30"/>
      <c r="BA97" s="30"/>
      <c r="BB97" s="30"/>
      <c r="BC97" s="30"/>
      <c r="BD97" s="30"/>
      <c r="BE97" s="30"/>
    </row>
    <row r="98" spans="13:57" s="29" customFormat="1">
      <c r="M98" s="30"/>
      <c r="N98" s="30"/>
      <c r="O98" s="30"/>
      <c r="P98" s="30"/>
      <c r="Q98" s="3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c r="AW98" s="30"/>
      <c r="AX98" s="30"/>
      <c r="AY98" s="30"/>
      <c r="AZ98" s="30"/>
      <c r="BA98" s="30"/>
      <c r="BB98" s="30"/>
      <c r="BC98" s="30"/>
      <c r="BD98" s="30"/>
      <c r="BE98" s="30"/>
    </row>
    <row r="99" spans="13:57" s="29" customFormat="1">
      <c r="M99" s="30"/>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row>
    <row r="100" spans="13:57" s="29" customFormat="1">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c r="BB100" s="30"/>
      <c r="BC100" s="30"/>
      <c r="BD100" s="30"/>
      <c r="BE100" s="30"/>
    </row>
    <row r="101" spans="13:57" s="29" customFormat="1">
      <c r="M101" s="30"/>
      <c r="N101" s="30"/>
      <c r="O101" s="30"/>
      <c r="P101" s="30"/>
      <c r="Q101" s="3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0"/>
      <c r="AY101" s="30"/>
      <c r="AZ101" s="30"/>
      <c r="BA101" s="30"/>
      <c r="BB101" s="30"/>
      <c r="BC101" s="30"/>
      <c r="BD101" s="30"/>
      <c r="BE101" s="30"/>
    </row>
    <row r="102" spans="13:57" s="29" customFormat="1">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c r="BB102" s="30"/>
      <c r="BC102" s="30"/>
      <c r="BD102" s="30"/>
      <c r="BE102" s="30"/>
    </row>
    <row r="103" spans="13:57" s="29" customFormat="1">
      <c r="M103" s="30"/>
      <c r="N103" s="30"/>
      <c r="O103" s="30"/>
      <c r="P103" s="30"/>
      <c r="Q103" s="30"/>
      <c r="R103" s="30"/>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c r="AW103" s="30"/>
      <c r="AX103" s="30"/>
      <c r="AY103" s="30"/>
      <c r="AZ103" s="30"/>
      <c r="BA103" s="30"/>
      <c r="BB103" s="30"/>
      <c r="BC103" s="30"/>
      <c r="BD103" s="30"/>
      <c r="BE103" s="30"/>
    </row>
    <row r="104" spans="13:57" s="29" customFormat="1">
      <c r="M104" s="30"/>
      <c r="N104" s="30"/>
      <c r="O104" s="30"/>
      <c r="P104" s="30"/>
      <c r="Q104" s="30"/>
      <c r="R104" s="30"/>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c r="AW104" s="30"/>
      <c r="AX104" s="30"/>
      <c r="AY104" s="30"/>
      <c r="AZ104" s="30"/>
      <c r="BA104" s="30"/>
      <c r="BB104" s="30"/>
      <c r="BC104" s="30"/>
      <c r="BD104" s="30"/>
      <c r="BE104" s="30"/>
    </row>
    <row r="105" spans="13:57" s="29" customFormat="1">
      <c r="M105" s="30"/>
      <c r="N105" s="30"/>
      <c r="O105" s="30"/>
      <c r="P105" s="30"/>
      <c r="Q105" s="30"/>
      <c r="R105" s="30"/>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c r="AW105" s="30"/>
      <c r="AX105" s="30"/>
      <c r="AY105" s="30"/>
      <c r="AZ105" s="30"/>
      <c r="BA105" s="30"/>
      <c r="BB105" s="30"/>
      <c r="BC105" s="30"/>
      <c r="BD105" s="30"/>
      <c r="BE105" s="30"/>
    </row>
    <row r="106" spans="13:57" s="29" customFormat="1">
      <c r="M106" s="30"/>
      <c r="N106" s="30"/>
      <c r="O106" s="30"/>
      <c r="P106" s="30"/>
      <c r="Q106" s="30"/>
      <c r="R106" s="30"/>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c r="AW106" s="30"/>
      <c r="AX106" s="30"/>
      <c r="AY106" s="30"/>
      <c r="AZ106" s="30"/>
      <c r="BA106" s="30"/>
      <c r="BB106" s="30"/>
      <c r="BC106" s="30"/>
      <c r="BD106" s="30"/>
      <c r="BE106" s="30"/>
    </row>
    <row r="107" spans="13:57" s="29" customFormat="1">
      <c r="M107" s="30"/>
      <c r="N107" s="30"/>
      <c r="O107" s="30"/>
      <c r="P107" s="30"/>
      <c r="Q107" s="30"/>
      <c r="R107" s="30"/>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c r="AX107" s="30"/>
      <c r="AY107" s="30"/>
      <c r="AZ107" s="30"/>
      <c r="BA107" s="30"/>
      <c r="BB107" s="30"/>
      <c r="BC107" s="30"/>
      <c r="BD107" s="30"/>
      <c r="BE107" s="30"/>
    </row>
    <row r="108" spans="13:57" s="29" customFormat="1">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c r="AY108" s="30"/>
      <c r="AZ108" s="30"/>
      <c r="BA108" s="30"/>
      <c r="BB108" s="30"/>
      <c r="BC108" s="30"/>
      <c r="BD108" s="30"/>
      <c r="BE108" s="30"/>
    </row>
    <row r="109" spans="13:57" s="29" customFormat="1">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row>
    <row r="110" spans="13:57" s="29" customFormat="1">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row>
    <row r="111" spans="13:57" s="29" customFormat="1">
      <c r="M111" s="30"/>
      <c r="N111" s="30"/>
      <c r="O111" s="30"/>
      <c r="P111" s="30"/>
      <c r="Q111" s="30"/>
      <c r="R111" s="30"/>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c r="AW111" s="30"/>
      <c r="AX111" s="30"/>
      <c r="AY111" s="30"/>
      <c r="AZ111" s="30"/>
      <c r="BA111" s="30"/>
      <c r="BB111" s="30"/>
      <c r="BC111" s="30"/>
      <c r="BD111" s="30"/>
      <c r="BE111" s="30"/>
    </row>
    <row r="112" spans="13:57" s="29" customFormat="1">
      <c r="M112" s="30"/>
      <c r="N112" s="30"/>
      <c r="O112" s="30"/>
      <c r="P112" s="30"/>
      <c r="Q112" s="3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c r="AX112" s="30"/>
      <c r="AY112" s="30"/>
      <c r="AZ112" s="30"/>
      <c r="BA112" s="30"/>
      <c r="BB112" s="30"/>
      <c r="BC112" s="30"/>
      <c r="BD112" s="30"/>
      <c r="BE112" s="30"/>
    </row>
    <row r="113" spans="1:257" s="29" customFormat="1">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c r="AY113" s="30"/>
      <c r="AZ113" s="30"/>
      <c r="BA113" s="30"/>
      <c r="BB113" s="30"/>
      <c r="BC113" s="30"/>
      <c r="BD113" s="30"/>
      <c r="BE113" s="30"/>
    </row>
    <row r="114" spans="1:257" s="29" customFormat="1">
      <c r="M114" s="30"/>
      <c r="N114" s="30"/>
      <c r="O114" s="30"/>
      <c r="P114" s="30"/>
      <c r="Q114" s="30"/>
      <c r="R114" s="30"/>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c r="AW114" s="30"/>
      <c r="AX114" s="30"/>
      <c r="AY114" s="30"/>
      <c r="AZ114" s="30"/>
      <c r="BA114" s="30"/>
      <c r="BB114" s="30"/>
      <c r="BC114" s="30"/>
      <c r="BD114" s="30"/>
      <c r="BE114" s="30"/>
    </row>
    <row r="115" spans="1:257" s="29" customFormat="1">
      <c r="M115" s="30"/>
      <c r="N115" s="30"/>
      <c r="O115" s="30"/>
      <c r="P115" s="30"/>
      <c r="Q115" s="30"/>
      <c r="R115" s="30"/>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c r="AW115" s="30"/>
      <c r="AX115" s="30"/>
      <c r="AY115" s="30"/>
      <c r="AZ115" s="30"/>
      <c r="BA115" s="30"/>
      <c r="BB115" s="30"/>
      <c r="BC115" s="30"/>
      <c r="BD115" s="30"/>
      <c r="BE115" s="30"/>
    </row>
    <row r="116" spans="1:257" s="29" customFormat="1">
      <c r="M116" s="30"/>
      <c r="N116" s="30"/>
      <c r="O116" s="30"/>
      <c r="P116" s="30"/>
      <c r="Q116" s="30"/>
      <c r="R116" s="30"/>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c r="AW116" s="30"/>
      <c r="AX116" s="30"/>
      <c r="AY116" s="30"/>
      <c r="AZ116" s="30"/>
      <c r="BA116" s="30"/>
      <c r="BB116" s="30"/>
      <c r="BC116" s="30"/>
      <c r="BD116" s="30"/>
      <c r="BE116" s="30"/>
    </row>
    <row r="117" spans="1:257" s="29" customFormat="1">
      <c r="M117" s="30"/>
      <c r="N117" s="30"/>
      <c r="O117" s="30"/>
      <c r="P117" s="30"/>
      <c r="Q117" s="30"/>
      <c r="R117" s="30"/>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c r="AW117" s="30"/>
      <c r="AX117" s="30"/>
      <c r="AY117" s="30"/>
      <c r="AZ117" s="30"/>
      <c r="BA117" s="30"/>
      <c r="BB117" s="30"/>
      <c r="BC117" s="30"/>
      <c r="BD117" s="30"/>
      <c r="BE117" s="30"/>
    </row>
    <row r="118" spans="1:257">
      <c r="A118" s="29"/>
      <c r="B118" s="29"/>
      <c r="BF118" s="20"/>
      <c r="BG118" s="20"/>
      <c r="BH118" s="20"/>
      <c r="BI118" s="20"/>
      <c r="BJ118" s="20"/>
      <c r="BK118" s="20"/>
      <c r="BL118" s="20"/>
      <c r="BM118" s="20"/>
      <c r="BN118" s="20"/>
      <c r="BO118" s="20"/>
      <c r="BP118" s="20"/>
      <c r="BQ118" s="20"/>
      <c r="BR118" s="20"/>
      <c r="BS118" s="20"/>
      <c r="BT118" s="20"/>
      <c r="BU118" s="20"/>
      <c r="BV118" s="20"/>
      <c r="BW118" s="20"/>
      <c r="BX118" s="20"/>
      <c r="BY118" s="20"/>
      <c r="BZ118" s="20"/>
      <c r="CA118" s="20"/>
      <c r="CB118" s="20"/>
      <c r="CC118" s="20"/>
      <c r="CD118" s="20"/>
      <c r="CE118" s="20"/>
      <c r="CF118" s="20"/>
      <c r="CG118" s="20"/>
      <c r="CH118" s="20"/>
      <c r="CI118" s="20"/>
      <c r="CJ118" s="20"/>
      <c r="CK118" s="20"/>
      <c r="CL118" s="20"/>
      <c r="CM118" s="20"/>
      <c r="CN118" s="20"/>
      <c r="CO118" s="20"/>
      <c r="CP118" s="20"/>
      <c r="CQ118" s="20"/>
      <c r="CR118" s="20"/>
      <c r="CS118" s="20"/>
      <c r="CT118" s="20"/>
      <c r="CU118" s="20"/>
      <c r="CV118" s="20"/>
      <c r="CW118" s="20"/>
      <c r="CX118" s="20"/>
      <c r="CY118" s="20"/>
      <c r="CZ118" s="20"/>
      <c r="DA118" s="20"/>
      <c r="DB118" s="20"/>
      <c r="DC118" s="20"/>
      <c r="DD118" s="20"/>
      <c r="DE118" s="20"/>
      <c r="DF118" s="20"/>
      <c r="DG118" s="20"/>
      <c r="DH118" s="20"/>
      <c r="DI118" s="20"/>
      <c r="DJ118" s="20"/>
      <c r="DK118" s="20"/>
      <c r="DL118" s="20"/>
      <c r="DM118" s="20"/>
      <c r="DN118" s="20"/>
      <c r="DO118" s="20"/>
      <c r="DP118" s="20"/>
      <c r="DQ118" s="20"/>
      <c r="DR118" s="20"/>
      <c r="DS118" s="20"/>
      <c r="DT118" s="20"/>
      <c r="DU118" s="20"/>
      <c r="DV118" s="20"/>
      <c r="DW118" s="20"/>
      <c r="DX118" s="20"/>
      <c r="DY118" s="20"/>
      <c r="DZ118" s="20"/>
      <c r="EA118" s="20"/>
      <c r="EB118" s="20"/>
      <c r="EC118" s="20"/>
      <c r="ED118" s="20"/>
      <c r="EE118" s="20"/>
      <c r="EF118" s="20"/>
      <c r="EG118" s="20"/>
      <c r="EH118" s="20"/>
      <c r="EI118" s="20"/>
      <c r="EJ118" s="20"/>
      <c r="EK118" s="20"/>
      <c r="EL118" s="20"/>
      <c r="EM118" s="20"/>
      <c r="EN118" s="20"/>
      <c r="EO118" s="20"/>
      <c r="EP118" s="20"/>
      <c r="EQ118" s="20"/>
      <c r="ER118" s="20"/>
      <c r="ES118" s="20"/>
      <c r="ET118" s="20"/>
      <c r="EU118" s="20"/>
      <c r="EV118" s="20"/>
      <c r="EW118" s="20"/>
      <c r="EX118" s="20"/>
      <c r="EY118" s="20"/>
      <c r="EZ118" s="20"/>
      <c r="FA118" s="20"/>
      <c r="FB118" s="20"/>
      <c r="FC118" s="20"/>
      <c r="FD118" s="20"/>
      <c r="FE118" s="20"/>
      <c r="FF118" s="20"/>
      <c r="FG118" s="20"/>
      <c r="FH118" s="20"/>
      <c r="FI118" s="20"/>
      <c r="FJ118" s="20"/>
      <c r="FK118" s="20"/>
      <c r="FL118" s="20"/>
      <c r="FM118" s="20"/>
      <c r="FN118" s="20"/>
      <c r="FO118" s="20"/>
      <c r="FP118" s="20"/>
      <c r="FQ118" s="20"/>
      <c r="FR118" s="20"/>
      <c r="FS118" s="20"/>
      <c r="FT118" s="20"/>
      <c r="FU118" s="20"/>
      <c r="FV118" s="20"/>
      <c r="FW118" s="20"/>
      <c r="FX118" s="20"/>
      <c r="FY118" s="20"/>
      <c r="FZ118" s="20"/>
      <c r="GA118" s="20"/>
      <c r="GB118" s="20"/>
      <c r="GC118" s="20"/>
      <c r="GD118" s="20"/>
      <c r="GE118" s="20"/>
      <c r="GF118" s="20"/>
      <c r="GG118" s="20"/>
      <c r="GH118" s="20"/>
      <c r="GI118" s="20"/>
      <c r="GJ118" s="20"/>
      <c r="GK118" s="20"/>
      <c r="GL118" s="20"/>
      <c r="GM118" s="20"/>
      <c r="GN118" s="20"/>
      <c r="GO118" s="20"/>
      <c r="GP118" s="20"/>
      <c r="GQ118" s="20"/>
      <c r="GR118" s="20"/>
      <c r="GS118" s="20"/>
      <c r="GT118" s="20"/>
      <c r="GU118" s="20"/>
      <c r="GV118" s="20"/>
      <c r="GW118" s="20"/>
      <c r="GX118" s="20"/>
      <c r="GY118" s="20"/>
      <c r="GZ118" s="20"/>
      <c r="HA118" s="20"/>
      <c r="HB118" s="20"/>
      <c r="HC118" s="20"/>
      <c r="HD118" s="20"/>
      <c r="HE118" s="20"/>
      <c r="HF118" s="20"/>
      <c r="HG118" s="20"/>
      <c r="HH118" s="20"/>
      <c r="HI118" s="20"/>
      <c r="HJ118" s="20"/>
      <c r="HK118" s="20"/>
      <c r="HL118" s="20"/>
      <c r="HM118" s="20"/>
      <c r="HN118" s="20"/>
      <c r="HO118" s="20"/>
      <c r="HP118" s="20"/>
      <c r="HQ118" s="20"/>
      <c r="HR118" s="20"/>
      <c r="HS118" s="20"/>
      <c r="HT118" s="20"/>
      <c r="HU118" s="20"/>
      <c r="HV118" s="20"/>
      <c r="HW118" s="20"/>
      <c r="HX118" s="20"/>
      <c r="HY118" s="20"/>
      <c r="HZ118" s="20"/>
      <c r="IA118" s="20"/>
      <c r="IB118" s="20"/>
      <c r="IC118" s="20"/>
      <c r="ID118" s="20"/>
      <c r="IE118" s="20"/>
      <c r="IF118" s="20"/>
      <c r="IG118" s="20"/>
      <c r="IH118" s="20"/>
      <c r="II118" s="20"/>
      <c r="IJ118" s="20"/>
      <c r="IK118" s="20"/>
      <c r="IL118" s="20"/>
      <c r="IM118" s="20"/>
      <c r="IN118" s="20"/>
      <c r="IO118" s="20"/>
      <c r="IP118" s="20"/>
      <c r="IQ118" s="20"/>
      <c r="IR118" s="20"/>
      <c r="IS118" s="20"/>
      <c r="IT118" s="20"/>
      <c r="IU118" s="20"/>
      <c r="IV118" s="20"/>
      <c r="IW118" s="20"/>
    </row>
    <row r="119" spans="1:257">
      <c r="A119" s="29"/>
      <c r="B119" s="29"/>
      <c r="BF119" s="20"/>
      <c r="BG119" s="20"/>
      <c r="BH119" s="20"/>
      <c r="BI119" s="20"/>
      <c r="BJ119" s="20"/>
      <c r="BK119" s="20"/>
      <c r="BL119" s="20"/>
      <c r="BM119" s="20"/>
      <c r="BN119" s="20"/>
      <c r="BO119" s="20"/>
      <c r="BP119" s="20"/>
      <c r="BQ119" s="20"/>
      <c r="BR119" s="20"/>
      <c r="BS119" s="20"/>
      <c r="BT119" s="20"/>
      <c r="BU119" s="20"/>
      <c r="BV119" s="20"/>
      <c r="BW119" s="20"/>
      <c r="BX119" s="20"/>
      <c r="BY119" s="20"/>
      <c r="BZ119" s="20"/>
      <c r="CA119" s="20"/>
      <c r="CB119" s="20"/>
      <c r="CC119" s="20"/>
      <c r="CD119" s="20"/>
      <c r="CE119" s="20"/>
      <c r="CF119" s="20"/>
      <c r="CG119" s="20"/>
      <c r="CH119" s="20"/>
      <c r="CI119" s="20"/>
      <c r="CJ119" s="20"/>
      <c r="CK119" s="20"/>
      <c r="CL119" s="20"/>
      <c r="CM119" s="20"/>
      <c r="CN119" s="20"/>
      <c r="CO119" s="20"/>
      <c r="CP119" s="20"/>
      <c r="CQ119" s="20"/>
      <c r="CR119" s="20"/>
      <c r="CS119" s="20"/>
      <c r="CT119" s="20"/>
      <c r="CU119" s="20"/>
      <c r="CV119" s="20"/>
      <c r="CW119" s="20"/>
      <c r="CX119" s="20"/>
      <c r="CY119" s="20"/>
      <c r="CZ119" s="20"/>
      <c r="DA119" s="20"/>
      <c r="DB119" s="20"/>
      <c r="DC119" s="20"/>
      <c r="DD119" s="20"/>
      <c r="DE119" s="20"/>
      <c r="DF119" s="20"/>
      <c r="DG119" s="20"/>
      <c r="DH119" s="20"/>
      <c r="DI119" s="20"/>
      <c r="DJ119" s="20"/>
      <c r="DK119" s="20"/>
      <c r="DL119" s="20"/>
      <c r="DM119" s="20"/>
      <c r="DN119" s="20"/>
      <c r="DO119" s="20"/>
      <c r="DP119" s="20"/>
      <c r="DQ119" s="20"/>
      <c r="DR119" s="20"/>
      <c r="DS119" s="20"/>
      <c r="DT119" s="20"/>
      <c r="DU119" s="20"/>
      <c r="DV119" s="20"/>
      <c r="DW119" s="20"/>
      <c r="DX119" s="20"/>
      <c r="DY119" s="20"/>
      <c r="DZ119" s="20"/>
      <c r="EA119" s="20"/>
      <c r="EB119" s="20"/>
      <c r="EC119" s="20"/>
      <c r="ED119" s="20"/>
      <c r="EE119" s="20"/>
      <c r="EF119" s="20"/>
      <c r="EG119" s="20"/>
      <c r="EH119" s="20"/>
      <c r="EI119" s="20"/>
      <c r="EJ119" s="20"/>
      <c r="EK119" s="20"/>
      <c r="EL119" s="20"/>
      <c r="EM119" s="20"/>
      <c r="EN119" s="20"/>
      <c r="EO119" s="20"/>
      <c r="EP119" s="20"/>
      <c r="EQ119" s="20"/>
      <c r="ER119" s="20"/>
      <c r="ES119" s="20"/>
      <c r="ET119" s="20"/>
      <c r="EU119" s="20"/>
      <c r="EV119" s="20"/>
      <c r="EW119" s="20"/>
      <c r="EX119" s="20"/>
      <c r="EY119" s="20"/>
      <c r="EZ119" s="20"/>
      <c r="FA119" s="20"/>
      <c r="FB119" s="20"/>
      <c r="FC119" s="20"/>
      <c r="FD119" s="20"/>
      <c r="FE119" s="20"/>
      <c r="FF119" s="20"/>
      <c r="FG119" s="20"/>
      <c r="FH119" s="20"/>
      <c r="FI119" s="20"/>
      <c r="FJ119" s="20"/>
      <c r="FK119" s="20"/>
      <c r="FL119" s="20"/>
      <c r="FM119" s="20"/>
      <c r="FN119" s="20"/>
      <c r="FO119" s="20"/>
      <c r="FP119" s="20"/>
      <c r="FQ119" s="20"/>
      <c r="FR119" s="20"/>
      <c r="FS119" s="20"/>
      <c r="FT119" s="20"/>
      <c r="FU119" s="20"/>
      <c r="FV119" s="20"/>
      <c r="FW119" s="20"/>
      <c r="FX119" s="20"/>
      <c r="FY119" s="20"/>
      <c r="FZ119" s="20"/>
      <c r="GA119" s="20"/>
      <c r="GB119" s="20"/>
      <c r="GC119" s="20"/>
      <c r="GD119" s="20"/>
      <c r="GE119" s="20"/>
      <c r="GF119" s="20"/>
      <c r="GG119" s="20"/>
      <c r="GH119" s="20"/>
      <c r="GI119" s="20"/>
      <c r="GJ119" s="20"/>
      <c r="GK119" s="20"/>
      <c r="GL119" s="20"/>
      <c r="GM119" s="20"/>
      <c r="GN119" s="20"/>
      <c r="GO119" s="20"/>
      <c r="GP119" s="20"/>
      <c r="GQ119" s="20"/>
      <c r="GR119" s="20"/>
      <c r="GS119" s="20"/>
      <c r="GT119" s="20"/>
      <c r="GU119" s="20"/>
      <c r="GV119" s="20"/>
      <c r="GW119" s="20"/>
      <c r="GX119" s="20"/>
      <c r="GY119" s="20"/>
      <c r="GZ119" s="20"/>
      <c r="HA119" s="20"/>
      <c r="HB119" s="20"/>
      <c r="HC119" s="20"/>
      <c r="HD119" s="20"/>
      <c r="HE119" s="20"/>
      <c r="HF119" s="20"/>
      <c r="HG119" s="20"/>
      <c r="HH119" s="20"/>
      <c r="HI119" s="20"/>
      <c r="HJ119" s="20"/>
      <c r="HK119" s="20"/>
      <c r="HL119" s="20"/>
      <c r="HM119" s="20"/>
      <c r="HN119" s="20"/>
      <c r="HO119" s="20"/>
      <c r="HP119" s="20"/>
      <c r="HQ119" s="20"/>
      <c r="HR119" s="20"/>
      <c r="HS119" s="20"/>
      <c r="HT119" s="20"/>
      <c r="HU119" s="20"/>
      <c r="HV119" s="20"/>
      <c r="HW119" s="20"/>
      <c r="HX119" s="20"/>
      <c r="HY119" s="20"/>
      <c r="HZ119" s="20"/>
      <c r="IA119" s="20"/>
      <c r="IB119" s="20"/>
      <c r="IC119" s="20"/>
      <c r="ID119" s="20"/>
      <c r="IE119" s="20"/>
      <c r="IF119" s="20"/>
      <c r="IG119" s="20"/>
      <c r="IH119" s="20"/>
      <c r="II119" s="20"/>
      <c r="IJ119" s="20"/>
      <c r="IK119" s="20"/>
      <c r="IL119" s="20"/>
      <c r="IM119" s="20"/>
      <c r="IN119" s="20"/>
      <c r="IO119" s="20"/>
      <c r="IP119" s="20"/>
      <c r="IQ119" s="20"/>
      <c r="IR119" s="20"/>
      <c r="IS119" s="20"/>
      <c r="IT119" s="20"/>
      <c r="IU119" s="20"/>
      <c r="IV119" s="20"/>
      <c r="IW119" s="20"/>
    </row>
    <row r="120" spans="1:257">
      <c r="A120" s="29"/>
      <c r="B120" s="29"/>
      <c r="BF120" s="20"/>
      <c r="BG120" s="20"/>
      <c r="BH120" s="20"/>
      <c r="BI120" s="20"/>
      <c r="BJ120" s="20"/>
      <c r="BK120" s="20"/>
      <c r="BL120" s="20"/>
      <c r="BM120" s="20"/>
      <c r="BN120" s="20"/>
      <c r="BO120" s="20"/>
      <c r="BP120" s="20"/>
      <c r="BQ120" s="20"/>
      <c r="BR120" s="20"/>
      <c r="BS120" s="20"/>
      <c r="BT120" s="20"/>
      <c r="BU120" s="20"/>
      <c r="BV120" s="20"/>
      <c r="BW120" s="20"/>
      <c r="BX120" s="20"/>
      <c r="BY120" s="20"/>
      <c r="BZ120" s="20"/>
      <c r="CA120" s="20"/>
      <c r="CB120" s="20"/>
      <c r="CC120" s="20"/>
      <c r="CD120" s="20"/>
      <c r="CE120" s="20"/>
      <c r="CF120" s="20"/>
      <c r="CG120" s="20"/>
      <c r="CH120" s="20"/>
      <c r="CI120" s="20"/>
      <c r="CJ120" s="20"/>
      <c r="CK120" s="20"/>
      <c r="CL120" s="20"/>
      <c r="CM120" s="20"/>
      <c r="CN120" s="20"/>
      <c r="CO120" s="20"/>
      <c r="CP120" s="20"/>
      <c r="CQ120" s="20"/>
      <c r="CR120" s="20"/>
      <c r="CS120" s="20"/>
      <c r="CT120" s="20"/>
      <c r="CU120" s="20"/>
      <c r="CV120" s="20"/>
      <c r="CW120" s="20"/>
      <c r="CX120" s="20"/>
      <c r="CY120" s="20"/>
      <c r="CZ120" s="20"/>
      <c r="DA120" s="20"/>
      <c r="DB120" s="20"/>
      <c r="DC120" s="20"/>
      <c r="DD120" s="20"/>
      <c r="DE120" s="20"/>
      <c r="DF120" s="20"/>
      <c r="DG120" s="20"/>
      <c r="DH120" s="20"/>
      <c r="DI120" s="20"/>
      <c r="DJ120" s="20"/>
      <c r="DK120" s="20"/>
      <c r="DL120" s="20"/>
      <c r="DM120" s="20"/>
      <c r="DN120" s="20"/>
      <c r="DO120" s="20"/>
      <c r="DP120" s="20"/>
      <c r="DQ120" s="20"/>
      <c r="DR120" s="20"/>
      <c r="DS120" s="20"/>
      <c r="DT120" s="20"/>
      <c r="DU120" s="20"/>
      <c r="DV120" s="20"/>
      <c r="DW120" s="20"/>
      <c r="DX120" s="20"/>
      <c r="DY120" s="20"/>
      <c r="DZ120" s="20"/>
      <c r="EA120" s="20"/>
      <c r="EB120" s="20"/>
      <c r="EC120" s="20"/>
      <c r="ED120" s="20"/>
      <c r="EE120" s="20"/>
      <c r="EF120" s="20"/>
      <c r="EG120" s="20"/>
      <c r="EH120" s="20"/>
      <c r="EI120" s="20"/>
      <c r="EJ120" s="20"/>
      <c r="EK120" s="20"/>
      <c r="EL120" s="20"/>
      <c r="EM120" s="20"/>
      <c r="EN120" s="20"/>
      <c r="EO120" s="20"/>
      <c r="EP120" s="20"/>
      <c r="EQ120" s="20"/>
      <c r="ER120" s="20"/>
      <c r="ES120" s="20"/>
      <c r="ET120" s="20"/>
      <c r="EU120" s="20"/>
      <c r="EV120" s="20"/>
      <c r="EW120" s="20"/>
      <c r="EX120" s="20"/>
      <c r="EY120" s="20"/>
      <c r="EZ120" s="20"/>
      <c r="FA120" s="20"/>
      <c r="FB120" s="20"/>
      <c r="FC120" s="20"/>
      <c r="FD120" s="20"/>
      <c r="FE120" s="20"/>
      <c r="FF120" s="20"/>
      <c r="FG120" s="20"/>
      <c r="FH120" s="20"/>
      <c r="FI120" s="20"/>
      <c r="FJ120" s="20"/>
      <c r="FK120" s="20"/>
      <c r="FL120" s="20"/>
      <c r="FM120" s="20"/>
      <c r="FN120" s="20"/>
      <c r="FO120" s="20"/>
      <c r="FP120" s="20"/>
      <c r="FQ120" s="20"/>
      <c r="FR120" s="20"/>
      <c r="FS120" s="20"/>
      <c r="FT120" s="20"/>
      <c r="FU120" s="20"/>
      <c r="FV120" s="20"/>
      <c r="FW120" s="20"/>
      <c r="FX120" s="20"/>
      <c r="FY120" s="20"/>
      <c r="FZ120" s="20"/>
      <c r="GA120" s="20"/>
      <c r="GB120" s="20"/>
      <c r="GC120" s="20"/>
      <c r="GD120" s="20"/>
      <c r="GE120" s="20"/>
      <c r="GF120" s="20"/>
      <c r="GG120" s="20"/>
      <c r="GH120" s="20"/>
      <c r="GI120" s="20"/>
      <c r="GJ120" s="20"/>
      <c r="GK120" s="20"/>
      <c r="GL120" s="20"/>
      <c r="GM120" s="20"/>
      <c r="GN120" s="20"/>
      <c r="GO120" s="20"/>
      <c r="GP120" s="20"/>
      <c r="GQ120" s="20"/>
      <c r="GR120" s="20"/>
      <c r="GS120" s="20"/>
      <c r="GT120" s="20"/>
      <c r="GU120" s="20"/>
      <c r="GV120" s="20"/>
      <c r="GW120" s="20"/>
      <c r="GX120" s="20"/>
      <c r="GY120" s="20"/>
      <c r="GZ120" s="20"/>
      <c r="HA120" s="20"/>
      <c r="HB120" s="20"/>
      <c r="HC120" s="20"/>
      <c r="HD120" s="20"/>
      <c r="HE120" s="20"/>
      <c r="HF120" s="20"/>
      <c r="HG120" s="20"/>
      <c r="HH120" s="20"/>
      <c r="HI120" s="20"/>
      <c r="HJ120" s="20"/>
      <c r="HK120" s="20"/>
      <c r="HL120" s="20"/>
      <c r="HM120" s="20"/>
      <c r="HN120" s="20"/>
      <c r="HO120" s="20"/>
      <c r="HP120" s="20"/>
      <c r="HQ120" s="20"/>
      <c r="HR120" s="20"/>
      <c r="HS120" s="20"/>
      <c r="HT120" s="20"/>
      <c r="HU120" s="20"/>
      <c r="HV120" s="20"/>
      <c r="HW120" s="20"/>
      <c r="HX120" s="20"/>
      <c r="HY120" s="20"/>
      <c r="HZ120" s="20"/>
      <c r="IA120" s="20"/>
      <c r="IB120" s="20"/>
      <c r="IC120" s="20"/>
      <c r="ID120" s="20"/>
      <c r="IE120" s="20"/>
      <c r="IF120" s="20"/>
      <c r="IG120" s="20"/>
      <c r="IH120" s="20"/>
      <c r="II120" s="20"/>
      <c r="IJ120" s="20"/>
      <c r="IK120" s="20"/>
      <c r="IL120" s="20"/>
      <c r="IM120" s="20"/>
      <c r="IN120" s="20"/>
      <c r="IO120" s="20"/>
      <c r="IP120" s="20"/>
      <c r="IQ120" s="20"/>
      <c r="IR120" s="20"/>
      <c r="IS120" s="20"/>
      <c r="IT120" s="20"/>
      <c r="IU120" s="20"/>
      <c r="IV120" s="20"/>
      <c r="IW120" s="20"/>
    </row>
    <row r="121" spans="1:257">
      <c r="A121" s="29"/>
      <c r="B121" s="29"/>
      <c r="BF121" s="20"/>
      <c r="BG121" s="20"/>
      <c r="BH121" s="20"/>
      <c r="BI121" s="20"/>
      <c r="BJ121" s="20"/>
      <c r="BK121" s="20"/>
      <c r="BL121" s="20"/>
      <c r="BM121" s="20"/>
      <c r="BN121" s="20"/>
      <c r="BO121" s="20"/>
      <c r="BP121" s="20"/>
      <c r="BQ121" s="20"/>
      <c r="BR121" s="20"/>
      <c r="BS121" s="20"/>
      <c r="BT121" s="20"/>
      <c r="BU121" s="20"/>
      <c r="BV121" s="20"/>
      <c r="BW121" s="20"/>
      <c r="BX121" s="20"/>
      <c r="BY121" s="20"/>
      <c r="BZ121" s="20"/>
      <c r="CA121" s="20"/>
      <c r="CB121" s="20"/>
      <c r="CC121" s="20"/>
      <c r="CD121" s="20"/>
      <c r="CE121" s="20"/>
      <c r="CF121" s="20"/>
      <c r="CG121" s="20"/>
      <c r="CH121" s="20"/>
      <c r="CI121" s="20"/>
      <c r="CJ121" s="20"/>
      <c r="CK121" s="20"/>
      <c r="CL121" s="20"/>
      <c r="CM121" s="20"/>
      <c r="CN121" s="20"/>
      <c r="CO121" s="20"/>
      <c r="CP121" s="20"/>
      <c r="CQ121" s="20"/>
      <c r="CR121" s="20"/>
      <c r="CS121" s="20"/>
      <c r="CT121" s="20"/>
      <c r="CU121" s="20"/>
      <c r="CV121" s="20"/>
      <c r="CW121" s="20"/>
      <c r="CX121" s="20"/>
      <c r="CY121" s="20"/>
      <c r="CZ121" s="20"/>
      <c r="DA121" s="20"/>
      <c r="DB121" s="20"/>
      <c r="DC121" s="20"/>
      <c r="DD121" s="20"/>
      <c r="DE121" s="20"/>
      <c r="DF121" s="20"/>
      <c r="DG121" s="20"/>
      <c r="DH121" s="20"/>
      <c r="DI121" s="20"/>
      <c r="DJ121" s="20"/>
      <c r="DK121" s="20"/>
      <c r="DL121" s="20"/>
      <c r="DM121" s="20"/>
      <c r="DN121" s="20"/>
      <c r="DO121" s="20"/>
      <c r="DP121" s="20"/>
      <c r="DQ121" s="20"/>
      <c r="DR121" s="20"/>
      <c r="DS121" s="20"/>
      <c r="DT121" s="20"/>
      <c r="DU121" s="20"/>
      <c r="DV121" s="20"/>
      <c r="DW121" s="20"/>
      <c r="DX121" s="20"/>
      <c r="DY121" s="20"/>
      <c r="DZ121" s="20"/>
      <c r="EA121" s="20"/>
      <c r="EB121" s="20"/>
      <c r="EC121" s="20"/>
      <c r="ED121" s="20"/>
      <c r="EE121" s="20"/>
      <c r="EF121" s="20"/>
      <c r="EG121" s="20"/>
      <c r="EH121" s="20"/>
      <c r="EI121" s="20"/>
      <c r="EJ121" s="20"/>
      <c r="EK121" s="20"/>
      <c r="EL121" s="20"/>
      <c r="EM121" s="20"/>
      <c r="EN121" s="20"/>
      <c r="EO121" s="20"/>
      <c r="EP121" s="20"/>
      <c r="EQ121" s="20"/>
      <c r="ER121" s="20"/>
      <c r="ES121" s="20"/>
      <c r="ET121" s="20"/>
      <c r="EU121" s="20"/>
      <c r="EV121" s="20"/>
      <c r="EW121" s="20"/>
      <c r="EX121" s="20"/>
      <c r="EY121" s="20"/>
      <c r="EZ121" s="20"/>
      <c r="FA121" s="20"/>
      <c r="FB121" s="20"/>
      <c r="FC121" s="20"/>
      <c r="FD121" s="20"/>
      <c r="FE121" s="20"/>
      <c r="FF121" s="20"/>
      <c r="FG121" s="20"/>
      <c r="FH121" s="20"/>
      <c r="FI121" s="20"/>
      <c r="FJ121" s="20"/>
      <c r="FK121" s="20"/>
      <c r="FL121" s="20"/>
      <c r="FM121" s="20"/>
      <c r="FN121" s="20"/>
      <c r="FO121" s="20"/>
      <c r="FP121" s="20"/>
      <c r="FQ121" s="20"/>
      <c r="FR121" s="20"/>
      <c r="FS121" s="20"/>
      <c r="FT121" s="20"/>
      <c r="FU121" s="20"/>
      <c r="FV121" s="20"/>
      <c r="FW121" s="20"/>
      <c r="FX121" s="20"/>
      <c r="FY121" s="20"/>
      <c r="FZ121" s="20"/>
      <c r="GA121" s="20"/>
      <c r="GB121" s="20"/>
      <c r="GC121" s="20"/>
      <c r="GD121" s="20"/>
      <c r="GE121" s="20"/>
      <c r="GF121" s="20"/>
      <c r="GG121" s="20"/>
      <c r="GH121" s="20"/>
      <c r="GI121" s="20"/>
      <c r="GJ121" s="20"/>
      <c r="GK121" s="20"/>
      <c r="GL121" s="20"/>
      <c r="GM121" s="20"/>
      <c r="GN121" s="20"/>
      <c r="GO121" s="20"/>
      <c r="GP121" s="20"/>
      <c r="GQ121" s="20"/>
      <c r="GR121" s="20"/>
      <c r="GS121" s="20"/>
      <c r="GT121" s="20"/>
      <c r="GU121" s="20"/>
      <c r="GV121" s="20"/>
      <c r="GW121" s="20"/>
      <c r="GX121" s="20"/>
      <c r="GY121" s="20"/>
      <c r="GZ121" s="20"/>
      <c r="HA121" s="20"/>
      <c r="HB121" s="20"/>
      <c r="HC121" s="20"/>
      <c r="HD121" s="20"/>
      <c r="HE121" s="20"/>
      <c r="HF121" s="20"/>
      <c r="HG121" s="20"/>
      <c r="HH121" s="20"/>
      <c r="HI121" s="20"/>
      <c r="HJ121" s="20"/>
      <c r="HK121" s="20"/>
      <c r="HL121" s="20"/>
      <c r="HM121" s="20"/>
      <c r="HN121" s="20"/>
      <c r="HO121" s="20"/>
      <c r="HP121" s="20"/>
      <c r="HQ121" s="20"/>
      <c r="HR121" s="20"/>
      <c r="HS121" s="20"/>
      <c r="HT121" s="20"/>
      <c r="HU121" s="20"/>
      <c r="HV121" s="20"/>
      <c r="HW121" s="20"/>
      <c r="HX121" s="20"/>
      <c r="HY121" s="20"/>
      <c r="HZ121" s="20"/>
      <c r="IA121" s="20"/>
      <c r="IB121" s="20"/>
      <c r="IC121" s="20"/>
      <c r="ID121" s="20"/>
      <c r="IE121" s="20"/>
      <c r="IF121" s="20"/>
      <c r="IG121" s="20"/>
      <c r="IH121" s="20"/>
      <c r="II121" s="20"/>
      <c r="IJ121" s="20"/>
      <c r="IK121" s="20"/>
      <c r="IL121" s="20"/>
      <c r="IM121" s="20"/>
      <c r="IN121" s="20"/>
      <c r="IO121" s="20"/>
      <c r="IP121" s="20"/>
      <c r="IQ121" s="20"/>
      <c r="IR121" s="20"/>
      <c r="IS121" s="20"/>
      <c r="IT121" s="20"/>
      <c r="IU121" s="20"/>
      <c r="IV121" s="20"/>
      <c r="IW121" s="20"/>
    </row>
    <row r="122" spans="1:257">
      <c r="A122" s="29"/>
      <c r="B122" s="29"/>
      <c r="BF122" s="20"/>
      <c r="BG122" s="20"/>
      <c r="BH122" s="20"/>
      <c r="BI122" s="20"/>
      <c r="BJ122" s="20"/>
      <c r="BK122" s="20"/>
      <c r="BL122" s="20"/>
      <c r="BM122" s="20"/>
      <c r="BN122" s="20"/>
      <c r="BO122" s="20"/>
      <c r="BP122" s="20"/>
      <c r="BQ122" s="20"/>
      <c r="BR122" s="20"/>
      <c r="BS122" s="20"/>
      <c r="BT122" s="20"/>
      <c r="BU122" s="20"/>
      <c r="BV122" s="20"/>
      <c r="BW122" s="20"/>
      <c r="BX122" s="20"/>
      <c r="BY122" s="20"/>
      <c r="BZ122" s="20"/>
      <c r="CA122" s="20"/>
      <c r="CB122" s="20"/>
      <c r="CC122" s="20"/>
      <c r="CD122" s="20"/>
      <c r="CE122" s="20"/>
      <c r="CF122" s="20"/>
      <c r="CG122" s="20"/>
      <c r="CH122" s="20"/>
      <c r="CI122" s="20"/>
      <c r="CJ122" s="20"/>
      <c r="CK122" s="20"/>
      <c r="CL122" s="20"/>
      <c r="CM122" s="20"/>
      <c r="CN122" s="20"/>
      <c r="CO122" s="20"/>
      <c r="CP122" s="20"/>
      <c r="CQ122" s="20"/>
      <c r="CR122" s="20"/>
      <c r="CS122" s="20"/>
      <c r="CT122" s="20"/>
      <c r="CU122" s="20"/>
      <c r="CV122" s="20"/>
      <c r="CW122" s="20"/>
      <c r="CX122" s="20"/>
      <c r="CY122" s="20"/>
      <c r="CZ122" s="20"/>
      <c r="DA122" s="20"/>
      <c r="DB122" s="20"/>
      <c r="DC122" s="20"/>
      <c r="DD122" s="20"/>
      <c r="DE122" s="20"/>
      <c r="DF122" s="20"/>
      <c r="DG122" s="20"/>
      <c r="DH122" s="20"/>
      <c r="DI122" s="20"/>
      <c r="DJ122" s="20"/>
      <c r="DK122" s="20"/>
      <c r="DL122" s="20"/>
      <c r="DM122" s="20"/>
      <c r="DN122" s="20"/>
      <c r="DO122" s="20"/>
      <c r="DP122" s="20"/>
      <c r="DQ122" s="20"/>
      <c r="DR122" s="20"/>
      <c r="DS122" s="20"/>
      <c r="DT122" s="20"/>
      <c r="DU122" s="20"/>
      <c r="DV122" s="20"/>
      <c r="DW122" s="20"/>
      <c r="DX122" s="20"/>
      <c r="DY122" s="20"/>
      <c r="DZ122" s="20"/>
      <c r="EA122" s="20"/>
      <c r="EB122" s="20"/>
      <c r="EC122" s="20"/>
      <c r="ED122" s="20"/>
      <c r="EE122" s="20"/>
      <c r="EF122" s="20"/>
      <c r="EG122" s="20"/>
      <c r="EH122" s="20"/>
      <c r="EI122" s="20"/>
      <c r="EJ122" s="20"/>
      <c r="EK122" s="20"/>
      <c r="EL122" s="20"/>
      <c r="EM122" s="20"/>
      <c r="EN122" s="20"/>
      <c r="EO122" s="20"/>
      <c r="EP122" s="20"/>
      <c r="EQ122" s="20"/>
      <c r="ER122" s="20"/>
      <c r="ES122" s="20"/>
      <c r="ET122" s="20"/>
      <c r="EU122" s="20"/>
      <c r="EV122" s="20"/>
      <c r="EW122" s="20"/>
      <c r="EX122" s="20"/>
      <c r="EY122" s="20"/>
      <c r="EZ122" s="20"/>
      <c r="FA122" s="20"/>
      <c r="FB122" s="20"/>
      <c r="FC122" s="20"/>
      <c r="FD122" s="20"/>
      <c r="FE122" s="20"/>
      <c r="FF122" s="20"/>
      <c r="FG122" s="20"/>
      <c r="FH122" s="20"/>
      <c r="FI122" s="20"/>
      <c r="FJ122" s="20"/>
      <c r="FK122" s="20"/>
      <c r="FL122" s="20"/>
      <c r="FM122" s="20"/>
      <c r="FN122" s="20"/>
      <c r="FO122" s="20"/>
      <c r="FP122" s="20"/>
      <c r="FQ122" s="20"/>
      <c r="FR122" s="20"/>
      <c r="FS122" s="20"/>
      <c r="FT122" s="20"/>
      <c r="FU122" s="20"/>
      <c r="FV122" s="20"/>
      <c r="FW122" s="20"/>
      <c r="FX122" s="20"/>
      <c r="FY122" s="20"/>
      <c r="FZ122" s="20"/>
      <c r="GA122" s="20"/>
      <c r="GB122" s="20"/>
      <c r="GC122" s="20"/>
      <c r="GD122" s="20"/>
      <c r="GE122" s="20"/>
      <c r="GF122" s="20"/>
      <c r="GG122" s="20"/>
      <c r="GH122" s="20"/>
      <c r="GI122" s="20"/>
      <c r="GJ122" s="20"/>
      <c r="GK122" s="20"/>
      <c r="GL122" s="20"/>
      <c r="GM122" s="20"/>
      <c r="GN122" s="20"/>
      <c r="GO122" s="20"/>
      <c r="GP122" s="20"/>
      <c r="GQ122" s="20"/>
      <c r="GR122" s="20"/>
      <c r="GS122" s="20"/>
      <c r="GT122" s="20"/>
      <c r="GU122" s="20"/>
      <c r="GV122" s="20"/>
      <c r="GW122" s="20"/>
      <c r="GX122" s="20"/>
      <c r="GY122" s="20"/>
      <c r="GZ122" s="20"/>
      <c r="HA122" s="20"/>
      <c r="HB122" s="20"/>
      <c r="HC122" s="20"/>
      <c r="HD122" s="20"/>
      <c r="HE122" s="20"/>
      <c r="HF122" s="20"/>
      <c r="HG122" s="20"/>
      <c r="HH122" s="20"/>
      <c r="HI122" s="20"/>
      <c r="HJ122" s="20"/>
      <c r="HK122" s="20"/>
      <c r="HL122" s="20"/>
      <c r="HM122" s="20"/>
      <c r="HN122" s="20"/>
      <c r="HO122" s="20"/>
      <c r="HP122" s="20"/>
      <c r="HQ122" s="20"/>
      <c r="HR122" s="20"/>
      <c r="HS122" s="20"/>
      <c r="HT122" s="20"/>
      <c r="HU122" s="20"/>
      <c r="HV122" s="20"/>
      <c r="HW122" s="20"/>
      <c r="HX122" s="20"/>
      <c r="HY122" s="20"/>
      <c r="HZ122" s="20"/>
      <c r="IA122" s="20"/>
      <c r="IB122" s="20"/>
      <c r="IC122" s="20"/>
      <c r="ID122" s="20"/>
      <c r="IE122" s="20"/>
      <c r="IF122" s="20"/>
      <c r="IG122" s="20"/>
      <c r="IH122" s="20"/>
      <c r="II122" s="20"/>
      <c r="IJ122" s="20"/>
      <c r="IK122" s="20"/>
      <c r="IL122" s="20"/>
      <c r="IM122" s="20"/>
      <c r="IN122" s="20"/>
      <c r="IO122" s="20"/>
      <c r="IP122" s="20"/>
      <c r="IQ122" s="20"/>
      <c r="IR122" s="20"/>
      <c r="IS122" s="20"/>
      <c r="IT122" s="20"/>
      <c r="IU122" s="20"/>
      <c r="IV122" s="20"/>
      <c r="IW122" s="20"/>
    </row>
    <row r="123" spans="1:257">
      <c r="A123" s="29"/>
      <c r="B123" s="29"/>
      <c r="BF123" s="20"/>
      <c r="BG123" s="20"/>
      <c r="BH123" s="20"/>
      <c r="BI123" s="20"/>
      <c r="BJ123" s="20"/>
      <c r="BK123" s="20"/>
      <c r="BL123" s="20"/>
      <c r="BM123" s="20"/>
      <c r="BN123" s="20"/>
      <c r="BO123" s="20"/>
      <c r="BP123" s="20"/>
      <c r="BQ123" s="20"/>
      <c r="BR123" s="20"/>
      <c r="BS123" s="20"/>
      <c r="BT123" s="20"/>
      <c r="BU123" s="20"/>
      <c r="BV123" s="20"/>
      <c r="BW123" s="20"/>
      <c r="BX123" s="20"/>
      <c r="BY123" s="20"/>
      <c r="BZ123" s="20"/>
      <c r="CA123" s="20"/>
      <c r="CB123" s="20"/>
      <c r="CC123" s="20"/>
      <c r="CD123" s="20"/>
      <c r="CE123" s="20"/>
      <c r="CF123" s="20"/>
      <c r="CG123" s="20"/>
      <c r="CH123" s="20"/>
      <c r="CI123" s="20"/>
      <c r="CJ123" s="20"/>
      <c r="CK123" s="20"/>
      <c r="CL123" s="20"/>
      <c r="CM123" s="20"/>
      <c r="CN123" s="20"/>
      <c r="CO123" s="20"/>
      <c r="CP123" s="20"/>
      <c r="CQ123" s="20"/>
      <c r="CR123" s="20"/>
      <c r="CS123" s="20"/>
      <c r="CT123" s="20"/>
      <c r="CU123" s="20"/>
      <c r="CV123" s="20"/>
      <c r="CW123" s="20"/>
      <c r="CX123" s="20"/>
      <c r="CY123" s="20"/>
      <c r="CZ123" s="20"/>
      <c r="DA123" s="20"/>
      <c r="DB123" s="20"/>
      <c r="DC123" s="20"/>
      <c r="DD123" s="20"/>
      <c r="DE123" s="20"/>
      <c r="DF123" s="20"/>
      <c r="DG123" s="20"/>
      <c r="DH123" s="20"/>
      <c r="DI123" s="20"/>
      <c r="DJ123" s="20"/>
      <c r="DK123" s="20"/>
      <c r="DL123" s="20"/>
      <c r="DM123" s="20"/>
      <c r="DN123" s="20"/>
      <c r="DO123" s="20"/>
      <c r="DP123" s="20"/>
      <c r="DQ123" s="20"/>
      <c r="DR123" s="20"/>
      <c r="DS123" s="20"/>
      <c r="DT123" s="20"/>
      <c r="DU123" s="20"/>
      <c r="DV123" s="20"/>
      <c r="DW123" s="20"/>
      <c r="DX123" s="20"/>
      <c r="DY123" s="20"/>
      <c r="DZ123" s="20"/>
      <c r="EA123" s="20"/>
      <c r="EB123" s="20"/>
      <c r="EC123" s="20"/>
      <c r="ED123" s="20"/>
      <c r="EE123" s="20"/>
      <c r="EF123" s="20"/>
      <c r="EG123" s="20"/>
      <c r="EH123" s="20"/>
      <c r="EI123" s="20"/>
      <c r="EJ123" s="20"/>
      <c r="EK123" s="20"/>
      <c r="EL123" s="20"/>
      <c r="EM123" s="20"/>
      <c r="EN123" s="20"/>
      <c r="EO123" s="20"/>
      <c r="EP123" s="20"/>
      <c r="EQ123" s="20"/>
      <c r="ER123" s="20"/>
      <c r="ES123" s="20"/>
      <c r="ET123" s="20"/>
      <c r="EU123" s="20"/>
      <c r="EV123" s="20"/>
      <c r="EW123" s="20"/>
      <c r="EX123" s="20"/>
      <c r="EY123" s="20"/>
      <c r="EZ123" s="20"/>
      <c r="FA123" s="20"/>
      <c r="FB123" s="20"/>
      <c r="FC123" s="20"/>
      <c r="FD123" s="20"/>
      <c r="FE123" s="20"/>
      <c r="FF123" s="20"/>
      <c r="FG123" s="20"/>
      <c r="FH123" s="20"/>
      <c r="FI123" s="20"/>
      <c r="FJ123" s="20"/>
      <c r="FK123" s="20"/>
      <c r="FL123" s="20"/>
      <c r="FM123" s="20"/>
      <c r="FN123" s="20"/>
      <c r="FO123" s="20"/>
      <c r="FP123" s="20"/>
      <c r="FQ123" s="20"/>
      <c r="FR123" s="20"/>
      <c r="FS123" s="20"/>
      <c r="FT123" s="20"/>
      <c r="FU123" s="20"/>
      <c r="FV123" s="20"/>
      <c r="FW123" s="20"/>
      <c r="FX123" s="20"/>
      <c r="FY123" s="20"/>
      <c r="FZ123" s="20"/>
      <c r="GA123" s="20"/>
      <c r="GB123" s="20"/>
      <c r="GC123" s="20"/>
      <c r="GD123" s="20"/>
      <c r="GE123" s="20"/>
      <c r="GF123" s="20"/>
      <c r="GG123" s="20"/>
      <c r="GH123" s="20"/>
      <c r="GI123" s="20"/>
      <c r="GJ123" s="20"/>
      <c r="GK123" s="20"/>
      <c r="GL123" s="20"/>
      <c r="GM123" s="20"/>
      <c r="GN123" s="20"/>
      <c r="GO123" s="20"/>
      <c r="GP123" s="20"/>
      <c r="GQ123" s="20"/>
      <c r="GR123" s="20"/>
      <c r="GS123" s="20"/>
      <c r="GT123" s="20"/>
      <c r="GU123" s="20"/>
      <c r="GV123" s="20"/>
      <c r="GW123" s="20"/>
      <c r="GX123" s="20"/>
      <c r="GY123" s="20"/>
      <c r="GZ123" s="20"/>
      <c r="HA123" s="20"/>
      <c r="HB123" s="20"/>
      <c r="HC123" s="20"/>
      <c r="HD123" s="20"/>
      <c r="HE123" s="20"/>
      <c r="HF123" s="20"/>
      <c r="HG123" s="20"/>
      <c r="HH123" s="20"/>
      <c r="HI123" s="20"/>
      <c r="HJ123" s="20"/>
      <c r="HK123" s="20"/>
      <c r="HL123" s="20"/>
      <c r="HM123" s="20"/>
      <c r="HN123" s="20"/>
      <c r="HO123" s="20"/>
      <c r="HP123" s="20"/>
      <c r="HQ123" s="20"/>
      <c r="HR123" s="20"/>
      <c r="HS123" s="20"/>
      <c r="HT123" s="20"/>
      <c r="HU123" s="20"/>
      <c r="HV123" s="20"/>
      <c r="HW123" s="20"/>
      <c r="HX123" s="20"/>
      <c r="HY123" s="20"/>
      <c r="HZ123" s="20"/>
      <c r="IA123" s="20"/>
      <c r="IB123" s="20"/>
      <c r="IC123" s="20"/>
      <c r="ID123" s="20"/>
      <c r="IE123" s="20"/>
      <c r="IF123" s="20"/>
      <c r="IG123" s="20"/>
      <c r="IH123" s="20"/>
      <c r="II123" s="20"/>
      <c r="IJ123" s="20"/>
      <c r="IK123" s="20"/>
      <c r="IL123" s="20"/>
      <c r="IM123" s="20"/>
      <c r="IN123" s="20"/>
      <c r="IO123" s="20"/>
      <c r="IP123" s="20"/>
      <c r="IQ123" s="20"/>
      <c r="IR123" s="20"/>
      <c r="IS123" s="20"/>
      <c r="IT123" s="20"/>
      <c r="IU123" s="20"/>
      <c r="IV123" s="20"/>
      <c r="IW123" s="20"/>
    </row>
    <row r="124" spans="1:257">
      <c r="A124" s="29"/>
      <c r="B124" s="29"/>
      <c r="BF124" s="20"/>
      <c r="BG124" s="20"/>
      <c r="BH124" s="20"/>
      <c r="BI124" s="20"/>
      <c r="BJ124" s="20"/>
      <c r="BK124" s="20"/>
      <c r="BL124" s="20"/>
      <c r="BM124" s="20"/>
      <c r="BN124" s="20"/>
      <c r="BO124" s="20"/>
      <c r="BP124" s="20"/>
      <c r="BQ124" s="20"/>
      <c r="BR124" s="20"/>
      <c r="BS124" s="20"/>
      <c r="BT124" s="20"/>
      <c r="BU124" s="20"/>
      <c r="BV124" s="20"/>
      <c r="BW124" s="20"/>
      <c r="BX124" s="20"/>
      <c r="BY124" s="20"/>
      <c r="BZ124" s="20"/>
      <c r="CA124" s="20"/>
      <c r="CB124" s="20"/>
      <c r="CC124" s="20"/>
      <c r="CD124" s="20"/>
      <c r="CE124" s="20"/>
      <c r="CF124" s="20"/>
      <c r="CG124" s="20"/>
      <c r="CH124" s="20"/>
      <c r="CI124" s="20"/>
      <c r="CJ124" s="20"/>
      <c r="CK124" s="20"/>
      <c r="CL124" s="20"/>
      <c r="CM124" s="20"/>
      <c r="CN124" s="20"/>
      <c r="CO124" s="20"/>
      <c r="CP124" s="20"/>
      <c r="CQ124" s="20"/>
      <c r="CR124" s="20"/>
      <c r="CS124" s="20"/>
      <c r="CT124" s="20"/>
      <c r="CU124" s="20"/>
      <c r="CV124" s="20"/>
      <c r="CW124" s="20"/>
      <c r="CX124" s="20"/>
      <c r="CY124" s="20"/>
      <c r="CZ124" s="20"/>
      <c r="DA124" s="20"/>
      <c r="DB124" s="20"/>
      <c r="DC124" s="20"/>
      <c r="DD124" s="20"/>
      <c r="DE124" s="20"/>
      <c r="DF124" s="20"/>
      <c r="DG124" s="20"/>
      <c r="DH124" s="20"/>
      <c r="DI124" s="20"/>
      <c r="DJ124" s="20"/>
      <c r="DK124" s="20"/>
      <c r="DL124" s="20"/>
      <c r="DM124" s="20"/>
      <c r="DN124" s="20"/>
      <c r="DO124" s="20"/>
      <c r="DP124" s="20"/>
      <c r="DQ124" s="20"/>
      <c r="DR124" s="20"/>
      <c r="DS124" s="20"/>
      <c r="DT124" s="20"/>
      <c r="DU124" s="20"/>
      <c r="DV124" s="20"/>
      <c r="DW124" s="20"/>
      <c r="DX124" s="20"/>
      <c r="DY124" s="20"/>
      <c r="DZ124" s="20"/>
      <c r="EA124" s="20"/>
      <c r="EB124" s="20"/>
      <c r="EC124" s="20"/>
      <c r="ED124" s="20"/>
      <c r="EE124" s="20"/>
      <c r="EF124" s="20"/>
      <c r="EG124" s="20"/>
      <c r="EH124" s="20"/>
      <c r="EI124" s="20"/>
      <c r="EJ124" s="20"/>
      <c r="EK124" s="20"/>
      <c r="EL124" s="20"/>
      <c r="EM124" s="20"/>
      <c r="EN124" s="20"/>
      <c r="EO124" s="20"/>
      <c r="EP124" s="20"/>
      <c r="EQ124" s="20"/>
      <c r="ER124" s="20"/>
      <c r="ES124" s="20"/>
      <c r="ET124" s="20"/>
      <c r="EU124" s="20"/>
      <c r="EV124" s="20"/>
      <c r="EW124" s="20"/>
      <c r="EX124" s="20"/>
      <c r="EY124" s="20"/>
      <c r="EZ124" s="20"/>
      <c r="FA124" s="20"/>
      <c r="FB124" s="20"/>
      <c r="FC124" s="20"/>
      <c r="FD124" s="20"/>
      <c r="FE124" s="20"/>
      <c r="FF124" s="20"/>
      <c r="FG124" s="20"/>
      <c r="FH124" s="20"/>
      <c r="FI124" s="20"/>
      <c r="FJ124" s="20"/>
      <c r="FK124" s="20"/>
      <c r="FL124" s="20"/>
      <c r="FM124" s="20"/>
      <c r="FN124" s="20"/>
      <c r="FO124" s="20"/>
      <c r="FP124" s="20"/>
      <c r="FQ124" s="20"/>
      <c r="FR124" s="20"/>
      <c r="FS124" s="20"/>
      <c r="FT124" s="20"/>
      <c r="FU124" s="20"/>
      <c r="FV124" s="20"/>
      <c r="FW124" s="20"/>
      <c r="FX124" s="20"/>
      <c r="FY124" s="20"/>
      <c r="FZ124" s="20"/>
      <c r="GA124" s="20"/>
      <c r="GB124" s="20"/>
      <c r="GC124" s="20"/>
      <c r="GD124" s="20"/>
      <c r="GE124" s="20"/>
      <c r="GF124" s="20"/>
      <c r="GG124" s="20"/>
      <c r="GH124" s="20"/>
      <c r="GI124" s="20"/>
      <c r="GJ124" s="20"/>
      <c r="GK124" s="20"/>
      <c r="GL124" s="20"/>
      <c r="GM124" s="20"/>
      <c r="GN124" s="20"/>
      <c r="GO124" s="20"/>
      <c r="GP124" s="20"/>
      <c r="GQ124" s="20"/>
      <c r="GR124" s="20"/>
      <c r="GS124" s="20"/>
      <c r="GT124" s="20"/>
      <c r="GU124" s="20"/>
      <c r="GV124" s="20"/>
      <c r="GW124" s="20"/>
      <c r="GX124" s="20"/>
      <c r="GY124" s="20"/>
      <c r="GZ124" s="20"/>
      <c r="HA124" s="20"/>
      <c r="HB124" s="20"/>
      <c r="HC124" s="20"/>
      <c r="HD124" s="20"/>
      <c r="HE124" s="20"/>
      <c r="HF124" s="20"/>
      <c r="HG124" s="20"/>
      <c r="HH124" s="20"/>
      <c r="HI124" s="20"/>
      <c r="HJ124" s="20"/>
      <c r="HK124" s="20"/>
      <c r="HL124" s="20"/>
      <c r="HM124" s="20"/>
      <c r="HN124" s="20"/>
      <c r="HO124" s="20"/>
      <c r="HP124" s="20"/>
      <c r="HQ124" s="20"/>
      <c r="HR124" s="20"/>
      <c r="HS124" s="20"/>
      <c r="HT124" s="20"/>
      <c r="HU124" s="20"/>
      <c r="HV124" s="20"/>
      <c r="HW124" s="20"/>
      <c r="HX124" s="20"/>
      <c r="HY124" s="20"/>
      <c r="HZ124" s="20"/>
      <c r="IA124" s="20"/>
      <c r="IB124" s="20"/>
      <c r="IC124" s="20"/>
      <c r="ID124" s="20"/>
      <c r="IE124" s="20"/>
      <c r="IF124" s="20"/>
      <c r="IG124" s="20"/>
      <c r="IH124" s="20"/>
      <c r="II124" s="20"/>
      <c r="IJ124" s="20"/>
      <c r="IK124" s="20"/>
      <c r="IL124" s="20"/>
      <c r="IM124" s="20"/>
      <c r="IN124" s="20"/>
      <c r="IO124" s="20"/>
      <c r="IP124" s="20"/>
      <c r="IQ124" s="20"/>
      <c r="IR124" s="20"/>
      <c r="IS124" s="20"/>
      <c r="IT124" s="20"/>
      <c r="IU124" s="20"/>
      <c r="IV124" s="20"/>
      <c r="IW124" s="20"/>
    </row>
    <row r="125" spans="1:257">
      <c r="BF125" s="20"/>
      <c r="BG125" s="20"/>
      <c r="BH125" s="20"/>
      <c r="BI125" s="20"/>
      <c r="BJ125" s="20"/>
      <c r="BK125" s="20"/>
      <c r="BL125" s="20"/>
      <c r="BM125" s="20"/>
      <c r="BN125" s="20"/>
      <c r="BO125" s="20"/>
      <c r="BP125" s="20"/>
      <c r="BQ125" s="20"/>
      <c r="BR125" s="20"/>
      <c r="BS125" s="20"/>
      <c r="BT125" s="20"/>
      <c r="BU125" s="20"/>
      <c r="BV125" s="20"/>
      <c r="BW125" s="20"/>
      <c r="BX125" s="20"/>
      <c r="BY125" s="20"/>
      <c r="BZ125" s="20"/>
      <c r="CA125" s="20"/>
      <c r="CB125" s="20"/>
      <c r="CC125" s="20"/>
      <c r="CD125" s="20"/>
      <c r="CE125" s="20"/>
      <c r="CF125" s="20"/>
      <c r="CG125" s="20"/>
      <c r="CH125" s="20"/>
      <c r="CI125" s="20"/>
      <c r="CJ125" s="20"/>
      <c r="CK125" s="20"/>
      <c r="CL125" s="20"/>
      <c r="CM125" s="20"/>
      <c r="CN125" s="20"/>
      <c r="CO125" s="20"/>
      <c r="CP125" s="20"/>
      <c r="CQ125" s="20"/>
      <c r="CR125" s="20"/>
      <c r="CS125" s="20"/>
      <c r="CT125" s="20"/>
      <c r="CU125" s="20"/>
      <c r="CV125" s="20"/>
      <c r="CW125" s="20"/>
      <c r="CX125" s="20"/>
      <c r="CY125" s="20"/>
      <c r="CZ125" s="20"/>
      <c r="DA125" s="20"/>
      <c r="DB125" s="20"/>
      <c r="DC125" s="20"/>
      <c r="DD125" s="20"/>
      <c r="DE125" s="20"/>
      <c r="DF125" s="20"/>
      <c r="DG125" s="20"/>
      <c r="DH125" s="20"/>
      <c r="DI125" s="20"/>
      <c r="DJ125" s="20"/>
      <c r="DK125" s="20"/>
      <c r="DL125" s="20"/>
      <c r="DM125" s="20"/>
      <c r="DN125" s="20"/>
      <c r="DO125" s="20"/>
      <c r="DP125" s="20"/>
      <c r="DQ125" s="20"/>
      <c r="DR125" s="20"/>
      <c r="DS125" s="20"/>
      <c r="DT125" s="20"/>
      <c r="DU125" s="20"/>
      <c r="DV125" s="20"/>
      <c r="DW125" s="20"/>
      <c r="DX125" s="20"/>
      <c r="DY125" s="20"/>
      <c r="DZ125" s="20"/>
      <c r="EA125" s="20"/>
      <c r="EB125" s="20"/>
      <c r="EC125" s="20"/>
      <c r="ED125" s="20"/>
      <c r="EE125" s="20"/>
      <c r="EF125" s="20"/>
      <c r="EG125" s="20"/>
      <c r="EH125" s="20"/>
      <c r="EI125" s="20"/>
      <c r="EJ125" s="20"/>
      <c r="EK125" s="20"/>
      <c r="EL125" s="20"/>
      <c r="EM125" s="20"/>
      <c r="EN125" s="20"/>
      <c r="EO125" s="20"/>
      <c r="EP125" s="20"/>
      <c r="EQ125" s="20"/>
      <c r="ER125" s="20"/>
      <c r="ES125" s="20"/>
      <c r="ET125" s="20"/>
      <c r="EU125" s="20"/>
      <c r="EV125" s="20"/>
      <c r="EW125" s="20"/>
      <c r="EX125" s="20"/>
      <c r="EY125" s="20"/>
      <c r="EZ125" s="20"/>
      <c r="FA125" s="20"/>
      <c r="FB125" s="20"/>
      <c r="FC125" s="20"/>
      <c r="FD125" s="20"/>
      <c r="FE125" s="20"/>
      <c r="FF125" s="20"/>
      <c r="FG125" s="20"/>
      <c r="FH125" s="20"/>
      <c r="FI125" s="20"/>
      <c r="FJ125" s="20"/>
      <c r="FK125" s="20"/>
      <c r="FL125" s="20"/>
      <c r="FM125" s="20"/>
      <c r="FN125" s="20"/>
      <c r="FO125" s="20"/>
      <c r="FP125" s="20"/>
      <c r="FQ125" s="20"/>
      <c r="FR125" s="20"/>
      <c r="FS125" s="20"/>
      <c r="FT125" s="20"/>
      <c r="FU125" s="20"/>
      <c r="FV125" s="20"/>
      <c r="FW125" s="20"/>
      <c r="FX125" s="20"/>
      <c r="FY125" s="20"/>
      <c r="FZ125" s="20"/>
      <c r="GA125" s="20"/>
      <c r="GB125" s="20"/>
      <c r="GC125" s="20"/>
      <c r="GD125" s="20"/>
      <c r="GE125" s="20"/>
      <c r="GF125" s="20"/>
      <c r="GG125" s="20"/>
      <c r="GH125" s="20"/>
      <c r="GI125" s="20"/>
      <c r="GJ125" s="20"/>
      <c r="GK125" s="20"/>
      <c r="GL125" s="20"/>
      <c r="GM125" s="20"/>
      <c r="GN125" s="20"/>
      <c r="GO125" s="20"/>
      <c r="GP125" s="20"/>
      <c r="GQ125" s="20"/>
      <c r="GR125" s="20"/>
      <c r="GS125" s="20"/>
      <c r="GT125" s="20"/>
      <c r="GU125" s="20"/>
      <c r="GV125" s="20"/>
      <c r="GW125" s="20"/>
      <c r="GX125" s="20"/>
      <c r="GY125" s="20"/>
      <c r="GZ125" s="20"/>
      <c r="HA125" s="20"/>
      <c r="HB125" s="20"/>
      <c r="HC125" s="20"/>
      <c r="HD125" s="20"/>
      <c r="HE125" s="20"/>
      <c r="HF125" s="20"/>
      <c r="HG125" s="20"/>
      <c r="HH125" s="20"/>
      <c r="HI125" s="20"/>
      <c r="HJ125" s="20"/>
      <c r="HK125" s="20"/>
      <c r="HL125" s="20"/>
      <c r="HM125" s="20"/>
      <c r="HN125" s="20"/>
      <c r="HO125" s="20"/>
      <c r="HP125" s="20"/>
      <c r="HQ125" s="20"/>
      <c r="HR125" s="20"/>
      <c r="HS125" s="20"/>
      <c r="HT125" s="20"/>
      <c r="HU125" s="20"/>
      <c r="HV125" s="20"/>
      <c r="HW125" s="20"/>
      <c r="HX125" s="20"/>
      <c r="HY125" s="20"/>
      <c r="HZ125" s="20"/>
      <c r="IA125" s="20"/>
      <c r="IB125" s="20"/>
      <c r="IC125" s="20"/>
      <c r="ID125" s="20"/>
      <c r="IE125" s="20"/>
      <c r="IF125" s="20"/>
      <c r="IG125" s="20"/>
      <c r="IH125" s="20"/>
      <c r="II125" s="20"/>
      <c r="IJ125" s="20"/>
      <c r="IK125" s="20"/>
      <c r="IL125" s="20"/>
      <c r="IM125" s="20"/>
      <c r="IN125" s="20"/>
      <c r="IO125" s="20"/>
      <c r="IP125" s="20"/>
      <c r="IQ125" s="20"/>
      <c r="IR125" s="20"/>
      <c r="IS125" s="20"/>
      <c r="IT125" s="20"/>
      <c r="IU125" s="20"/>
      <c r="IV125" s="20"/>
      <c r="IW125" s="20"/>
    </row>
    <row r="126" spans="1:257">
      <c r="BF126" s="20"/>
      <c r="BG126" s="20"/>
      <c r="BH126" s="20"/>
      <c r="BI126" s="20"/>
      <c r="BJ126" s="20"/>
      <c r="BK126" s="20"/>
      <c r="BL126" s="20"/>
      <c r="BM126" s="20"/>
      <c r="BN126" s="20"/>
      <c r="BO126" s="20"/>
      <c r="BP126" s="20"/>
      <c r="BQ126" s="20"/>
      <c r="BR126" s="20"/>
      <c r="BS126" s="20"/>
      <c r="BT126" s="20"/>
      <c r="BU126" s="20"/>
      <c r="BV126" s="20"/>
      <c r="BW126" s="20"/>
      <c r="BX126" s="20"/>
      <c r="BY126" s="20"/>
      <c r="BZ126" s="20"/>
      <c r="CA126" s="20"/>
      <c r="CB126" s="20"/>
      <c r="CC126" s="20"/>
      <c r="CD126" s="20"/>
      <c r="CE126" s="20"/>
      <c r="CF126" s="20"/>
      <c r="CG126" s="20"/>
      <c r="CH126" s="20"/>
      <c r="CI126" s="20"/>
      <c r="CJ126" s="20"/>
      <c r="CK126" s="20"/>
      <c r="CL126" s="20"/>
      <c r="CM126" s="20"/>
      <c r="CN126" s="20"/>
      <c r="CO126" s="20"/>
      <c r="CP126" s="20"/>
      <c r="CQ126" s="20"/>
      <c r="CR126" s="20"/>
      <c r="CS126" s="20"/>
      <c r="CT126" s="20"/>
      <c r="CU126" s="20"/>
      <c r="CV126" s="20"/>
      <c r="CW126" s="20"/>
      <c r="CX126" s="20"/>
      <c r="CY126" s="20"/>
      <c r="CZ126" s="20"/>
      <c r="DA126" s="20"/>
      <c r="DB126" s="20"/>
      <c r="DC126" s="20"/>
      <c r="DD126" s="20"/>
      <c r="DE126" s="20"/>
      <c r="DF126" s="20"/>
      <c r="DG126" s="20"/>
      <c r="DH126" s="20"/>
      <c r="DI126" s="20"/>
      <c r="DJ126" s="20"/>
      <c r="DK126" s="20"/>
      <c r="DL126" s="20"/>
      <c r="DM126" s="20"/>
      <c r="DN126" s="20"/>
      <c r="DO126" s="20"/>
      <c r="DP126" s="20"/>
      <c r="DQ126" s="20"/>
      <c r="DR126" s="20"/>
      <c r="DS126" s="20"/>
      <c r="DT126" s="20"/>
      <c r="DU126" s="20"/>
      <c r="DV126" s="20"/>
      <c r="DW126" s="20"/>
      <c r="DX126" s="20"/>
      <c r="DY126" s="20"/>
      <c r="DZ126" s="20"/>
      <c r="EA126" s="20"/>
      <c r="EB126" s="20"/>
      <c r="EC126" s="20"/>
      <c r="ED126" s="20"/>
      <c r="EE126" s="20"/>
      <c r="EF126" s="20"/>
      <c r="EG126" s="20"/>
      <c r="EH126" s="20"/>
      <c r="EI126" s="20"/>
      <c r="EJ126" s="20"/>
      <c r="EK126" s="20"/>
      <c r="EL126" s="20"/>
      <c r="EM126" s="20"/>
      <c r="EN126" s="20"/>
      <c r="EO126" s="20"/>
      <c r="EP126" s="20"/>
      <c r="EQ126" s="20"/>
      <c r="ER126" s="20"/>
      <c r="ES126" s="20"/>
      <c r="ET126" s="20"/>
      <c r="EU126" s="20"/>
      <c r="EV126" s="20"/>
      <c r="EW126" s="20"/>
      <c r="EX126" s="20"/>
      <c r="EY126" s="20"/>
      <c r="EZ126" s="20"/>
      <c r="FA126" s="20"/>
      <c r="FB126" s="20"/>
      <c r="FC126" s="20"/>
      <c r="FD126" s="20"/>
      <c r="FE126" s="20"/>
      <c r="FF126" s="20"/>
      <c r="FG126" s="20"/>
      <c r="FH126" s="20"/>
      <c r="FI126" s="20"/>
      <c r="FJ126" s="20"/>
      <c r="FK126" s="20"/>
      <c r="FL126" s="20"/>
      <c r="FM126" s="20"/>
      <c r="FN126" s="20"/>
      <c r="FO126" s="20"/>
      <c r="FP126" s="20"/>
      <c r="FQ126" s="20"/>
      <c r="FR126" s="20"/>
      <c r="FS126" s="20"/>
      <c r="FT126" s="20"/>
      <c r="FU126" s="20"/>
      <c r="FV126" s="20"/>
      <c r="FW126" s="20"/>
      <c r="FX126" s="20"/>
      <c r="FY126" s="20"/>
      <c r="FZ126" s="20"/>
      <c r="GA126" s="20"/>
      <c r="GB126" s="20"/>
      <c r="GC126" s="20"/>
      <c r="GD126" s="20"/>
      <c r="GE126" s="20"/>
      <c r="GF126" s="20"/>
      <c r="GG126" s="20"/>
      <c r="GH126" s="20"/>
      <c r="GI126" s="20"/>
      <c r="GJ126" s="20"/>
      <c r="GK126" s="20"/>
      <c r="GL126" s="20"/>
      <c r="GM126" s="20"/>
      <c r="GN126" s="20"/>
      <c r="GO126" s="20"/>
      <c r="GP126" s="20"/>
      <c r="GQ126" s="20"/>
      <c r="GR126" s="20"/>
      <c r="GS126" s="20"/>
      <c r="GT126" s="20"/>
      <c r="GU126" s="20"/>
      <c r="GV126" s="20"/>
      <c r="GW126" s="20"/>
      <c r="GX126" s="20"/>
      <c r="GY126" s="20"/>
      <c r="GZ126" s="20"/>
      <c r="HA126" s="20"/>
      <c r="HB126" s="20"/>
      <c r="HC126" s="20"/>
      <c r="HD126" s="20"/>
      <c r="HE126" s="20"/>
      <c r="HF126" s="20"/>
      <c r="HG126" s="20"/>
      <c r="HH126" s="20"/>
      <c r="HI126" s="20"/>
      <c r="HJ126" s="20"/>
      <c r="HK126" s="20"/>
      <c r="HL126" s="20"/>
      <c r="HM126" s="20"/>
      <c r="HN126" s="20"/>
      <c r="HO126" s="20"/>
      <c r="HP126" s="20"/>
      <c r="HQ126" s="20"/>
      <c r="HR126" s="20"/>
      <c r="HS126" s="20"/>
      <c r="HT126" s="20"/>
      <c r="HU126" s="20"/>
      <c r="HV126" s="20"/>
      <c r="HW126" s="20"/>
      <c r="HX126" s="20"/>
      <c r="HY126" s="20"/>
      <c r="HZ126" s="20"/>
      <c r="IA126" s="20"/>
      <c r="IB126" s="20"/>
      <c r="IC126" s="20"/>
      <c r="ID126" s="20"/>
      <c r="IE126" s="20"/>
      <c r="IF126" s="20"/>
      <c r="IG126" s="20"/>
      <c r="IH126" s="20"/>
      <c r="II126" s="20"/>
      <c r="IJ126" s="20"/>
      <c r="IK126" s="20"/>
      <c r="IL126" s="20"/>
      <c r="IM126" s="20"/>
      <c r="IN126" s="20"/>
      <c r="IO126" s="20"/>
      <c r="IP126" s="20"/>
      <c r="IQ126" s="20"/>
      <c r="IR126" s="20"/>
      <c r="IS126" s="20"/>
      <c r="IT126" s="20"/>
      <c r="IU126" s="20"/>
      <c r="IV126" s="20"/>
      <c r="IW126" s="20"/>
    </row>
    <row r="127" spans="1:257">
      <c r="BF127" s="20"/>
      <c r="BG127" s="20"/>
      <c r="BH127" s="20"/>
      <c r="BI127" s="20"/>
      <c r="BJ127" s="20"/>
      <c r="BK127" s="20"/>
      <c r="BL127" s="20"/>
      <c r="BM127" s="20"/>
      <c r="BN127" s="20"/>
      <c r="BO127" s="20"/>
      <c r="BP127" s="20"/>
      <c r="BQ127" s="20"/>
      <c r="BR127" s="20"/>
      <c r="BS127" s="20"/>
      <c r="BT127" s="20"/>
      <c r="BU127" s="20"/>
      <c r="BV127" s="20"/>
      <c r="BW127" s="20"/>
      <c r="BX127" s="20"/>
      <c r="BY127" s="20"/>
      <c r="BZ127" s="20"/>
      <c r="CA127" s="20"/>
      <c r="CB127" s="20"/>
      <c r="CC127" s="20"/>
      <c r="CD127" s="20"/>
      <c r="CE127" s="20"/>
      <c r="CF127" s="20"/>
      <c r="CG127" s="20"/>
      <c r="CH127" s="20"/>
      <c r="CI127" s="20"/>
      <c r="CJ127" s="20"/>
      <c r="CK127" s="20"/>
      <c r="CL127" s="20"/>
      <c r="CM127" s="20"/>
      <c r="CN127" s="20"/>
      <c r="CO127" s="20"/>
      <c r="CP127" s="20"/>
      <c r="CQ127" s="20"/>
      <c r="CR127" s="20"/>
      <c r="CS127" s="20"/>
      <c r="CT127" s="20"/>
      <c r="CU127" s="20"/>
      <c r="CV127" s="20"/>
      <c r="CW127" s="20"/>
      <c r="CX127" s="20"/>
      <c r="CY127" s="20"/>
      <c r="CZ127" s="20"/>
      <c r="DA127" s="20"/>
      <c r="DB127" s="20"/>
      <c r="DC127" s="20"/>
      <c r="DD127" s="20"/>
      <c r="DE127" s="20"/>
      <c r="DF127" s="20"/>
      <c r="DG127" s="20"/>
      <c r="DH127" s="20"/>
      <c r="DI127" s="20"/>
      <c r="DJ127" s="20"/>
      <c r="DK127" s="20"/>
      <c r="DL127" s="20"/>
      <c r="DM127" s="20"/>
      <c r="DN127" s="20"/>
      <c r="DO127" s="20"/>
      <c r="DP127" s="20"/>
      <c r="DQ127" s="20"/>
      <c r="DR127" s="20"/>
      <c r="DS127" s="20"/>
      <c r="DT127" s="20"/>
      <c r="DU127" s="20"/>
      <c r="DV127" s="20"/>
      <c r="DW127" s="20"/>
      <c r="DX127" s="20"/>
      <c r="DY127" s="20"/>
      <c r="DZ127" s="20"/>
      <c r="EA127" s="20"/>
      <c r="EB127" s="20"/>
      <c r="EC127" s="20"/>
      <c r="ED127" s="20"/>
      <c r="EE127" s="20"/>
      <c r="EF127" s="20"/>
      <c r="EG127" s="20"/>
      <c r="EH127" s="20"/>
      <c r="EI127" s="20"/>
      <c r="EJ127" s="20"/>
      <c r="EK127" s="20"/>
      <c r="EL127" s="20"/>
      <c r="EM127" s="20"/>
      <c r="EN127" s="20"/>
      <c r="EO127" s="20"/>
      <c r="EP127" s="20"/>
      <c r="EQ127" s="20"/>
      <c r="ER127" s="20"/>
      <c r="ES127" s="20"/>
      <c r="ET127" s="20"/>
      <c r="EU127" s="20"/>
      <c r="EV127" s="20"/>
      <c r="EW127" s="20"/>
      <c r="EX127" s="20"/>
      <c r="EY127" s="20"/>
      <c r="EZ127" s="20"/>
      <c r="FA127" s="20"/>
      <c r="FB127" s="20"/>
      <c r="FC127" s="20"/>
      <c r="FD127" s="20"/>
      <c r="FE127" s="20"/>
      <c r="FF127" s="20"/>
      <c r="FG127" s="20"/>
      <c r="FH127" s="20"/>
      <c r="FI127" s="20"/>
      <c r="FJ127" s="20"/>
      <c r="FK127" s="20"/>
      <c r="FL127" s="20"/>
      <c r="FM127" s="20"/>
      <c r="FN127" s="20"/>
      <c r="FO127" s="20"/>
      <c r="FP127" s="20"/>
      <c r="FQ127" s="20"/>
      <c r="FR127" s="20"/>
      <c r="FS127" s="20"/>
      <c r="FT127" s="20"/>
      <c r="FU127" s="20"/>
      <c r="FV127" s="20"/>
      <c r="FW127" s="20"/>
      <c r="FX127" s="20"/>
      <c r="FY127" s="20"/>
      <c r="FZ127" s="20"/>
      <c r="GA127" s="20"/>
      <c r="GB127" s="20"/>
      <c r="GC127" s="20"/>
      <c r="GD127" s="20"/>
      <c r="GE127" s="20"/>
      <c r="GF127" s="20"/>
      <c r="GG127" s="20"/>
      <c r="GH127" s="20"/>
      <c r="GI127" s="20"/>
      <c r="GJ127" s="20"/>
      <c r="GK127" s="20"/>
      <c r="GL127" s="20"/>
      <c r="GM127" s="20"/>
      <c r="GN127" s="20"/>
      <c r="GO127" s="20"/>
      <c r="GP127" s="20"/>
      <c r="GQ127" s="20"/>
      <c r="GR127" s="20"/>
      <c r="GS127" s="20"/>
      <c r="GT127" s="20"/>
      <c r="GU127" s="20"/>
      <c r="GV127" s="20"/>
      <c r="GW127" s="20"/>
      <c r="GX127" s="20"/>
      <c r="GY127" s="20"/>
      <c r="GZ127" s="20"/>
      <c r="HA127" s="20"/>
      <c r="HB127" s="20"/>
      <c r="HC127" s="20"/>
      <c r="HD127" s="20"/>
      <c r="HE127" s="20"/>
      <c r="HF127" s="20"/>
      <c r="HG127" s="20"/>
      <c r="HH127" s="20"/>
      <c r="HI127" s="20"/>
      <c r="HJ127" s="20"/>
      <c r="HK127" s="20"/>
      <c r="HL127" s="20"/>
      <c r="HM127" s="20"/>
      <c r="HN127" s="20"/>
      <c r="HO127" s="20"/>
      <c r="HP127" s="20"/>
      <c r="HQ127" s="20"/>
      <c r="HR127" s="20"/>
      <c r="HS127" s="20"/>
      <c r="HT127" s="20"/>
      <c r="HU127" s="20"/>
      <c r="HV127" s="20"/>
      <c r="HW127" s="20"/>
      <c r="HX127" s="20"/>
      <c r="HY127" s="20"/>
      <c r="HZ127" s="20"/>
      <c r="IA127" s="20"/>
      <c r="IB127" s="20"/>
      <c r="IC127" s="20"/>
      <c r="ID127" s="20"/>
      <c r="IE127" s="20"/>
      <c r="IF127" s="20"/>
      <c r="IG127" s="20"/>
      <c r="IH127" s="20"/>
      <c r="II127" s="20"/>
      <c r="IJ127" s="20"/>
      <c r="IK127" s="20"/>
      <c r="IL127" s="20"/>
      <c r="IM127" s="20"/>
      <c r="IN127" s="20"/>
      <c r="IO127" s="20"/>
      <c r="IP127" s="20"/>
      <c r="IQ127" s="20"/>
      <c r="IR127" s="20"/>
      <c r="IS127" s="20"/>
      <c r="IT127" s="20"/>
      <c r="IU127" s="20"/>
      <c r="IV127" s="20"/>
      <c r="IW127" s="20"/>
    </row>
    <row r="128" spans="1:257">
      <c r="BF128" s="20"/>
      <c r="BG128" s="20"/>
      <c r="BH128" s="20"/>
      <c r="BI128" s="20"/>
      <c r="BJ128" s="20"/>
      <c r="BK128" s="20"/>
      <c r="BL128" s="20"/>
      <c r="BM128" s="20"/>
      <c r="BN128" s="20"/>
      <c r="BO128" s="20"/>
      <c r="BP128" s="20"/>
      <c r="BQ128" s="20"/>
      <c r="BR128" s="20"/>
      <c r="BS128" s="20"/>
      <c r="BT128" s="20"/>
      <c r="BU128" s="20"/>
      <c r="BV128" s="20"/>
      <c r="BW128" s="20"/>
      <c r="BX128" s="20"/>
      <c r="BY128" s="20"/>
      <c r="BZ128" s="20"/>
      <c r="CA128" s="20"/>
      <c r="CB128" s="20"/>
      <c r="CC128" s="20"/>
      <c r="CD128" s="20"/>
      <c r="CE128" s="20"/>
      <c r="CF128" s="20"/>
      <c r="CG128" s="20"/>
      <c r="CH128" s="20"/>
      <c r="CI128" s="20"/>
      <c r="CJ128" s="20"/>
      <c r="CK128" s="20"/>
      <c r="CL128" s="20"/>
      <c r="CM128" s="20"/>
      <c r="CN128" s="20"/>
      <c r="CO128" s="20"/>
      <c r="CP128" s="20"/>
      <c r="CQ128" s="20"/>
      <c r="CR128" s="20"/>
      <c r="CS128" s="20"/>
      <c r="CT128" s="20"/>
      <c r="CU128" s="20"/>
      <c r="CV128" s="20"/>
      <c r="CW128" s="20"/>
      <c r="CX128" s="20"/>
      <c r="CY128" s="20"/>
      <c r="CZ128" s="20"/>
      <c r="DA128" s="20"/>
      <c r="DB128" s="20"/>
      <c r="DC128" s="20"/>
      <c r="DD128" s="20"/>
      <c r="DE128" s="20"/>
      <c r="DF128" s="20"/>
      <c r="DG128" s="20"/>
      <c r="DH128" s="20"/>
      <c r="DI128" s="20"/>
      <c r="DJ128" s="20"/>
      <c r="DK128" s="20"/>
      <c r="DL128" s="20"/>
      <c r="DM128" s="20"/>
      <c r="DN128" s="20"/>
      <c r="DO128" s="20"/>
      <c r="DP128" s="20"/>
      <c r="DQ128" s="20"/>
      <c r="DR128" s="20"/>
      <c r="DS128" s="20"/>
      <c r="DT128" s="20"/>
      <c r="DU128" s="20"/>
      <c r="DV128" s="20"/>
      <c r="DW128" s="20"/>
      <c r="DX128" s="20"/>
      <c r="DY128" s="20"/>
      <c r="DZ128" s="20"/>
      <c r="EA128" s="20"/>
      <c r="EB128" s="20"/>
      <c r="EC128" s="20"/>
      <c r="ED128" s="20"/>
      <c r="EE128" s="20"/>
      <c r="EF128" s="20"/>
      <c r="EG128" s="20"/>
      <c r="EH128" s="20"/>
      <c r="EI128" s="20"/>
      <c r="EJ128" s="20"/>
      <c r="EK128" s="20"/>
      <c r="EL128" s="20"/>
      <c r="EM128" s="20"/>
      <c r="EN128" s="20"/>
      <c r="EO128" s="20"/>
      <c r="EP128" s="20"/>
      <c r="EQ128" s="20"/>
      <c r="ER128" s="20"/>
      <c r="ES128" s="20"/>
      <c r="ET128" s="20"/>
      <c r="EU128" s="20"/>
      <c r="EV128" s="20"/>
      <c r="EW128" s="20"/>
      <c r="EX128" s="20"/>
      <c r="EY128" s="20"/>
      <c r="EZ128" s="20"/>
      <c r="FA128" s="20"/>
      <c r="FB128" s="20"/>
      <c r="FC128" s="20"/>
      <c r="FD128" s="20"/>
      <c r="FE128" s="20"/>
      <c r="FF128" s="20"/>
      <c r="FG128" s="20"/>
      <c r="FH128" s="20"/>
      <c r="FI128" s="20"/>
      <c r="FJ128" s="20"/>
      <c r="FK128" s="20"/>
      <c r="FL128" s="20"/>
      <c r="FM128" s="20"/>
      <c r="FN128" s="20"/>
      <c r="FO128" s="20"/>
      <c r="FP128" s="20"/>
      <c r="FQ128" s="20"/>
      <c r="FR128" s="20"/>
      <c r="FS128" s="20"/>
      <c r="FT128" s="20"/>
      <c r="FU128" s="20"/>
      <c r="FV128" s="20"/>
      <c r="FW128" s="20"/>
      <c r="FX128" s="20"/>
      <c r="FY128" s="20"/>
      <c r="FZ128" s="20"/>
      <c r="GA128" s="20"/>
      <c r="GB128" s="20"/>
      <c r="GC128" s="20"/>
      <c r="GD128" s="20"/>
      <c r="GE128" s="20"/>
      <c r="GF128" s="20"/>
      <c r="GG128" s="20"/>
      <c r="GH128" s="20"/>
      <c r="GI128" s="20"/>
      <c r="GJ128" s="20"/>
      <c r="GK128" s="20"/>
      <c r="GL128" s="20"/>
      <c r="GM128" s="20"/>
      <c r="GN128" s="20"/>
      <c r="GO128" s="20"/>
      <c r="GP128" s="20"/>
      <c r="GQ128" s="20"/>
      <c r="GR128" s="20"/>
      <c r="GS128" s="20"/>
      <c r="GT128" s="20"/>
      <c r="GU128" s="20"/>
      <c r="GV128" s="20"/>
      <c r="GW128" s="20"/>
      <c r="GX128" s="20"/>
      <c r="GY128" s="20"/>
      <c r="GZ128" s="20"/>
      <c r="HA128" s="20"/>
      <c r="HB128" s="20"/>
      <c r="HC128" s="20"/>
      <c r="HD128" s="20"/>
      <c r="HE128" s="20"/>
      <c r="HF128" s="20"/>
      <c r="HG128" s="20"/>
      <c r="HH128" s="20"/>
      <c r="HI128" s="20"/>
      <c r="HJ128" s="20"/>
      <c r="HK128" s="20"/>
      <c r="HL128" s="20"/>
      <c r="HM128" s="20"/>
      <c r="HN128" s="20"/>
      <c r="HO128" s="20"/>
      <c r="HP128" s="20"/>
      <c r="HQ128" s="20"/>
      <c r="HR128" s="20"/>
      <c r="HS128" s="20"/>
      <c r="HT128" s="20"/>
      <c r="HU128" s="20"/>
      <c r="HV128" s="20"/>
      <c r="HW128" s="20"/>
      <c r="HX128" s="20"/>
      <c r="HY128" s="20"/>
      <c r="HZ128" s="20"/>
      <c r="IA128" s="20"/>
      <c r="IB128" s="20"/>
      <c r="IC128" s="20"/>
      <c r="ID128" s="20"/>
      <c r="IE128" s="20"/>
      <c r="IF128" s="20"/>
      <c r="IG128" s="20"/>
      <c r="IH128" s="20"/>
      <c r="II128" s="20"/>
      <c r="IJ128" s="20"/>
      <c r="IK128" s="20"/>
      <c r="IL128" s="20"/>
      <c r="IM128" s="20"/>
      <c r="IN128" s="20"/>
      <c r="IO128" s="20"/>
      <c r="IP128" s="20"/>
      <c r="IQ128" s="20"/>
      <c r="IR128" s="20"/>
      <c r="IS128" s="20"/>
      <c r="IT128" s="20"/>
      <c r="IU128" s="20"/>
      <c r="IV128" s="20"/>
      <c r="IW128" s="20"/>
    </row>
    <row r="129" spans="58:257">
      <c r="BF129" s="20"/>
      <c r="BG129" s="20"/>
      <c r="BH129" s="20"/>
      <c r="BI129" s="20"/>
      <c r="BJ129" s="20"/>
      <c r="BK129" s="20"/>
      <c r="BL129" s="20"/>
      <c r="BM129" s="20"/>
      <c r="BN129" s="20"/>
      <c r="BO129" s="20"/>
      <c r="BP129" s="20"/>
      <c r="BQ129" s="20"/>
      <c r="BR129" s="20"/>
      <c r="BS129" s="20"/>
      <c r="BT129" s="20"/>
      <c r="BU129" s="20"/>
      <c r="BV129" s="20"/>
      <c r="BW129" s="20"/>
      <c r="BX129" s="20"/>
      <c r="BY129" s="20"/>
      <c r="BZ129" s="20"/>
      <c r="CA129" s="20"/>
      <c r="CB129" s="20"/>
      <c r="CC129" s="20"/>
      <c r="CD129" s="20"/>
      <c r="CE129" s="20"/>
      <c r="CF129" s="20"/>
      <c r="CG129" s="20"/>
      <c r="CH129" s="20"/>
      <c r="CI129" s="20"/>
      <c r="CJ129" s="20"/>
      <c r="CK129" s="20"/>
      <c r="CL129" s="20"/>
      <c r="CM129" s="20"/>
      <c r="CN129" s="20"/>
      <c r="CO129" s="20"/>
      <c r="CP129" s="20"/>
      <c r="CQ129" s="20"/>
      <c r="CR129" s="20"/>
      <c r="CS129" s="20"/>
      <c r="CT129" s="20"/>
      <c r="CU129" s="20"/>
      <c r="CV129" s="20"/>
      <c r="CW129" s="20"/>
      <c r="CX129" s="20"/>
      <c r="CY129" s="20"/>
      <c r="CZ129" s="20"/>
      <c r="DA129" s="20"/>
      <c r="DB129" s="20"/>
      <c r="DC129" s="20"/>
      <c r="DD129" s="20"/>
      <c r="DE129" s="20"/>
      <c r="DF129" s="20"/>
      <c r="DG129" s="20"/>
      <c r="DH129" s="20"/>
      <c r="DI129" s="20"/>
      <c r="DJ129" s="20"/>
      <c r="DK129" s="20"/>
      <c r="DL129" s="20"/>
      <c r="DM129" s="20"/>
      <c r="DN129" s="20"/>
      <c r="DO129" s="20"/>
      <c r="DP129" s="20"/>
      <c r="DQ129" s="20"/>
      <c r="DR129" s="20"/>
      <c r="DS129" s="20"/>
      <c r="DT129" s="20"/>
      <c r="DU129" s="20"/>
      <c r="DV129" s="20"/>
      <c r="DW129" s="20"/>
      <c r="DX129" s="20"/>
      <c r="DY129" s="20"/>
      <c r="DZ129" s="20"/>
      <c r="EA129" s="20"/>
      <c r="EB129" s="20"/>
      <c r="EC129" s="20"/>
      <c r="ED129" s="20"/>
      <c r="EE129" s="20"/>
      <c r="EF129" s="20"/>
      <c r="EG129" s="20"/>
      <c r="EH129" s="20"/>
      <c r="EI129" s="20"/>
      <c r="EJ129" s="20"/>
      <c r="EK129" s="20"/>
      <c r="EL129" s="20"/>
      <c r="EM129" s="20"/>
      <c r="EN129" s="20"/>
      <c r="EO129" s="20"/>
      <c r="EP129" s="20"/>
      <c r="EQ129" s="20"/>
      <c r="ER129" s="20"/>
      <c r="ES129" s="20"/>
      <c r="ET129" s="20"/>
      <c r="EU129" s="20"/>
      <c r="EV129" s="20"/>
      <c r="EW129" s="20"/>
      <c r="EX129" s="20"/>
      <c r="EY129" s="20"/>
      <c r="EZ129" s="20"/>
      <c r="FA129" s="20"/>
      <c r="FB129" s="20"/>
      <c r="FC129" s="20"/>
      <c r="FD129" s="20"/>
      <c r="FE129" s="20"/>
      <c r="FF129" s="20"/>
      <c r="FG129" s="20"/>
      <c r="FH129" s="20"/>
      <c r="FI129" s="20"/>
      <c r="FJ129" s="20"/>
      <c r="FK129" s="20"/>
      <c r="FL129" s="20"/>
      <c r="FM129" s="20"/>
      <c r="FN129" s="20"/>
      <c r="FO129" s="20"/>
      <c r="FP129" s="20"/>
      <c r="FQ129" s="20"/>
      <c r="FR129" s="20"/>
      <c r="FS129" s="20"/>
      <c r="FT129" s="20"/>
      <c r="FU129" s="20"/>
      <c r="FV129" s="20"/>
      <c r="FW129" s="20"/>
      <c r="FX129" s="20"/>
      <c r="FY129" s="20"/>
      <c r="FZ129" s="20"/>
      <c r="GA129" s="20"/>
      <c r="GB129" s="20"/>
      <c r="GC129" s="20"/>
      <c r="GD129" s="20"/>
      <c r="GE129" s="20"/>
      <c r="GF129" s="20"/>
      <c r="GG129" s="20"/>
      <c r="GH129" s="20"/>
      <c r="GI129" s="20"/>
      <c r="GJ129" s="20"/>
      <c r="GK129" s="20"/>
      <c r="GL129" s="20"/>
      <c r="GM129" s="20"/>
      <c r="GN129" s="20"/>
      <c r="GO129" s="20"/>
      <c r="GP129" s="20"/>
      <c r="GQ129" s="20"/>
      <c r="GR129" s="20"/>
      <c r="GS129" s="20"/>
      <c r="GT129" s="20"/>
      <c r="GU129" s="20"/>
      <c r="GV129" s="20"/>
      <c r="GW129" s="20"/>
      <c r="GX129" s="20"/>
      <c r="GY129" s="20"/>
      <c r="GZ129" s="20"/>
      <c r="HA129" s="20"/>
      <c r="HB129" s="20"/>
      <c r="HC129" s="20"/>
      <c r="HD129" s="20"/>
      <c r="HE129" s="20"/>
      <c r="HF129" s="20"/>
      <c r="HG129" s="20"/>
      <c r="HH129" s="20"/>
      <c r="HI129" s="20"/>
      <c r="HJ129" s="20"/>
      <c r="HK129" s="20"/>
      <c r="HL129" s="20"/>
      <c r="HM129" s="20"/>
      <c r="HN129" s="20"/>
      <c r="HO129" s="20"/>
      <c r="HP129" s="20"/>
      <c r="HQ129" s="20"/>
      <c r="HR129" s="20"/>
      <c r="HS129" s="20"/>
      <c r="HT129" s="20"/>
      <c r="HU129" s="20"/>
      <c r="HV129" s="20"/>
      <c r="HW129" s="20"/>
      <c r="HX129" s="20"/>
      <c r="HY129" s="20"/>
      <c r="HZ129" s="20"/>
      <c r="IA129" s="20"/>
      <c r="IB129" s="20"/>
      <c r="IC129" s="20"/>
      <c r="ID129" s="20"/>
      <c r="IE129" s="20"/>
      <c r="IF129" s="20"/>
      <c r="IG129" s="20"/>
      <c r="IH129" s="20"/>
      <c r="II129" s="20"/>
      <c r="IJ129" s="20"/>
      <c r="IK129" s="20"/>
      <c r="IL129" s="20"/>
      <c r="IM129" s="20"/>
      <c r="IN129" s="20"/>
      <c r="IO129" s="20"/>
      <c r="IP129" s="20"/>
      <c r="IQ129" s="20"/>
      <c r="IR129" s="20"/>
      <c r="IS129" s="20"/>
      <c r="IT129" s="20"/>
      <c r="IU129" s="20"/>
      <c r="IV129" s="20"/>
      <c r="IW129" s="20"/>
    </row>
    <row r="130" spans="58:257">
      <c r="BF130" s="20"/>
      <c r="BG130" s="20"/>
      <c r="BH130" s="20"/>
      <c r="BI130" s="20"/>
      <c r="BJ130" s="20"/>
      <c r="BK130" s="20"/>
      <c r="BL130" s="20"/>
      <c r="BM130" s="20"/>
      <c r="BN130" s="20"/>
      <c r="BO130" s="20"/>
      <c r="BP130" s="20"/>
      <c r="BQ130" s="20"/>
      <c r="BR130" s="20"/>
      <c r="BS130" s="20"/>
      <c r="BT130" s="20"/>
      <c r="BU130" s="20"/>
      <c r="BV130" s="20"/>
      <c r="BW130" s="20"/>
      <c r="BX130" s="20"/>
      <c r="BY130" s="20"/>
      <c r="BZ130" s="20"/>
      <c r="CA130" s="20"/>
      <c r="CB130" s="20"/>
      <c r="CC130" s="20"/>
      <c r="CD130" s="20"/>
      <c r="CE130" s="20"/>
      <c r="CF130" s="20"/>
      <c r="CG130" s="20"/>
      <c r="CH130" s="20"/>
      <c r="CI130" s="20"/>
      <c r="CJ130" s="20"/>
      <c r="CK130" s="20"/>
      <c r="CL130" s="20"/>
      <c r="CM130" s="20"/>
      <c r="CN130" s="20"/>
      <c r="CO130" s="20"/>
      <c r="CP130" s="20"/>
      <c r="CQ130" s="20"/>
      <c r="CR130" s="20"/>
      <c r="CS130" s="20"/>
      <c r="CT130" s="20"/>
      <c r="CU130" s="20"/>
      <c r="CV130" s="20"/>
      <c r="CW130" s="20"/>
      <c r="CX130" s="20"/>
      <c r="CY130" s="20"/>
      <c r="CZ130" s="20"/>
      <c r="DA130" s="20"/>
      <c r="DB130" s="20"/>
      <c r="DC130" s="20"/>
      <c r="DD130" s="20"/>
      <c r="DE130" s="20"/>
      <c r="DF130" s="20"/>
      <c r="DG130" s="20"/>
      <c r="DH130" s="20"/>
      <c r="DI130" s="20"/>
      <c r="DJ130" s="20"/>
      <c r="DK130" s="20"/>
      <c r="DL130" s="20"/>
      <c r="DM130" s="20"/>
      <c r="DN130" s="20"/>
      <c r="DO130" s="20"/>
      <c r="DP130" s="20"/>
      <c r="DQ130" s="20"/>
      <c r="DR130" s="20"/>
      <c r="DS130" s="20"/>
      <c r="DT130" s="20"/>
      <c r="DU130" s="20"/>
      <c r="DV130" s="20"/>
      <c r="DW130" s="20"/>
      <c r="DX130" s="20"/>
      <c r="DY130" s="20"/>
      <c r="DZ130" s="20"/>
      <c r="EA130" s="20"/>
      <c r="EB130" s="20"/>
      <c r="EC130" s="20"/>
      <c r="ED130" s="20"/>
      <c r="EE130" s="20"/>
      <c r="EF130" s="20"/>
      <c r="EG130" s="20"/>
      <c r="EH130" s="20"/>
      <c r="EI130" s="20"/>
      <c r="EJ130" s="20"/>
      <c r="EK130" s="20"/>
      <c r="EL130" s="20"/>
      <c r="EM130" s="20"/>
      <c r="EN130" s="20"/>
      <c r="EO130" s="20"/>
      <c r="EP130" s="20"/>
      <c r="EQ130" s="20"/>
      <c r="ER130" s="20"/>
      <c r="ES130" s="20"/>
      <c r="ET130" s="20"/>
      <c r="EU130" s="20"/>
      <c r="EV130" s="20"/>
      <c r="EW130" s="20"/>
      <c r="EX130" s="20"/>
      <c r="EY130" s="20"/>
      <c r="EZ130" s="20"/>
      <c r="FA130" s="20"/>
      <c r="FB130" s="20"/>
      <c r="FC130" s="20"/>
      <c r="FD130" s="20"/>
      <c r="FE130" s="20"/>
      <c r="FF130" s="20"/>
      <c r="FG130" s="20"/>
      <c r="FH130" s="20"/>
      <c r="FI130" s="20"/>
      <c r="FJ130" s="20"/>
      <c r="FK130" s="20"/>
      <c r="FL130" s="20"/>
      <c r="FM130" s="20"/>
      <c r="FN130" s="20"/>
      <c r="FO130" s="20"/>
      <c r="FP130" s="20"/>
      <c r="FQ130" s="20"/>
      <c r="FR130" s="20"/>
      <c r="FS130" s="20"/>
      <c r="FT130" s="20"/>
      <c r="FU130" s="20"/>
      <c r="FV130" s="20"/>
      <c r="FW130" s="20"/>
      <c r="FX130" s="20"/>
      <c r="FY130" s="20"/>
      <c r="FZ130" s="20"/>
      <c r="GA130" s="20"/>
      <c r="GB130" s="20"/>
      <c r="GC130" s="20"/>
      <c r="GD130" s="20"/>
      <c r="GE130" s="20"/>
      <c r="GF130" s="20"/>
      <c r="GG130" s="20"/>
      <c r="GH130" s="20"/>
      <c r="GI130" s="20"/>
      <c r="GJ130" s="20"/>
      <c r="GK130" s="20"/>
      <c r="GL130" s="20"/>
      <c r="GM130" s="20"/>
      <c r="GN130" s="20"/>
      <c r="GO130" s="20"/>
      <c r="GP130" s="20"/>
      <c r="GQ130" s="20"/>
      <c r="GR130" s="20"/>
      <c r="GS130" s="20"/>
      <c r="GT130" s="20"/>
      <c r="GU130" s="20"/>
      <c r="GV130" s="20"/>
      <c r="GW130" s="20"/>
      <c r="GX130" s="20"/>
      <c r="GY130" s="20"/>
      <c r="GZ130" s="20"/>
      <c r="HA130" s="20"/>
      <c r="HB130" s="20"/>
      <c r="HC130" s="20"/>
      <c r="HD130" s="20"/>
      <c r="HE130" s="20"/>
      <c r="HF130" s="20"/>
      <c r="HG130" s="20"/>
      <c r="HH130" s="20"/>
      <c r="HI130" s="20"/>
      <c r="HJ130" s="20"/>
      <c r="HK130" s="20"/>
      <c r="HL130" s="20"/>
      <c r="HM130" s="20"/>
      <c r="HN130" s="20"/>
      <c r="HO130" s="20"/>
      <c r="HP130" s="20"/>
      <c r="HQ130" s="20"/>
      <c r="HR130" s="20"/>
      <c r="HS130" s="20"/>
      <c r="HT130" s="20"/>
      <c r="HU130" s="20"/>
      <c r="HV130" s="20"/>
      <c r="HW130" s="20"/>
      <c r="HX130" s="20"/>
      <c r="HY130" s="20"/>
      <c r="HZ130" s="20"/>
      <c r="IA130" s="20"/>
      <c r="IB130" s="20"/>
      <c r="IC130" s="20"/>
      <c r="ID130" s="20"/>
      <c r="IE130" s="20"/>
      <c r="IF130" s="20"/>
      <c r="IG130" s="20"/>
      <c r="IH130" s="20"/>
      <c r="II130" s="20"/>
      <c r="IJ130" s="20"/>
      <c r="IK130" s="20"/>
      <c r="IL130" s="20"/>
      <c r="IM130" s="20"/>
      <c r="IN130" s="20"/>
      <c r="IO130" s="20"/>
      <c r="IP130" s="20"/>
      <c r="IQ130" s="20"/>
      <c r="IR130" s="20"/>
      <c r="IS130" s="20"/>
      <c r="IT130" s="20"/>
      <c r="IU130" s="20"/>
      <c r="IV130" s="20"/>
      <c r="IW130" s="20"/>
    </row>
    <row r="131" spans="58:257">
      <c r="BF131" s="20"/>
      <c r="BG131" s="20"/>
      <c r="BH131" s="20"/>
      <c r="BI131" s="20"/>
      <c r="BJ131" s="20"/>
      <c r="BK131" s="20"/>
      <c r="BL131" s="20"/>
      <c r="BM131" s="20"/>
      <c r="BN131" s="20"/>
      <c r="BO131" s="20"/>
      <c r="BP131" s="20"/>
      <c r="BQ131" s="20"/>
      <c r="BR131" s="20"/>
      <c r="BS131" s="20"/>
      <c r="BT131" s="20"/>
      <c r="BU131" s="20"/>
      <c r="BV131" s="20"/>
      <c r="BW131" s="20"/>
      <c r="BX131" s="20"/>
      <c r="BY131" s="20"/>
      <c r="BZ131" s="20"/>
      <c r="CA131" s="20"/>
      <c r="CB131" s="20"/>
      <c r="CC131" s="20"/>
      <c r="CD131" s="20"/>
      <c r="CE131" s="20"/>
      <c r="CF131" s="20"/>
      <c r="CG131" s="20"/>
      <c r="CH131" s="20"/>
      <c r="CI131" s="20"/>
      <c r="CJ131" s="20"/>
      <c r="CK131" s="20"/>
      <c r="CL131" s="20"/>
      <c r="CM131" s="20"/>
      <c r="CN131" s="20"/>
      <c r="CO131" s="20"/>
      <c r="CP131" s="20"/>
      <c r="CQ131" s="20"/>
      <c r="CR131" s="20"/>
      <c r="CS131" s="20"/>
      <c r="CT131" s="20"/>
      <c r="CU131" s="20"/>
      <c r="CV131" s="20"/>
      <c r="CW131" s="20"/>
      <c r="CX131" s="20"/>
      <c r="CY131" s="20"/>
      <c r="CZ131" s="20"/>
      <c r="DA131" s="20"/>
      <c r="DB131" s="20"/>
      <c r="DC131" s="20"/>
      <c r="DD131" s="20"/>
      <c r="DE131" s="20"/>
      <c r="DF131" s="20"/>
      <c r="DG131" s="20"/>
      <c r="DH131" s="20"/>
      <c r="DI131" s="20"/>
      <c r="DJ131" s="20"/>
      <c r="DK131" s="20"/>
      <c r="DL131" s="20"/>
      <c r="DM131" s="20"/>
      <c r="DN131" s="20"/>
      <c r="DO131" s="20"/>
      <c r="DP131" s="20"/>
      <c r="DQ131" s="20"/>
      <c r="DR131" s="20"/>
      <c r="DS131" s="20"/>
      <c r="DT131" s="20"/>
      <c r="DU131" s="20"/>
      <c r="DV131" s="20"/>
      <c r="DW131" s="20"/>
      <c r="DX131" s="20"/>
      <c r="DY131" s="20"/>
      <c r="DZ131" s="20"/>
      <c r="EA131" s="20"/>
      <c r="EB131" s="20"/>
      <c r="EC131" s="20"/>
      <c r="ED131" s="20"/>
      <c r="EE131" s="20"/>
      <c r="EF131" s="20"/>
      <c r="EG131" s="20"/>
      <c r="EH131" s="20"/>
      <c r="EI131" s="20"/>
      <c r="EJ131" s="20"/>
      <c r="EK131" s="20"/>
      <c r="EL131" s="20"/>
      <c r="EM131" s="20"/>
      <c r="EN131" s="20"/>
      <c r="EO131" s="20"/>
      <c r="EP131" s="20"/>
      <c r="EQ131" s="20"/>
      <c r="ER131" s="20"/>
      <c r="ES131" s="20"/>
      <c r="ET131" s="20"/>
      <c r="EU131" s="20"/>
      <c r="EV131" s="20"/>
      <c r="EW131" s="20"/>
      <c r="EX131" s="20"/>
      <c r="EY131" s="20"/>
      <c r="EZ131" s="20"/>
      <c r="FA131" s="20"/>
      <c r="FB131" s="20"/>
      <c r="FC131" s="20"/>
      <c r="FD131" s="20"/>
      <c r="FE131" s="20"/>
      <c r="FF131" s="20"/>
      <c r="FG131" s="20"/>
      <c r="FH131" s="20"/>
      <c r="FI131" s="20"/>
      <c r="FJ131" s="20"/>
      <c r="FK131" s="20"/>
      <c r="FL131" s="20"/>
      <c r="FM131" s="20"/>
      <c r="FN131" s="20"/>
      <c r="FO131" s="20"/>
      <c r="FP131" s="20"/>
      <c r="FQ131" s="20"/>
      <c r="FR131" s="20"/>
      <c r="FS131" s="20"/>
      <c r="FT131" s="20"/>
      <c r="FU131" s="20"/>
      <c r="FV131" s="20"/>
      <c r="FW131" s="20"/>
      <c r="FX131" s="20"/>
      <c r="FY131" s="20"/>
      <c r="FZ131" s="20"/>
      <c r="GA131" s="20"/>
      <c r="GB131" s="20"/>
      <c r="GC131" s="20"/>
      <c r="GD131" s="20"/>
      <c r="GE131" s="20"/>
      <c r="GF131" s="20"/>
      <c r="GG131" s="20"/>
      <c r="GH131" s="20"/>
      <c r="GI131" s="20"/>
      <c r="GJ131" s="20"/>
      <c r="GK131" s="20"/>
      <c r="GL131" s="20"/>
      <c r="GM131" s="20"/>
      <c r="GN131" s="20"/>
      <c r="GO131" s="20"/>
      <c r="GP131" s="20"/>
      <c r="GQ131" s="20"/>
      <c r="GR131" s="20"/>
      <c r="GS131" s="20"/>
      <c r="GT131" s="20"/>
      <c r="GU131" s="20"/>
      <c r="GV131" s="20"/>
      <c r="GW131" s="20"/>
      <c r="GX131" s="20"/>
      <c r="GY131" s="20"/>
      <c r="GZ131" s="20"/>
      <c r="HA131" s="20"/>
      <c r="HB131" s="20"/>
      <c r="HC131" s="20"/>
      <c r="HD131" s="20"/>
      <c r="HE131" s="20"/>
      <c r="HF131" s="20"/>
      <c r="HG131" s="20"/>
      <c r="HH131" s="20"/>
      <c r="HI131" s="20"/>
      <c r="HJ131" s="20"/>
      <c r="HK131" s="20"/>
      <c r="HL131" s="20"/>
      <c r="HM131" s="20"/>
      <c r="HN131" s="20"/>
      <c r="HO131" s="20"/>
      <c r="HP131" s="20"/>
      <c r="HQ131" s="20"/>
      <c r="HR131" s="20"/>
      <c r="HS131" s="20"/>
      <c r="HT131" s="20"/>
      <c r="HU131" s="20"/>
      <c r="HV131" s="20"/>
      <c r="HW131" s="20"/>
      <c r="HX131" s="20"/>
      <c r="HY131" s="20"/>
      <c r="HZ131" s="20"/>
      <c r="IA131" s="20"/>
      <c r="IB131" s="20"/>
      <c r="IC131" s="20"/>
      <c r="ID131" s="20"/>
      <c r="IE131" s="20"/>
      <c r="IF131" s="20"/>
      <c r="IG131" s="20"/>
      <c r="IH131" s="20"/>
      <c r="II131" s="20"/>
      <c r="IJ131" s="20"/>
      <c r="IK131" s="20"/>
      <c r="IL131" s="20"/>
      <c r="IM131" s="20"/>
      <c r="IN131" s="20"/>
      <c r="IO131" s="20"/>
      <c r="IP131" s="20"/>
      <c r="IQ131" s="20"/>
      <c r="IR131" s="20"/>
      <c r="IS131" s="20"/>
      <c r="IT131" s="20"/>
      <c r="IU131" s="20"/>
      <c r="IV131" s="20"/>
      <c r="IW131" s="20"/>
    </row>
  </sheetData>
  <autoFilter ref="A9:L102"/>
  <conditionalFormatting sqref="H88:H65608 H9:H76">
    <cfRule type="containsText" dxfId="9" priority="8" stopIfTrue="1" operator="containsText" text="High">
      <formula>NOT(ISERROR(SEARCH("High",H9)))</formula>
    </cfRule>
    <cfRule type="containsText" dxfId="8" priority="9" stopIfTrue="1" operator="containsText" text="Medium">
      <formula>NOT(ISERROR(SEARCH("Medium",H9)))</formula>
    </cfRule>
    <cfRule type="containsText" dxfId="7" priority="10" stopIfTrue="1" operator="containsText" text="Low">
      <formula>NOT(ISERROR(SEARCH("Low",H9)))</formula>
    </cfRule>
  </conditionalFormatting>
  <conditionalFormatting sqref="I88:I65608 I9:I76">
    <cfRule type="containsText" dxfId="6" priority="6" stopIfTrue="1" operator="containsText" text="Open">
      <formula>NOT(ISERROR(SEARCH("Open",I9)))</formula>
    </cfRule>
    <cfRule type="containsText" dxfId="5" priority="7" stopIfTrue="1" operator="containsText" text="Closed">
      <formula>NOT(ISERROR(SEARCH("Closed",I9)))</formula>
    </cfRule>
  </conditionalFormatting>
  <conditionalFormatting sqref="H77:H87">
    <cfRule type="containsText" dxfId="4" priority="3" stopIfTrue="1" operator="containsText" text="High">
      <formula>NOT(ISERROR(SEARCH("High",H77)))</formula>
    </cfRule>
    <cfRule type="containsText" dxfId="3" priority="4" stopIfTrue="1" operator="containsText" text="Medium">
      <formula>NOT(ISERROR(SEARCH("Medium",H77)))</formula>
    </cfRule>
    <cfRule type="containsText" dxfId="2" priority="5" stopIfTrue="1" operator="containsText" text="Low">
      <formula>NOT(ISERROR(SEARCH("Low",H77)))</formula>
    </cfRule>
  </conditionalFormatting>
  <conditionalFormatting sqref="I77:I87">
    <cfRule type="containsText" dxfId="1" priority="1" stopIfTrue="1" operator="containsText" text="Open">
      <formula>NOT(ISERROR(SEARCH("Open",I77)))</formula>
    </cfRule>
    <cfRule type="containsText" dxfId="0" priority="2" stopIfTrue="1" operator="containsText" text="Closed">
      <formula>NOT(ISERROR(SEARCH("Closed",I77)))</formula>
    </cfRule>
  </conditionalFormatting>
  <dataValidations count="6">
    <dataValidation type="list" allowBlank="1" showInputMessage="1" showErrorMessage="1" sqref="H1 H9:H65608">
      <formula1>Risk</formula1>
    </dataValidation>
    <dataValidation type="list" allowBlank="1" showInputMessage="1" showErrorMessage="1" sqref="I1 I9:I65608">
      <formula1>statut</formula1>
    </dataValidation>
    <dataValidation type="list" allowBlank="1" showInputMessage="1" showErrorMessage="1" sqref="J1 J9:J65608">
      <formula1>Type</formula1>
    </dataValidation>
    <dataValidation type="list" allowBlank="1" showInputMessage="1" showErrorMessage="1" sqref="L1 L9:L65608">
      <formula1>verification</formula1>
    </dataValidation>
    <dataValidation type="list" allowBlank="1" showInputMessage="1" showErrorMessage="1" sqref="F9:F65608">
      <formula1>"Environment,Functional,Operational,Technological,GUI,Business Rules"</formula1>
    </dataValidation>
    <dataValidation type="list" allowBlank="1" showInputMessage="1" showErrorMessage="1" sqref="D9:D65608">
      <formula1>Is_Req?</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4"/>
  <dimension ref="A1:A22"/>
  <sheetViews>
    <sheetView workbookViewId="0">
      <selection activeCell="A21" sqref="A21:A22"/>
    </sheetView>
  </sheetViews>
  <sheetFormatPr baseColWidth="10" defaultRowHeight="15"/>
  <cols>
    <col min="1" max="1" width="14" bestFit="1" customWidth="1"/>
  </cols>
  <sheetData>
    <row r="1" spans="1:1">
      <c r="A1" t="s">
        <v>25</v>
      </c>
    </row>
    <row r="2" spans="1:1">
      <c r="A2" t="s">
        <v>26</v>
      </c>
    </row>
    <row r="4" spans="1:1">
      <c r="A4" t="s">
        <v>27</v>
      </c>
    </row>
    <row r="5" spans="1:1">
      <c r="A5" t="s">
        <v>28</v>
      </c>
    </row>
    <row r="6" spans="1:1">
      <c r="A6" t="s">
        <v>29</v>
      </c>
    </row>
    <row r="7" spans="1:1">
      <c r="A7" t="s">
        <v>30</v>
      </c>
    </row>
    <row r="8" spans="1:1">
      <c r="A8" t="s">
        <v>31</v>
      </c>
    </row>
    <row r="9" spans="1:1">
      <c r="A9" t="s">
        <v>32</v>
      </c>
    </row>
    <row r="11" spans="1:1">
      <c r="A11" t="s">
        <v>33</v>
      </c>
    </row>
    <row r="12" spans="1:1">
      <c r="A12" t="s">
        <v>34</v>
      </c>
    </row>
    <row r="13" spans="1:1">
      <c r="A13" t="s">
        <v>35</v>
      </c>
    </row>
    <row r="15" spans="1:1">
      <c r="A15" t="s">
        <v>36</v>
      </c>
    </row>
    <row r="16" spans="1:1">
      <c r="A16" t="s">
        <v>37</v>
      </c>
    </row>
    <row r="18" spans="1:1">
      <c r="A18" t="s">
        <v>38</v>
      </c>
    </row>
    <row r="19" spans="1:1">
      <c r="A19" t="s">
        <v>39</v>
      </c>
    </row>
    <row r="21" spans="1:1">
      <c r="A21" t="s">
        <v>40</v>
      </c>
    </row>
    <row r="22" spans="1:1">
      <c r="A2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IdDOc</vt:lpstr>
      <vt:lpstr>RRL</vt:lpstr>
      <vt:lpstr>Feuil1</vt:lpstr>
      <vt:lpstr>category</vt:lpstr>
      <vt:lpstr>Is_Req?</vt:lpstr>
      <vt:lpstr>Risk</vt:lpstr>
      <vt:lpstr>Risk_Level</vt:lpstr>
      <vt:lpstr>statut</vt:lpstr>
      <vt:lpstr>Type</vt:lpstr>
      <vt:lpstr>verification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2014-09-10T07:35:05Z</dcterms:modified>
</cp:coreProperties>
</file>