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6D7BE3D0-9255-6837-6703-DDC3ED590948}"/>
  <workbookPr filterPrivacy="1" codeName="ThisWorkbook" defaultThemeVersion="124226"/>
  <bookViews>
    <workbookView xWindow="0" yWindow="0" windowWidth="17925" windowHeight="6180"/>
  </bookViews>
  <sheets>
    <sheet name="IdDOc" sheetId="1" r:id="rId1"/>
    <sheet name="RRL" sheetId="2" r:id="rId2"/>
    <sheet name="Feuil3" sheetId="3" r:id="rId3"/>
    <sheet name="Feuil1" sheetId="4" r:id="rId4"/>
  </sheets>
  <definedNames>
    <definedName name="_xlnm._FilterDatabase" localSheetId="3" hidden="1">Feuil1!$A$1:$A$2</definedName>
    <definedName name="_xlnm._FilterDatabase" localSheetId="1" hidden="1">RRL!$A$9:$K$31</definedName>
    <definedName name="cat">RRL!$E$10+RRL!$E$10:$E$523</definedName>
    <definedName name="category">Feuil1!$A$4:$A$9</definedName>
    <definedName name="Is_Req?">Feuil1!$A$1:$A$2</definedName>
    <definedName name="Risk">Feuil1!$A$11:$A$13</definedName>
    <definedName name="Risk_Level">RRL!$G$9</definedName>
    <definedName name="statut">Feuil1!$A$15:$A$16</definedName>
    <definedName name="Type">Feuil1!$A$18:$A$19</definedName>
    <definedName name="verification">Feuil1!$A$21:$A$22</definedName>
  </definedNames>
  <calcPr calcId="125725"/>
</workbook>
</file>

<file path=xl/calcChain.xml><?xml version="1.0" encoding="utf-8"?>
<calcChain xmlns="http://schemas.openxmlformats.org/spreadsheetml/2006/main">
  <c r="E7" i="2"/>
  <c r="E6"/>
  <c r="E5"/>
  <c r="E4"/>
  <c r="E3"/>
  <c r="E2"/>
  <c r="E8" l="1"/>
</calcChain>
</file>

<file path=xl/sharedStrings.xml><?xml version="1.0" encoding="utf-8"?>
<sst xmlns="http://schemas.openxmlformats.org/spreadsheetml/2006/main" count="54" uniqueCount="46">
  <si>
    <t>Liste d'approbation</t>
  </si>
  <si>
    <t>Titre</t>
  </si>
  <si>
    <t>Nom</t>
  </si>
  <si>
    <t>Date</t>
  </si>
  <si>
    <t>Signature</t>
  </si>
  <si>
    <t>Historique</t>
  </si>
  <si>
    <t>Auteur</t>
  </si>
  <si>
    <t>Version</t>
  </si>
  <si>
    <t>Activités</t>
  </si>
  <si>
    <t>Responsable Projet</t>
  </si>
  <si>
    <t>[Client]</t>
  </si>
  <si>
    <t>Rév :</t>
  </si>
  <si>
    <t>A</t>
  </si>
  <si>
    <t xml:space="preserve"> Requirement Reference List</t>
  </si>
  <si>
    <t>Création</t>
  </si>
  <si>
    <t>Requirement Description</t>
  </si>
  <si>
    <t>Is Req?</t>
  </si>
  <si>
    <t>Requirement document reference</t>
  </si>
  <si>
    <t>Category</t>
  </si>
  <si>
    <t>Risk Level</t>
  </si>
  <si>
    <t>Status</t>
  </si>
  <si>
    <t>Req Type</t>
  </si>
  <si>
    <t>QI Ref</t>
  </si>
  <si>
    <t>YES</t>
  </si>
  <si>
    <t>NO</t>
  </si>
  <si>
    <t>Environment</t>
  </si>
  <si>
    <t>Functional</t>
  </si>
  <si>
    <t>Operational</t>
  </si>
  <si>
    <t>Technological</t>
  </si>
  <si>
    <t>GUI</t>
  </si>
  <si>
    <t>Business Rules</t>
  </si>
  <si>
    <t>Low</t>
  </si>
  <si>
    <t>Medium</t>
  </si>
  <si>
    <t>Hight</t>
  </si>
  <si>
    <t>Closed</t>
  </si>
  <si>
    <t>Open</t>
  </si>
  <si>
    <t>Technical</t>
  </si>
  <si>
    <t>Non-Technical</t>
  </si>
  <si>
    <t xml:space="preserve">Checklist                </t>
  </si>
  <si>
    <t>Validation</t>
  </si>
  <si>
    <t xml:space="preserve">verification type </t>
  </si>
  <si>
    <t>Sub_Category</t>
  </si>
  <si>
    <t>Id_Req</t>
  </si>
  <si>
    <t>Somme</t>
  </si>
  <si>
    <t>Environnement</t>
  </si>
  <si>
    <t>Total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</si>
</sst>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1" fillId="0" borderId="0" xfId="2" applyFill="1" applyBorder="1"/>
    <xf numFmtId="0" fontId="0" fillId="0" borderId="0" xfId="0" applyFill="1"/>
    <xf numFmtId="0" fontId="0" fillId="0" borderId="0" xfId="0" applyFill="1" applyAlignment="1">
      <alignment vertical="top"/>
    </xf>
    <xf numFmtId="0" fontId="2" fillId="0" borderId="0" xfId="2" applyFont="1" applyFill="1" applyBorder="1" applyAlignment="1">
      <alignment vertical="center" wrapText="1"/>
    </xf>
    <xf numFmtId="0" fontId="3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5" fillId="0" borderId="0" xfId="2" applyFont="1" applyFill="1" applyBorder="1"/>
    <xf numFmtId="0" fontId="1" fillId="0" borderId="0" xfId="2" applyFont="1" applyFill="1" applyBorder="1"/>
    <xf numFmtId="0" fontId="1" fillId="0" borderId="0" xfId="2" applyFont="1" applyFill="1"/>
    <xf numFmtId="0" fontId="1" fillId="0" borderId="0" xfId="2" applyFill="1"/>
    <xf numFmtId="0" fontId="0" fillId="0" borderId="0" xfId="0" applyFill="1" applyBorder="1" applyAlignment="1">
      <alignment wrapText="1"/>
    </xf>
    <xf numFmtId="0" fontId="8" fillId="0" borderId="0" xfId="0" applyFont="1" applyFill="1" applyBorder="1"/>
    <xf numFmtId="0" fontId="5" fillId="0" borderId="0" xfId="2" applyFont="1" applyFill="1" applyBorder="1" applyAlignment="1">
      <alignment wrapText="1"/>
    </xf>
    <xf numFmtId="0" fontId="4" fillId="0" borderId="0" xfId="2" applyFont="1" applyFill="1" applyBorder="1" applyAlignment="1">
      <alignment wrapText="1"/>
    </xf>
    <xf numFmtId="0" fontId="2" fillId="0" borderId="1" xfId="2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8" fillId="0" borderId="0" xfId="0" applyFont="1" applyBorder="1"/>
    <xf numFmtId="0" fontId="5" fillId="0" borderId="1" xfId="2" applyFont="1" applyFill="1" applyBorder="1" applyAlignment="1">
      <alignment horizontal="left" vertical="center" wrapText="1"/>
    </xf>
    <xf numFmtId="0" fontId="9" fillId="0" borderId="0" xfId="0" applyFont="1"/>
    <xf numFmtId="0" fontId="0" fillId="0" borderId="0" xfId="0" applyBorder="1"/>
    <xf numFmtId="0" fontId="10" fillId="0" borderId="0" xfId="0" applyFont="1" applyFill="1"/>
    <xf numFmtId="0" fontId="2" fillId="0" borderId="1" xfId="2" applyFont="1" applyFill="1" applyBorder="1" applyAlignment="1"/>
    <xf numFmtId="0" fontId="11" fillId="0" borderId="2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" fillId="0" borderId="0" xfId="2" applyFont="1" applyFill="1" applyAlignment="1">
      <alignment wrapText="1"/>
    </xf>
    <xf numFmtId="14" fontId="3" fillId="0" borderId="1" xfId="2" applyNumberFormat="1" applyFont="1" applyFill="1" applyBorder="1" applyAlignment="1">
      <alignment horizontal="left" vertical="center"/>
    </xf>
    <xf numFmtId="14" fontId="3" fillId="0" borderId="1" xfId="2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2" xfId="2" applyFont="1" applyFill="1" applyBorder="1" applyAlignment="1"/>
    <xf numFmtId="0" fontId="2" fillId="0" borderId="3" xfId="2" applyFont="1" applyFill="1" applyBorder="1" applyAlignment="1"/>
    <xf numFmtId="0" fontId="2" fillId="0" borderId="4" xfId="2" applyFont="1" applyFill="1" applyBorder="1" applyAlignment="1"/>
    <xf numFmtId="0" fontId="12" fillId="2" borderId="1" xfId="0" applyFont="1" applyFill="1" applyBorder="1" applyAlignment="1">
      <alignment horizontal="center"/>
    </xf>
    <xf numFmtId="0" fontId="2" fillId="0" borderId="2" xfId="2" applyFont="1" applyFill="1" applyBorder="1" applyAlignment="1"/>
    <xf numFmtId="0" fontId="2" fillId="0" borderId="3" xfId="2" applyFont="1" applyFill="1" applyBorder="1" applyAlignment="1"/>
    <xf numFmtId="0" fontId="2" fillId="0" borderId="4" xfId="2" applyFont="1" applyFill="1" applyBorder="1" applyAlignment="1"/>
    <xf numFmtId="0" fontId="5" fillId="0" borderId="1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0" fontId="6" fillId="0" borderId="13" xfId="2" applyFont="1" applyFill="1" applyBorder="1" applyAlignment="1">
      <alignment horizontal="left"/>
    </xf>
    <xf numFmtId="0" fontId="2" fillId="0" borderId="1" xfId="2" applyFont="1" applyFill="1" applyBorder="1" applyAlignment="1">
      <alignment horizontal="left"/>
    </xf>
    <xf numFmtId="0" fontId="13" fillId="0" borderId="5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left"/>
    </xf>
    <xf numFmtId="0" fontId="5" fillId="0" borderId="3" xfId="2" applyFont="1" applyFill="1" applyBorder="1" applyAlignment="1">
      <alignment horizontal="left"/>
    </xf>
    <xf numFmtId="0" fontId="5" fillId="0" borderId="4" xfId="2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00A800"/>
        </patternFill>
      </fill>
    </dxf>
    <dxf>
      <font>
        <color rgb="FF000000"/>
      </font>
      <fill>
        <patternFill>
          <bgColor rgb="FFDA8C00"/>
        </patternFill>
      </fill>
    </dxf>
    <dxf>
      <font>
        <color rgb="FF000000"/>
      </font>
      <fill>
        <patternFill>
          <bgColor rgb="FFE6000B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18"/>
  <sheetViews>
    <sheetView tabSelected="1" workbookViewId="0">
      <selection activeCell="D7" sqref="D7:K7"/>
    </sheetView>
  </sheetViews>
  <sheetFormatPr baseColWidth="10" defaultRowHeight="15"/>
  <cols>
    <col min="1" max="1" width="5.28515625" style="20" customWidth="1"/>
    <col min="2" max="2" width="9.140625" customWidth="1"/>
    <col min="3" max="3" width="16.7109375" customWidth="1"/>
    <col min="4" max="4" width="23.140625" customWidth="1"/>
    <col min="5" max="5" width="24.7109375" customWidth="1"/>
    <col min="6" max="6" width="16.7109375" bestFit="1" customWidth="1"/>
    <col min="7" max="7" width="9.140625" customWidth="1"/>
    <col min="8" max="8" width="5.140625" bestFit="1" customWidth="1"/>
    <col min="9" max="10" width="9.140625" customWidth="1"/>
    <col min="14" max="14" width="11.42578125" customWidth="1"/>
    <col min="15" max="15" width="20.140625" customWidth="1"/>
  </cols>
  <sheetData>
    <row r="1" spans="1:15" s="2" customFormat="1" ht="18.75">
      <c r="A1" s="51"/>
      <c r="B1" s="52"/>
      <c r="C1" s="42" t="s">
        <v>13</v>
      </c>
      <c r="D1" s="43"/>
      <c r="E1" s="43"/>
      <c r="F1" s="43"/>
      <c r="G1" s="43"/>
      <c r="H1" s="44"/>
      <c r="I1" s="49"/>
      <c r="J1" s="50"/>
    </row>
    <row r="2" spans="1:15" s="3" customFormat="1">
      <c r="A2" s="53"/>
      <c r="B2" s="54"/>
      <c r="C2" s="45"/>
      <c r="D2" s="45"/>
      <c r="E2" s="45"/>
      <c r="F2" s="45"/>
      <c r="G2" s="45"/>
      <c r="H2" s="46"/>
      <c r="I2" s="23" t="s">
        <v>11</v>
      </c>
      <c r="J2" s="24" t="s">
        <v>12</v>
      </c>
    </row>
    <row r="3" spans="1:15" s="2" customFormat="1" ht="18.75">
      <c r="A3" s="55"/>
      <c r="B3" s="56"/>
      <c r="C3" s="47"/>
      <c r="D3" s="47"/>
      <c r="E3" s="47"/>
      <c r="F3" s="47"/>
      <c r="G3" s="47"/>
      <c r="H3" s="48"/>
      <c r="I3" s="49"/>
      <c r="J3" s="50"/>
    </row>
    <row r="4" spans="1:15" s="1" customFormat="1" ht="16.5">
      <c r="B4" s="4"/>
      <c r="C4" s="4"/>
      <c r="D4" s="5"/>
      <c r="E4" s="5"/>
      <c r="F4" s="6"/>
      <c r="G4" s="6"/>
      <c r="H4" s="6"/>
    </row>
    <row r="5" spans="1:15" s="1" customFormat="1">
      <c r="B5" s="7"/>
      <c r="C5" s="8"/>
      <c r="D5" s="8"/>
      <c r="E5" s="8"/>
    </row>
    <row r="6" spans="1:15" s="10" customFormat="1">
      <c r="A6" s="1"/>
      <c r="B6" s="7"/>
      <c r="C6" s="25"/>
      <c r="D6" s="25"/>
      <c r="E6" s="9"/>
      <c r="F6" s="9"/>
      <c r="G6" s="9"/>
      <c r="H6" s="9"/>
      <c r="I6" s="9"/>
      <c r="J6" s="9"/>
      <c r="K6" s="9"/>
      <c r="L6" s="9"/>
    </row>
    <row r="7" spans="1:15" s="10" customFormat="1" ht="48.75" customHeight="1">
      <c r="A7" s="1"/>
      <c r="B7" s="7"/>
      <c r="C7" s="9"/>
      <c r="D7" s="57"/>
      <c r="E7" s="57"/>
      <c r="F7" s="57"/>
      <c r="G7" s="57"/>
      <c r="H7" s="57"/>
      <c r="I7" s="57"/>
      <c r="J7" s="57"/>
      <c r="K7" s="57"/>
      <c r="L7" s="9"/>
    </row>
    <row r="8" spans="1:15" s="10" customFormat="1">
      <c r="A8" s="1"/>
      <c r="B8" s="7"/>
      <c r="C8" s="9"/>
      <c r="D8" s="12"/>
      <c r="E8" s="12"/>
      <c r="F8" s="12"/>
      <c r="G8" s="12"/>
      <c r="H8" s="12"/>
      <c r="I8" s="12"/>
      <c r="J8" s="12"/>
      <c r="K8" s="9"/>
      <c r="L8" s="9"/>
    </row>
    <row r="9" spans="1:15" s="10" customFormat="1" ht="15" customHeight="1">
      <c r="A9" s="1"/>
      <c r="B9" s="7"/>
      <c r="C9" s="9"/>
      <c r="D9" s="12"/>
      <c r="E9" s="12"/>
      <c r="F9" s="12"/>
      <c r="G9" s="12"/>
      <c r="H9" s="12"/>
      <c r="I9" s="12"/>
      <c r="J9" s="12"/>
      <c r="K9" s="9"/>
      <c r="L9" s="9"/>
      <c r="M9" s="17"/>
      <c r="N9" s="17"/>
      <c r="O9" s="17"/>
    </row>
    <row r="10" spans="1:15" s="10" customFormat="1">
      <c r="A10" s="1"/>
      <c r="B10" s="7"/>
      <c r="C10" s="9"/>
      <c r="D10" s="12"/>
      <c r="E10" s="12"/>
      <c r="F10" s="12"/>
      <c r="G10" s="12"/>
      <c r="H10" s="12"/>
      <c r="I10" s="12"/>
      <c r="J10" s="12"/>
      <c r="K10" s="9"/>
      <c r="L10" s="9"/>
      <c r="M10" s="17"/>
      <c r="N10" s="17"/>
      <c r="O10" s="17"/>
    </row>
    <row r="11" spans="1:15" s="2" customFormat="1" ht="15.75">
      <c r="A11" s="11"/>
      <c r="B11" s="12"/>
      <c r="C11" s="17"/>
      <c r="D11" s="40" t="s">
        <v>0</v>
      </c>
      <c r="E11" s="40"/>
      <c r="F11" s="13"/>
      <c r="G11" s="14"/>
      <c r="H11" s="7"/>
      <c r="I11" s="7"/>
      <c r="J11" s="7"/>
      <c r="M11" s="17"/>
      <c r="N11" s="17"/>
      <c r="O11" s="17"/>
    </row>
    <row r="12" spans="1:15" s="2" customFormat="1" ht="16.5">
      <c r="A12" s="11"/>
      <c r="B12" s="12"/>
      <c r="C12" s="17"/>
      <c r="D12" s="41" t="s">
        <v>1</v>
      </c>
      <c r="E12" s="41"/>
      <c r="F12" s="15" t="s">
        <v>2</v>
      </c>
      <c r="G12" s="15" t="s">
        <v>3</v>
      </c>
      <c r="H12" s="41" t="s">
        <v>4</v>
      </c>
      <c r="I12" s="41"/>
      <c r="J12" s="41"/>
      <c r="K12" s="41"/>
      <c r="L12" s="41"/>
      <c r="M12" s="17"/>
      <c r="N12" s="17"/>
      <c r="O12" s="17"/>
    </row>
    <row r="13" spans="1:15" ht="15.75">
      <c r="A13" s="16"/>
      <c r="B13" s="17"/>
      <c r="C13" s="17"/>
      <c r="D13" s="38" t="s">
        <v>9</v>
      </c>
      <c r="E13" s="38"/>
      <c r="F13" s="18"/>
      <c r="G13" s="18"/>
      <c r="H13" s="39"/>
      <c r="I13" s="39"/>
      <c r="J13" s="39"/>
      <c r="K13" s="39"/>
      <c r="L13" s="39"/>
      <c r="M13" s="17"/>
      <c r="N13" s="17"/>
      <c r="O13" s="17"/>
    </row>
    <row r="14" spans="1:15" ht="15.75">
      <c r="A14" s="16"/>
      <c r="B14" s="17"/>
      <c r="D14" s="38" t="s">
        <v>10</v>
      </c>
      <c r="E14" s="38"/>
      <c r="F14" s="18"/>
      <c r="G14" s="18"/>
      <c r="H14" s="39"/>
      <c r="I14" s="39"/>
      <c r="J14" s="39"/>
      <c r="K14" s="39"/>
      <c r="L14" s="39"/>
    </row>
    <row r="15" spans="1:15" ht="15.75">
      <c r="A15" s="16"/>
      <c r="B15" s="17"/>
      <c r="C15" s="19"/>
      <c r="D15" s="19"/>
      <c r="E15" s="19"/>
    </row>
    <row r="16" spans="1:15" ht="15.75">
      <c r="B16" s="17"/>
    </row>
    <row r="17" spans="2:16" ht="16.5">
      <c r="B17" s="17"/>
      <c r="E17" s="15" t="s">
        <v>5</v>
      </c>
      <c r="G17" s="21"/>
      <c r="H17" s="21"/>
    </row>
    <row r="18" spans="2:16" ht="16.5">
      <c r="B18" s="17"/>
      <c r="E18" s="22" t="s">
        <v>3</v>
      </c>
      <c r="F18" s="22" t="s">
        <v>6</v>
      </c>
      <c r="G18" s="22" t="s">
        <v>7</v>
      </c>
      <c r="H18" s="35" t="s">
        <v>8</v>
      </c>
      <c r="I18" s="36"/>
      <c r="J18" s="36"/>
      <c r="K18" s="37"/>
    </row>
    <row r="19" spans="2:16" ht="16.5">
      <c r="B19" s="17"/>
      <c r="E19" s="26">
        <v>41863</v>
      </c>
      <c r="F19" s="26"/>
      <c r="G19" s="27" t="s">
        <v>12</v>
      </c>
      <c r="H19" s="58" t="s">
        <v>14</v>
      </c>
      <c r="I19" s="59"/>
      <c r="J19" s="59"/>
      <c r="K19" s="60"/>
    </row>
    <row r="20" spans="2:16" ht="16.5">
      <c r="B20" s="17"/>
      <c r="E20" s="22"/>
      <c r="F20" s="22"/>
      <c r="G20" s="27"/>
      <c r="H20" s="35"/>
      <c r="I20" s="36"/>
      <c r="J20" s="36"/>
      <c r="K20" s="37"/>
    </row>
    <row r="21" spans="2:16" ht="16.5">
      <c r="B21" s="17"/>
      <c r="E21" s="22"/>
      <c r="F21" s="22"/>
      <c r="G21" s="22"/>
      <c r="H21" s="35"/>
      <c r="I21" s="36"/>
      <c r="J21" s="36"/>
      <c r="K21" s="37"/>
      <c r="L21" s="21"/>
      <c r="M21" s="21"/>
      <c r="N21" s="21"/>
      <c r="O21" s="21"/>
      <c r="P21" s="21"/>
    </row>
    <row r="22" spans="2:16" ht="16.5">
      <c r="B22" s="17"/>
      <c r="E22" s="22"/>
      <c r="F22" s="22"/>
      <c r="G22" s="22"/>
      <c r="H22" s="35"/>
      <c r="I22" s="36"/>
      <c r="J22" s="36"/>
      <c r="K22" s="37"/>
    </row>
    <row r="23" spans="2:16" ht="16.5">
      <c r="B23" s="17"/>
      <c r="E23" s="22"/>
      <c r="F23" s="22"/>
      <c r="G23" s="22"/>
      <c r="H23" s="35"/>
      <c r="I23" s="36"/>
      <c r="J23" s="36"/>
      <c r="K23" s="37"/>
    </row>
    <row r="24" spans="2:16" ht="16.5">
      <c r="B24" s="17"/>
      <c r="E24" s="22"/>
      <c r="F24" s="22"/>
      <c r="G24" s="22"/>
      <c r="H24" s="35"/>
      <c r="I24" s="36"/>
      <c r="J24" s="36"/>
      <c r="K24" s="37"/>
    </row>
    <row r="25" spans="2:16" ht="16.5">
      <c r="B25" s="17"/>
      <c r="E25" s="22"/>
      <c r="F25" s="22"/>
      <c r="G25" s="22"/>
      <c r="H25" s="35"/>
      <c r="I25" s="36"/>
      <c r="J25" s="36"/>
      <c r="K25" s="37"/>
    </row>
    <row r="26" spans="2:16" ht="16.5">
      <c r="B26" s="17"/>
      <c r="E26" s="22"/>
      <c r="F26" s="22"/>
      <c r="G26" s="22"/>
      <c r="H26" s="31"/>
      <c r="I26" s="32"/>
      <c r="J26" s="32"/>
      <c r="K26" s="33"/>
    </row>
    <row r="27" spans="2:16" ht="16.5">
      <c r="B27" s="17"/>
      <c r="E27" s="22"/>
      <c r="F27" s="22"/>
      <c r="G27" s="22"/>
      <c r="H27" s="35"/>
      <c r="I27" s="36"/>
      <c r="J27" s="36"/>
      <c r="K27" s="37"/>
    </row>
    <row r="28" spans="2:16" ht="16.5">
      <c r="B28" s="17"/>
      <c r="E28" s="22"/>
      <c r="F28" s="22"/>
      <c r="G28" s="22"/>
      <c r="H28" s="35"/>
      <c r="I28" s="36"/>
      <c r="J28" s="36"/>
      <c r="K28" s="37"/>
    </row>
    <row r="29" spans="2:16" ht="16.5">
      <c r="B29" s="17"/>
      <c r="E29" s="22"/>
      <c r="F29" s="22"/>
      <c r="G29" s="22"/>
      <c r="H29" s="35"/>
      <c r="I29" s="36"/>
      <c r="J29" s="36"/>
      <c r="K29" s="37"/>
    </row>
    <row r="30" spans="2:16" ht="15.75">
      <c r="B30" s="17"/>
    </row>
    <row r="31" spans="2:16" ht="15.75">
      <c r="B31" s="17"/>
    </row>
    <row r="32" spans="2:16" ht="15.75">
      <c r="B32" s="17"/>
    </row>
    <row r="33" spans="2:2" ht="15.75">
      <c r="B33" s="17"/>
    </row>
    <row r="34" spans="2:2" ht="15.75">
      <c r="B34" s="17"/>
    </row>
    <row r="35" spans="2:2" ht="15.75">
      <c r="B35" s="17"/>
    </row>
    <row r="36" spans="2:2" ht="15.75">
      <c r="B36" s="17"/>
    </row>
    <row r="37" spans="2:2" ht="15.75">
      <c r="B37" s="17"/>
    </row>
    <row r="38" spans="2:2" ht="15.75">
      <c r="B38" s="17"/>
    </row>
    <row r="39" spans="2:2" ht="15.75">
      <c r="B39" s="17"/>
    </row>
    <row r="40" spans="2:2" ht="15.75">
      <c r="B40" s="17"/>
    </row>
    <row r="41" spans="2:2" ht="15.75">
      <c r="B41" s="17"/>
    </row>
    <row r="42" spans="2:2" ht="15.75">
      <c r="B42" s="17"/>
    </row>
    <row r="43" spans="2:2" ht="15.75">
      <c r="B43" s="17"/>
    </row>
    <row r="44" spans="2:2">
      <c r="B44" s="20"/>
    </row>
    <row r="45" spans="2:2">
      <c r="B45" s="20"/>
    </row>
    <row r="46" spans="2:2">
      <c r="B46" s="20"/>
    </row>
    <row r="47" spans="2:2">
      <c r="B47" s="20"/>
    </row>
    <row r="48" spans="2:2">
      <c r="B48" s="20"/>
    </row>
    <row r="49" spans="2:17">
      <c r="B49" s="20"/>
    </row>
    <row r="50" spans="2:17" ht="15" hidden="1" customHeight="1">
      <c r="B50" s="20"/>
    </row>
    <row r="51" spans="2:17" ht="15" hidden="1" customHeight="1">
      <c r="B51" s="20"/>
    </row>
    <row r="52" spans="2:17" ht="22.9" hidden="1" customHeight="1">
      <c r="B52" s="20"/>
    </row>
    <row r="53" spans="2:17" ht="15" hidden="1" customHeight="1">
      <c r="B53" s="20"/>
    </row>
    <row r="54" spans="2:17" ht="15" hidden="1" customHeight="1">
      <c r="B54" s="20"/>
    </row>
    <row r="55" spans="2:17" ht="15" hidden="1" customHeight="1">
      <c r="B55" s="20"/>
    </row>
    <row r="56" spans="2:17" ht="15" hidden="1" customHeight="1">
      <c r="B56" s="20"/>
    </row>
    <row r="57" spans="2:17" ht="15" hidden="1" customHeight="1">
      <c r="B57" s="20"/>
    </row>
    <row r="58" spans="2:17" ht="15" hidden="1" customHeight="1">
      <c r="B58" s="20"/>
    </row>
    <row r="59" spans="2:17">
      <c r="B59" s="20"/>
    </row>
    <row r="60" spans="2:17">
      <c r="B60" s="20"/>
      <c r="D60" s="20"/>
    </row>
    <row r="61" spans="2:17">
      <c r="B61" s="20"/>
      <c r="D61" s="20"/>
    </row>
    <row r="62" spans="2:17">
      <c r="B62" s="20"/>
      <c r="D62" s="20"/>
    </row>
    <row r="63" spans="2:17">
      <c r="B63" s="20"/>
      <c r="D63" s="20"/>
    </row>
    <row r="64" spans="2:17">
      <c r="B64" s="20"/>
      <c r="D64" s="20"/>
      <c r="Q64" s="2"/>
    </row>
    <row r="65" spans="2:4">
      <c r="B65" s="20"/>
      <c r="D65" s="20"/>
    </row>
    <row r="66" spans="2:4">
      <c r="B66" s="20"/>
      <c r="D66" s="20"/>
    </row>
    <row r="67" spans="2:4">
      <c r="B67" s="20"/>
      <c r="D67" s="20"/>
    </row>
    <row r="68" spans="2:4">
      <c r="B68" s="20"/>
      <c r="D68" s="20"/>
    </row>
    <row r="69" spans="2:4">
      <c r="B69" s="20"/>
      <c r="D69" s="20"/>
    </row>
    <row r="70" spans="2:4">
      <c r="B70" s="20"/>
      <c r="D70" s="20"/>
    </row>
    <row r="71" spans="2:4">
      <c r="B71" s="20"/>
      <c r="D71" s="20"/>
    </row>
    <row r="72" spans="2:4">
      <c r="B72" s="20"/>
    </row>
    <row r="73" spans="2:4">
      <c r="B73" s="20"/>
    </row>
    <row r="74" spans="2:4">
      <c r="B74" s="20"/>
    </row>
    <row r="75" spans="2:4">
      <c r="B75" s="20"/>
    </row>
    <row r="76" spans="2:4">
      <c r="B76" s="20"/>
    </row>
    <row r="77" spans="2:4">
      <c r="B77" s="20"/>
    </row>
    <row r="78" spans="2:4">
      <c r="B78" s="20"/>
    </row>
    <row r="79" spans="2:4">
      <c r="B79" s="20"/>
    </row>
    <row r="80" spans="2:4">
      <c r="B80" s="20"/>
    </row>
    <row r="81" spans="2:2">
      <c r="B81" s="20"/>
    </row>
    <row r="82" spans="2:2">
      <c r="B82" s="20"/>
    </row>
    <row r="83" spans="2:2">
      <c r="B83" s="20"/>
    </row>
    <row r="84" spans="2:2">
      <c r="B84" s="20"/>
    </row>
    <row r="85" spans="2:2">
      <c r="B85" s="20"/>
    </row>
    <row r="86" spans="2:2">
      <c r="B86" s="20"/>
    </row>
    <row r="87" spans="2:2">
      <c r="B87" s="20"/>
    </row>
    <row r="88" spans="2:2">
      <c r="B88" s="20"/>
    </row>
    <row r="89" spans="2:2">
      <c r="B89" s="20"/>
    </row>
    <row r="90" spans="2:2">
      <c r="B90" s="20"/>
    </row>
    <row r="91" spans="2:2">
      <c r="B91" s="20"/>
    </row>
    <row r="92" spans="2:2">
      <c r="B92" s="20"/>
    </row>
    <row r="93" spans="2:2">
      <c r="B93" s="20"/>
    </row>
    <row r="94" spans="2:2">
      <c r="B94" s="20"/>
    </row>
    <row r="95" spans="2:2">
      <c r="B95" s="20"/>
    </row>
    <row r="96" spans="2:2">
      <c r="B96" s="20"/>
    </row>
    <row r="97" spans="2:2">
      <c r="B97" s="20"/>
    </row>
    <row r="98" spans="2:2">
      <c r="B98" s="20"/>
    </row>
    <row r="99" spans="2:2">
      <c r="B99" s="20"/>
    </row>
    <row r="100" spans="2:2">
      <c r="B100" s="20"/>
    </row>
    <row r="101" spans="2:2">
      <c r="B101" s="20"/>
    </row>
    <row r="102" spans="2:2">
      <c r="B102" s="20"/>
    </row>
    <row r="103" spans="2:2">
      <c r="B103" s="20"/>
    </row>
    <row r="104" spans="2:2">
      <c r="B104" s="20"/>
    </row>
    <row r="105" spans="2:2">
      <c r="B105" s="20"/>
    </row>
    <row r="106" spans="2:2">
      <c r="B106" s="20"/>
    </row>
    <row r="107" spans="2:2">
      <c r="B107" s="20"/>
    </row>
    <row r="108" spans="2:2">
      <c r="B108" s="20"/>
    </row>
    <row r="109" spans="2:2">
      <c r="B109" s="20"/>
    </row>
    <row r="110" spans="2:2">
      <c r="B110" s="20"/>
    </row>
    <row r="111" spans="2:2">
      <c r="B111" s="20"/>
    </row>
    <row r="112" spans="2:2">
      <c r="B112" s="20"/>
    </row>
    <row r="113" spans="2:2">
      <c r="B113" s="20"/>
    </row>
    <row r="114" spans="2:2">
      <c r="B114" s="20"/>
    </row>
    <row r="115" spans="2:2">
      <c r="B115" s="20"/>
    </row>
    <row r="116" spans="2:2">
      <c r="B116" s="20"/>
    </row>
    <row r="117" spans="2:2">
      <c r="B117" s="20"/>
    </row>
    <row r="118" spans="2:2">
      <c r="B118" s="20"/>
    </row>
  </sheetData>
  <mergeCells count="23">
    <mergeCell ref="C1:H3"/>
    <mergeCell ref="I1:J1"/>
    <mergeCell ref="I3:J3"/>
    <mergeCell ref="A1:B3"/>
    <mergeCell ref="H28:K28"/>
    <mergeCell ref="H27:K27"/>
    <mergeCell ref="D7:K7"/>
    <mergeCell ref="H18:K18"/>
    <mergeCell ref="H19:K19"/>
    <mergeCell ref="H20:K20"/>
    <mergeCell ref="H23:K23"/>
    <mergeCell ref="H24:K24"/>
    <mergeCell ref="H25:K25"/>
    <mergeCell ref="H29:K29"/>
    <mergeCell ref="D14:E14"/>
    <mergeCell ref="H14:L14"/>
    <mergeCell ref="H22:K22"/>
    <mergeCell ref="D11:E11"/>
    <mergeCell ref="D12:E12"/>
    <mergeCell ref="H12:L12"/>
    <mergeCell ref="D13:E13"/>
    <mergeCell ref="H13:L13"/>
    <mergeCell ref="H21:K21"/>
  </mergeCells>
  <dataValidations count="1">
    <dataValidation type="textLength" operator="lessThan" allowBlank="1" showInputMessage="1" showErrorMessage="1" sqref="I3:J3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V60"/>
  <sheetViews>
    <sheetView zoomScaleNormal="100" workbookViewId="0">
      <selection activeCell="B14" sqref="B14"/>
    </sheetView>
  </sheetViews>
  <sheetFormatPr baseColWidth="10" defaultRowHeight="15"/>
  <cols>
    <col min="1" max="1" width="22.85546875" style="28" bestFit="1" customWidth="1"/>
    <col min="2" max="2" width="23.5703125" style="28" bestFit="1" customWidth="1"/>
    <col min="3" max="3" width="9.5703125" style="28" bestFit="1" customWidth="1"/>
    <col min="4" max="4" width="34.140625" style="28" bestFit="1" customWidth="1"/>
    <col min="5" max="5" width="14" style="28" bestFit="1" customWidth="1"/>
    <col min="6" max="6" width="15.140625" style="28" bestFit="1" customWidth="1"/>
    <col min="7" max="7" width="12" style="28" bestFit="1" customWidth="1"/>
    <col min="8" max="8" width="11.42578125" style="28"/>
    <col min="9" max="9" width="13.7109375" style="28" bestFit="1" customWidth="1"/>
    <col min="10" max="10" width="11.42578125" style="28"/>
    <col min="11" max="11" width="18.42578125" style="28" bestFit="1" customWidth="1"/>
    <col min="12" max="56" width="11.42578125" style="20"/>
    <col min="57" max="16384" width="11.42578125" style="28"/>
  </cols>
  <sheetData>
    <row r="1" spans="1:56">
      <c r="A1" s="20"/>
      <c r="B1" s="20"/>
      <c r="C1" s="20"/>
      <c r="D1" s="28" t="s">
        <v>18</v>
      </c>
      <c r="E1" s="28" t="s">
        <v>43</v>
      </c>
      <c r="F1" s="20"/>
      <c r="G1" s="20"/>
      <c r="H1" s="20"/>
      <c r="I1" s="20"/>
      <c r="J1" s="20"/>
      <c r="K1" s="20"/>
    </row>
    <row r="2" spans="1:56">
      <c r="A2" s="20"/>
      <c r="B2" s="20"/>
      <c r="C2" s="20"/>
      <c r="D2" s="28" t="s">
        <v>44</v>
      </c>
      <c r="E2" s="28">
        <f>COUNTIF(RRL!$E$10:$E$523,"Environment")</f>
        <v>0</v>
      </c>
      <c r="F2" s="20"/>
      <c r="G2" s="20"/>
      <c r="H2" s="20"/>
      <c r="I2" s="20"/>
      <c r="J2" s="20"/>
      <c r="K2" s="20"/>
    </row>
    <row r="3" spans="1:56">
      <c r="A3" s="20"/>
      <c r="B3" s="20"/>
      <c r="C3" s="20"/>
      <c r="D3" s="28" t="s">
        <v>26</v>
      </c>
      <c r="E3" s="28">
        <f>COUNTIF(RRL!$E$10:$E$523,"Functional")</f>
        <v>0</v>
      </c>
      <c r="F3" s="20"/>
      <c r="G3" s="20"/>
      <c r="H3" s="20"/>
      <c r="I3" s="20"/>
      <c r="J3" s="20"/>
      <c r="K3" s="20"/>
    </row>
    <row r="4" spans="1:56">
      <c r="A4" s="20"/>
      <c r="B4" s="20"/>
      <c r="C4" s="20"/>
      <c r="D4" s="28" t="s">
        <v>27</v>
      </c>
      <c r="E4" s="28">
        <f>COUNTIF(RRL!$E$10:$E$523,"Operational")</f>
        <v>0</v>
      </c>
      <c r="F4" s="20"/>
      <c r="G4" s="20"/>
      <c r="H4" s="20"/>
      <c r="I4" s="20"/>
      <c r="J4" s="20"/>
      <c r="K4" s="20"/>
    </row>
    <row r="5" spans="1:56">
      <c r="A5" s="20"/>
      <c r="B5" s="20"/>
      <c r="C5" s="20"/>
      <c r="D5" s="28" t="s">
        <v>28</v>
      </c>
      <c r="E5" s="28">
        <f>COUNTIF(RRL!$E$10:$E$523,"Technological")</f>
        <v>0</v>
      </c>
      <c r="F5" s="20"/>
      <c r="G5" s="20"/>
      <c r="H5" s="20"/>
      <c r="I5" s="20"/>
      <c r="J5" s="20"/>
      <c r="K5" s="20"/>
    </row>
    <row r="6" spans="1:56">
      <c r="A6" s="20"/>
      <c r="B6" s="20"/>
      <c r="C6" s="20"/>
      <c r="D6" s="28" t="s">
        <v>29</v>
      </c>
      <c r="E6" s="28">
        <f>COUNTIF(RRL!$E$10:$E$523,"GUI")</f>
        <v>0</v>
      </c>
      <c r="F6" s="20"/>
      <c r="G6" s="20"/>
      <c r="H6" s="20"/>
      <c r="I6" s="20"/>
      <c r="J6" s="20"/>
      <c r="K6" s="20"/>
    </row>
    <row r="7" spans="1:56">
      <c r="A7" s="20"/>
      <c r="B7" s="20"/>
      <c r="C7" s="20"/>
      <c r="D7" s="28" t="s">
        <v>30</v>
      </c>
      <c r="E7" s="28">
        <f>COUNTIF(RRL!$E$10:$E$523,"Business Rules")</f>
        <v>0</v>
      </c>
      <c r="F7" s="20"/>
      <c r="G7" s="20"/>
      <c r="H7" s="20"/>
      <c r="I7" s="20"/>
      <c r="J7" s="20"/>
      <c r="K7" s="20"/>
    </row>
    <row r="8" spans="1:56" ht="15.75">
      <c r="A8" s="20"/>
      <c r="B8" s="20"/>
      <c r="C8" s="20"/>
      <c r="D8" s="34" t="s">
        <v>45</v>
      </c>
      <c r="E8" s="34">
        <f>SUM(E2:E7)</f>
        <v>0</v>
      </c>
      <c r="F8" s="20"/>
      <c r="G8" s="20"/>
      <c r="H8" s="20"/>
      <c r="I8" s="20"/>
      <c r="J8" s="20"/>
      <c r="K8" s="20"/>
    </row>
    <row r="9" spans="1:56" s="29" customFormat="1">
      <c r="A9" s="29" t="s">
        <v>42</v>
      </c>
      <c r="B9" s="29" t="s">
        <v>15</v>
      </c>
      <c r="C9" s="29" t="s">
        <v>16</v>
      </c>
      <c r="D9" s="29" t="s">
        <v>17</v>
      </c>
      <c r="E9" s="29" t="s">
        <v>18</v>
      </c>
      <c r="F9" s="29" t="s">
        <v>41</v>
      </c>
      <c r="G9" s="29" t="s">
        <v>19</v>
      </c>
      <c r="H9" s="29" t="s">
        <v>20</v>
      </c>
      <c r="I9" s="29" t="s">
        <v>21</v>
      </c>
      <c r="J9" s="29" t="s">
        <v>22</v>
      </c>
      <c r="K9" s="29" t="s">
        <v>40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</row>
    <row r="10" spans="1:56" s="29" customFormat="1" hidden="1"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</row>
    <row r="11" spans="1:56" s="29" customFormat="1">
      <c r="A11" s="29">
        <v>1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</row>
    <row r="12" spans="1:56" s="29" customFormat="1">
      <c r="A12" s="29">
        <v>2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</row>
    <row r="13" spans="1:56" s="29" customFormat="1">
      <c r="A13" s="29">
        <v>3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</row>
    <row r="14" spans="1:56" s="29" customFormat="1">
      <c r="A14" s="29">
        <v>4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</row>
    <row r="15" spans="1:56" s="29" customFormat="1"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</row>
    <row r="16" spans="1:56" s="29" customFormat="1"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</row>
    <row r="17" spans="12:56" s="29" customFormat="1"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</row>
    <row r="18" spans="12:56" s="29" customFormat="1"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</row>
    <row r="19" spans="12:56" s="29" customFormat="1"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</row>
    <row r="20" spans="12:56" s="29" customFormat="1"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</row>
    <row r="21" spans="12:56" s="29" customFormat="1"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</row>
    <row r="22" spans="12:56" s="29" customFormat="1"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</row>
    <row r="23" spans="12:56" s="29" customFormat="1"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</row>
    <row r="24" spans="12:56" s="29" customFormat="1"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</row>
    <row r="25" spans="12:56" s="29" customFormat="1"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</row>
    <row r="26" spans="12:56" s="29" customFormat="1"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</row>
    <row r="27" spans="12:56" s="29" customFormat="1"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</row>
    <row r="28" spans="12:56" s="29" customFormat="1"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</row>
    <row r="29" spans="12:56" s="29" customFormat="1"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</row>
    <row r="30" spans="12:56" s="29" customFormat="1"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</row>
    <row r="31" spans="12:56" s="29" customFormat="1"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</row>
    <row r="32" spans="12:56" s="29" customFormat="1"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</row>
    <row r="33" spans="1:256" s="29" customFormat="1"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</row>
    <row r="34" spans="1:256" s="29" customFormat="1"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</row>
    <row r="35" spans="1:256" s="29" customFormat="1"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</row>
    <row r="36" spans="1:256" s="29" customFormat="1"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</row>
    <row r="37" spans="1:256" s="29" customFormat="1"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</row>
    <row r="38" spans="1:256" s="29" customFormat="1"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</row>
    <row r="39" spans="1:256" s="29" customFormat="1"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</row>
    <row r="40" spans="1:256" s="29" customFormat="1"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</row>
    <row r="41" spans="1:256" s="29" customFormat="1"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</row>
    <row r="42" spans="1:256" s="29" customFormat="1"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</row>
    <row r="43" spans="1:256" s="29" customFormat="1"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</row>
    <row r="44" spans="1:256" s="29" customFormat="1"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</row>
    <row r="45" spans="1:256" s="29" customFormat="1"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</row>
    <row r="46" spans="1:256" s="29" customFormat="1"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</row>
    <row r="47" spans="1:256">
      <c r="A47" s="29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</row>
    <row r="48" spans="1:256">
      <c r="A48" s="29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</row>
    <row r="49" spans="1:256">
      <c r="A49" s="29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</row>
    <row r="50" spans="1:256">
      <c r="A50" s="29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</row>
    <row r="51" spans="1:256">
      <c r="A51" s="29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</row>
    <row r="52" spans="1:256">
      <c r="A52" s="29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</row>
    <row r="53" spans="1:256">
      <c r="A53" s="29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</row>
    <row r="54" spans="1:256"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</row>
    <row r="55" spans="1:256"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</row>
    <row r="56" spans="1:256"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</row>
    <row r="57" spans="1:256"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</row>
    <row r="58" spans="1:256"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</row>
    <row r="59" spans="1:256"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</row>
    <row r="60" spans="1:256"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</row>
  </sheetData>
  <autoFilter ref="A9:K31"/>
  <conditionalFormatting sqref="G9:G65537">
    <cfRule type="containsText" dxfId="4" priority="3" stopIfTrue="1" operator="containsText" text="High">
      <formula>NOT(ISERROR(SEARCH("High",G9)))</formula>
    </cfRule>
    <cfRule type="containsText" dxfId="3" priority="4" stopIfTrue="1" operator="containsText" text="Medium">
      <formula>NOT(ISERROR(SEARCH("Medium",G9)))</formula>
    </cfRule>
    <cfRule type="containsText" dxfId="2" priority="5" stopIfTrue="1" operator="containsText" text="Low">
      <formula>NOT(ISERROR(SEARCH("Low",G9)))</formula>
    </cfRule>
  </conditionalFormatting>
  <conditionalFormatting sqref="H9:H65537">
    <cfRule type="containsText" dxfId="1" priority="1" stopIfTrue="1" operator="containsText" text="Open">
      <formula>NOT(ISERROR(SEARCH("Open",H9)))</formula>
    </cfRule>
    <cfRule type="containsText" dxfId="0" priority="2" stopIfTrue="1" operator="containsText" text="Closed">
      <formula>NOT(ISERROR(SEARCH("Closed",H9)))</formula>
    </cfRule>
  </conditionalFormatting>
  <dataValidations count="6">
    <dataValidation type="list" allowBlank="1" showInputMessage="1" showErrorMessage="1" sqref="G1 G9:G65537">
      <formula1>Risk</formula1>
    </dataValidation>
    <dataValidation type="list" allowBlank="1" showInputMessage="1" showErrorMessage="1" sqref="H1 H9:H65537">
      <formula1>statut</formula1>
    </dataValidation>
    <dataValidation type="list" allowBlank="1" showInputMessage="1" showErrorMessage="1" sqref="I1 I9:I65537">
      <formula1>Type</formula1>
    </dataValidation>
    <dataValidation type="list" allowBlank="1" showInputMessage="1" showErrorMessage="1" sqref="K1 K9:K65537">
      <formula1>verification</formula1>
    </dataValidation>
    <dataValidation type="list" allowBlank="1" showInputMessage="1" showErrorMessage="1" sqref="E9:E65537">
      <formula1>"Environment,Functional,Operational,Technological,GUI,Business Rules"</formula1>
    </dataValidation>
    <dataValidation type="list" allowBlank="1" showInputMessage="1" showErrorMessage="1" sqref="C9:C65537">
      <formula1>Is_Req?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22"/>
  <sheetViews>
    <sheetView workbookViewId="0">
      <selection activeCell="A21" sqref="A21:A22"/>
    </sheetView>
  </sheetViews>
  <sheetFormatPr baseColWidth="10" defaultRowHeight="15"/>
  <cols>
    <col min="1" max="1" width="14" bestFit="1" customWidth="1"/>
  </cols>
  <sheetData>
    <row r="1" spans="1:1">
      <c r="A1" t="s">
        <v>23</v>
      </c>
    </row>
    <row r="2" spans="1:1">
      <c r="A2" t="s">
        <v>24</v>
      </c>
    </row>
    <row r="4" spans="1:1">
      <c r="A4" t="s">
        <v>25</v>
      </c>
    </row>
    <row r="5" spans="1:1">
      <c r="A5" t="s">
        <v>26</v>
      </c>
    </row>
    <row r="6" spans="1:1">
      <c r="A6" t="s">
        <v>27</v>
      </c>
    </row>
    <row r="7" spans="1:1">
      <c r="A7" t="s">
        <v>28</v>
      </c>
    </row>
    <row r="8" spans="1:1">
      <c r="A8" t="s">
        <v>29</v>
      </c>
    </row>
    <row r="9" spans="1:1">
      <c r="A9" t="s">
        <v>30</v>
      </c>
    </row>
    <row r="11" spans="1:1">
      <c r="A11" t="s">
        <v>31</v>
      </c>
    </row>
    <row r="12" spans="1:1">
      <c r="A12" t="s">
        <v>32</v>
      </c>
    </row>
    <row r="13" spans="1:1">
      <c r="A13" t="s">
        <v>33</v>
      </c>
    </row>
    <row r="15" spans="1:1">
      <c r="A15" t="s">
        <v>34</v>
      </c>
    </row>
    <row r="16" spans="1:1">
      <c r="A16" t="s">
        <v>35</v>
      </c>
    </row>
    <row r="18" spans="1:1">
      <c r="A18" t="s">
        <v>36</v>
      </c>
    </row>
    <row r="19" spans="1:1">
      <c r="A19" t="s">
        <v>37</v>
      </c>
    </row>
    <row r="21" spans="1:1">
      <c r="A21" t="s">
        <v>38</v>
      </c>
    </row>
    <row r="22" spans="1:1">
      <c r="A2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IdDOc</vt:lpstr>
      <vt:lpstr>RRL</vt:lpstr>
      <vt:lpstr>Feuil3</vt:lpstr>
      <vt:lpstr>Feuil1</vt:lpstr>
      <vt:lpstr>category</vt:lpstr>
      <vt:lpstr>Is_Req?</vt:lpstr>
      <vt:lpstr>Risk</vt:lpstr>
      <vt:lpstr>Risk_Level</vt:lpstr>
      <vt:lpstr>statut</vt:lpstr>
      <vt:lpstr>Type</vt:lpstr>
      <vt:lpstr>verification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2014-09-09T12:14:02Z</dcterms:modified>
</cp:coreProperties>
</file>