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545" windowHeight="9840"/>
  </bookViews>
  <sheets>
    <sheet name="Equipe 1" sheetId="1" r:id="rId1"/>
    <sheet name="Equipe 1 Or" sheetId="5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AW8" i="1" l="1"/>
  <c r="AW9" i="1"/>
  <c r="AW10" i="1"/>
  <c r="AW11" i="1"/>
  <c r="AW12" i="1"/>
  <c r="AW13" i="1"/>
  <c r="AW14" i="1"/>
  <c r="AW15" i="1"/>
  <c r="AW16" i="1"/>
  <c r="AW17" i="1"/>
  <c r="AW18" i="1"/>
  <c r="AW7" i="1"/>
  <c r="AS7" i="5" l="1"/>
  <c r="AS8" i="5"/>
  <c r="AS9" i="5"/>
  <c r="AS10" i="5"/>
  <c r="AS11" i="5"/>
  <c r="AS12" i="5"/>
  <c r="AS13" i="5"/>
  <c r="AS14" i="5"/>
  <c r="AS15" i="5"/>
  <c r="AS16" i="5"/>
  <c r="AS17" i="5"/>
  <c r="AS18" i="5"/>
  <c r="AI7" i="5" l="1"/>
  <c r="AJ7" i="5"/>
  <c r="AN7" i="5" s="1"/>
  <c r="AK7" i="5"/>
  <c r="AM7" i="5"/>
  <c r="AO7" i="5"/>
  <c r="AI8" i="5"/>
  <c r="AM8" i="5" s="1"/>
  <c r="AJ8" i="5"/>
  <c r="AN8" i="5" s="1"/>
  <c r="AK8" i="5"/>
  <c r="AO8" i="5" s="1"/>
  <c r="AI9" i="5"/>
  <c r="AM9" i="5" s="1"/>
  <c r="AQ9" i="5" s="1"/>
  <c r="AJ9" i="5"/>
  <c r="AN9" i="5" s="1"/>
  <c r="AK9" i="5"/>
  <c r="AO9" i="5"/>
  <c r="AI10" i="5"/>
  <c r="AM10" i="5" s="1"/>
  <c r="AJ10" i="5"/>
  <c r="AN10" i="5" s="1"/>
  <c r="AK10" i="5"/>
  <c r="AO10" i="5"/>
  <c r="AI11" i="5"/>
  <c r="AJ11" i="5"/>
  <c r="AN11" i="5" s="1"/>
  <c r="AK11" i="5"/>
  <c r="AM11" i="5"/>
  <c r="AO11" i="5"/>
  <c r="AI12" i="5"/>
  <c r="AM12" i="5" s="1"/>
  <c r="AJ12" i="5"/>
  <c r="AN12" i="5" s="1"/>
  <c r="AK12" i="5"/>
  <c r="AO12" i="5" s="1"/>
  <c r="AI13" i="5"/>
  <c r="AM13" i="5" s="1"/>
  <c r="AQ13" i="5" s="1"/>
  <c r="AJ13" i="5"/>
  <c r="AN13" i="5" s="1"/>
  <c r="AK13" i="5"/>
  <c r="AO13" i="5"/>
  <c r="AI14" i="5"/>
  <c r="AM14" i="5" s="1"/>
  <c r="AJ14" i="5"/>
  <c r="AN14" i="5" s="1"/>
  <c r="AK14" i="5"/>
  <c r="AO14" i="5"/>
  <c r="AI15" i="5"/>
  <c r="AJ15" i="5"/>
  <c r="AN15" i="5" s="1"/>
  <c r="AK15" i="5"/>
  <c r="AM15" i="5"/>
  <c r="AO15" i="5"/>
  <c r="AI16" i="5"/>
  <c r="AM16" i="5" s="1"/>
  <c r="AJ16" i="5"/>
  <c r="AN16" i="5" s="1"/>
  <c r="AK16" i="5"/>
  <c r="AO16" i="5" s="1"/>
  <c r="AI17" i="5"/>
  <c r="AM17" i="5" s="1"/>
  <c r="AQ17" i="5" s="1"/>
  <c r="AJ17" i="5"/>
  <c r="AN17" i="5" s="1"/>
  <c r="AK17" i="5"/>
  <c r="AO17" i="5"/>
  <c r="AI18" i="5"/>
  <c r="AM18" i="5" s="1"/>
  <c r="AJ18" i="5"/>
  <c r="AN18" i="5" s="1"/>
  <c r="AK18" i="5"/>
  <c r="AO18" i="5"/>
  <c r="AQ16" i="5" l="1"/>
  <c r="AQ15" i="5"/>
  <c r="AQ12" i="5"/>
  <c r="AQ11" i="5"/>
  <c r="AQ8" i="5"/>
  <c r="AQ7" i="5"/>
  <c r="AQ18" i="5"/>
  <c r="AQ14" i="5"/>
  <c r="AQ10" i="5"/>
</calcChain>
</file>

<file path=xl/sharedStrings.xml><?xml version="1.0" encoding="utf-8"?>
<sst xmlns="http://schemas.openxmlformats.org/spreadsheetml/2006/main" count="745" uniqueCount="51">
  <si>
    <t>Janvier</t>
  </si>
  <si>
    <t>M</t>
  </si>
  <si>
    <t>S</t>
  </si>
  <si>
    <t>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</si>
  <si>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</si>
  <si>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</si>
  <si>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</si>
  <si>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</si>
  <si>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</si>
  <si>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</si>
  <si>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</si>
  <si>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</si>
  <si>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</si>
  <si>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</si>
  <si>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</si>
  <si>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</t>
  </si>
  <si>
    <t>Matin</t>
  </si>
  <si>
    <t>Soir</t>
  </si>
  <si>
    <t>Nuit</t>
  </si>
  <si>
    <t>Heure de Nuit</t>
  </si>
  <si>
    <t>Total</t>
  </si>
  <si>
    <t>Calendrier  2015</t>
  </si>
  <si>
    <t>Nombre de</t>
  </si>
  <si>
    <t>Heure de Nuit en</t>
  </si>
  <si>
    <t>- Gris foncé avec M ou S = 8 pour dimanche</t>
  </si>
  <si>
    <t>Les gris avec R on ne s'en occupe pas ainsi que les fonds blanc ^^.</t>
  </si>
  <si>
    <t>Calendrier</t>
  </si>
  <si>
    <t>Code couleurs</t>
  </si>
  <si>
    <t>(Ne pas effacer)</t>
  </si>
  <si>
    <r>
      <t>- Gris clair  avec M ou S</t>
    </r>
    <r>
      <rPr>
        <sz val="11"/>
        <color rgb="FF000000"/>
        <rFont val="Calibri"/>
        <family val="2"/>
        <scheme val="minor"/>
      </rPr>
      <t xml:space="preserve"> = 8 pour samedi</t>
    </r>
  </si>
  <si>
    <t>Repos</t>
  </si>
  <si>
    <t>dimanche</t>
  </si>
  <si>
    <t>samedi</t>
  </si>
  <si>
    <r>
      <t>- Bleu trés foncé avec N = 6 pour</t>
    </r>
    <r>
      <rPr>
        <sz val="11"/>
        <color rgb="FF000000"/>
        <rFont val="Calibri"/>
        <family val="2"/>
        <scheme val="minor"/>
      </rPr>
      <t xml:space="preserve"> vendredi</t>
    </r>
  </si>
  <si>
    <t>- Bleu foncé avec N = 2 pour dimanche</t>
  </si>
  <si>
    <r>
      <t>- Bleu clair avec N =</t>
    </r>
    <r>
      <rPr>
        <sz val="11"/>
        <rFont val="Calibri"/>
        <family val="2"/>
        <scheme val="minor"/>
      </rPr>
      <t xml:space="preserve"> 8 pour samedi</t>
    </r>
  </si>
  <si>
    <t>Heures du week-end</t>
  </si>
  <si>
    <t>Résultats</t>
  </si>
  <si>
    <t>Gilthony</t>
  </si>
  <si>
    <t>Correction</t>
  </si>
  <si>
    <t>C'est bon</t>
  </si>
  <si>
    <t>6h pour le samedi</t>
  </si>
  <si>
    <t>L'horaire de N (nuit) va de 22h à 6h le lendemain. Donc un N qui tombe le samedi on aura 2h (22h à 24h) de samedi et 6h (24h à 6h) de dimanche. Afin de compter les heures de samedi et de dimanche.</t>
  </si>
  <si>
    <t>Celui-ci à 2 valeur, 2h pour le samedi et 6h pour le dimanche</t>
  </si>
  <si>
    <t xml:space="preserve">Donc ici les gris aucun problème </t>
  </si>
  <si>
    <t>2 et 6</t>
  </si>
  <si>
    <t>deviens</t>
  </si>
  <si>
    <t>Car de 22h à 24h on est samedi et de 24h à 6h on est dimanche. Donc il faut dans la colonne samedi ajouter 2 et ds la colonne dimanche ajouter 6</t>
  </si>
  <si>
    <t>Car de 24h à 6h du matin on est samedi. Donc + 6 dans la colonne samedi</t>
  </si>
  <si>
    <t>Car de 22h à 24h on est dimanche. Donc + 2 dans la colonne dimanche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</si>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</sst>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Verdana"/>
      <family val="2"/>
    </font>
    <font>
      <b/>
      <u/>
      <sz val="16"/>
      <color theme="1"/>
      <name val="Calibri"/>
      <family val="2"/>
      <scheme val="minor"/>
    </font>
    <font>
      <sz val="10"/>
      <name val="Verdana"/>
      <family val="2"/>
    </font>
    <font>
      <sz val="11"/>
      <color rgb="FF00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/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7" fillId="0" borderId="0" xfId="0" applyFont="1"/>
    <xf numFmtId="0" fontId="7" fillId="0" borderId="0" xfId="0" quotePrefix="1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14" borderId="0" xfId="0" applyFill="1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0" quotePrefix="1" applyFont="1"/>
    <xf numFmtId="0" fontId="0" fillId="14" borderId="0" xfId="0" applyFill="1" applyAlignment="1">
      <alignment horizontal="centerContinuous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0" fillId="7" borderId="0" xfId="0" applyNumberFormat="1" applyFill="1" applyBorder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" fillId="13" borderId="0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0" fillId="0" borderId="0" xfId="0" applyNumberFormat="1"/>
    <xf numFmtId="0" fontId="0" fillId="6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5" borderId="0" xfId="0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8" xfId="0" applyBorder="1" applyAlignment="1"/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13" xfId="0" applyBorder="1"/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9" fillId="7" borderId="8" xfId="0" applyNumberFormat="1" applyFont="1" applyFill="1" applyBorder="1" applyAlignment="1">
      <alignment horizontal="center" vertical="center"/>
    </xf>
    <xf numFmtId="0" fontId="9" fillId="6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0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76200</xdr:colOff>
      <xdr:row>18</xdr:row>
      <xdr:rowOff>190498</xdr:rowOff>
    </xdr:from>
    <xdr:to>
      <xdr:col>51</xdr:col>
      <xdr:colOff>152400</xdr:colOff>
      <xdr:row>30</xdr:row>
      <xdr:rowOff>161926</xdr:rowOff>
    </xdr:to>
    <xdr:sp macro="" textlink="">
      <xdr:nvSpPr>
        <xdr:cNvPr id="2" name="ZoneTexte 1"/>
        <xdr:cNvSpPr txBox="1"/>
      </xdr:nvSpPr>
      <xdr:spPr>
        <a:xfrm>
          <a:off x="9753600" y="4181473"/>
          <a:ext cx="8286750" cy="2828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</a:t>
          </a:r>
          <a:r>
            <a:rPr lang="fr-BE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2(en W8)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dimanche on aurais...  -&gt;  8(en J8) + 2 (en X8) + </a:t>
          </a:r>
          <a:r>
            <a:rPr lang="fr-BE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6 (en W8)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16 heures</a:t>
          </a:r>
        </a:p>
      </xdr:txBody>
    </xdr:sp>
    <xdr:clientData/>
  </xdr:twoCellAnchor>
  <xdr:twoCellAnchor>
    <xdr:from>
      <xdr:col>3</xdr:col>
      <xdr:colOff>238124</xdr:colOff>
      <xdr:row>0</xdr:row>
      <xdr:rowOff>152399</xdr:rowOff>
    </xdr:from>
    <xdr:to>
      <xdr:col>9</xdr:col>
      <xdr:colOff>133350</xdr:colOff>
      <xdr:row>3</xdr:row>
      <xdr:rowOff>28574</xdr:rowOff>
    </xdr:to>
    <xdr:sp macro="[0]!HeuresNuitWE" textlink="">
      <xdr:nvSpPr>
        <xdr:cNvPr id="4" name="ZoneTexte 3"/>
        <xdr:cNvSpPr txBox="1"/>
      </xdr:nvSpPr>
      <xdr:spPr>
        <a:xfrm>
          <a:off x="1943099" y="152399"/>
          <a:ext cx="1609726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Heures</a:t>
          </a:r>
          <a:r>
            <a:rPr lang="fr-FR" sz="1100" baseline="0">
              <a:solidFill>
                <a:srgbClr val="0000FF"/>
              </a:solidFill>
            </a:rPr>
            <a:t> de nuit samedis et dimanches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19</xdr:row>
      <xdr:rowOff>171448</xdr:rowOff>
    </xdr:from>
    <xdr:to>
      <xdr:col>23</xdr:col>
      <xdr:colOff>76200</xdr:colOff>
      <xdr:row>37</xdr:row>
      <xdr:rowOff>47625</xdr:rowOff>
    </xdr:to>
    <xdr:sp macro="" textlink="">
      <xdr:nvSpPr>
        <xdr:cNvPr id="2" name="ZoneTexte 1"/>
        <xdr:cNvSpPr txBox="1"/>
      </xdr:nvSpPr>
      <xdr:spPr>
        <a:xfrm>
          <a:off x="209550" y="3790948"/>
          <a:ext cx="17392650" cy="3305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+ 2(en W8)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ledimanche on aurais...  -&gt;  8(en J8) + 8 (en X8) = 16 heures</a:t>
          </a:r>
        </a:p>
      </xdr:txBody>
    </xdr:sp>
    <xdr:clientData/>
  </xdr:twoCellAnchor>
  <xdr:twoCellAnchor>
    <xdr:from>
      <xdr:col>27</xdr:col>
      <xdr:colOff>66675</xdr:colOff>
      <xdr:row>20</xdr:row>
      <xdr:rowOff>38100</xdr:rowOff>
    </xdr:from>
    <xdr:to>
      <xdr:col>42</xdr:col>
      <xdr:colOff>447675</xdr:colOff>
      <xdr:row>30</xdr:row>
      <xdr:rowOff>28575</xdr:rowOff>
    </xdr:to>
    <xdr:sp macro="" textlink="">
      <xdr:nvSpPr>
        <xdr:cNvPr id="3" name="ZoneTexte 2"/>
        <xdr:cNvSpPr txBox="1"/>
      </xdr:nvSpPr>
      <xdr:spPr>
        <a:xfrm>
          <a:off x="8058150" y="4410075"/>
          <a:ext cx="5400675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on aurais comme valeurs : 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clair  avec M ou S = 8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foncé avec M ou S = 8 pour dimanche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clair avec N = 2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trés foncé avec N = 6 pour samedi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foncé avec N = 8 pour dimanche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gris avec R on ne s'en occupe pas ainsi que les fonds blanc ^^.</a:t>
          </a:r>
          <a:endParaRPr lang="fr-BE">
            <a:effectLst/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Z58"/>
  <sheetViews>
    <sheetView tabSelected="1" workbookViewId="0">
      <selection activeCell="V61" sqref="V61"/>
    </sheetView>
  </sheetViews>
  <sheetFormatPr baseColWidth="10" defaultRowHeight="15" x14ac:dyDescent="0.25"/>
  <cols>
    <col min="1" max="1" width="16.7109375" customWidth="1"/>
    <col min="2" max="2" width="1.28515625" customWidth="1"/>
    <col min="3" max="22" width="4.28515625" customWidth="1"/>
    <col min="23" max="23" width="6.42578125" customWidth="1"/>
    <col min="24" max="34" width="4.28515625" customWidth="1"/>
    <col min="35" max="37" width="6.7109375" customWidth="1"/>
    <col min="38" max="38" width="2.7109375" customWidth="1"/>
    <col min="39" max="39" width="6.5703125" customWidth="1"/>
    <col min="40" max="40" width="8" customWidth="1"/>
    <col min="41" max="41" width="6.5703125" customWidth="1"/>
    <col min="42" max="42" width="2.7109375" customWidth="1"/>
    <col min="43" max="43" width="15.7109375" customWidth="1"/>
    <col min="44" max="45" width="4.28515625" customWidth="1"/>
    <col min="46" max="46" width="4.7109375" customWidth="1"/>
    <col min="47" max="48" width="12" customWidth="1"/>
    <col min="49" max="55" width="4.28515625" customWidth="1"/>
    <col min="56" max="56" width="11.42578125" customWidth="1"/>
  </cols>
  <sheetData>
    <row r="2" spans="1:52" ht="30" customHeight="1" x14ac:dyDescent="0.25">
      <c r="H2" s="20"/>
      <c r="I2" s="20"/>
      <c r="J2" s="20"/>
      <c r="K2" s="20"/>
      <c r="L2" s="20"/>
      <c r="M2" s="20"/>
      <c r="N2" s="20"/>
      <c r="P2" s="20"/>
      <c r="Q2" s="23" t="s">
        <v>26</v>
      </c>
      <c r="R2" s="21">
        <v>2015</v>
      </c>
      <c r="S2" s="22"/>
      <c r="T2" s="14"/>
      <c r="U2" s="21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</row>
    <row r="4" spans="1:52" x14ac:dyDescent="0.25">
      <c r="AI4" s="78"/>
      <c r="AJ4" s="78"/>
      <c r="AK4" s="78"/>
      <c r="AM4" s="78"/>
      <c r="AN4" s="78"/>
      <c r="AO4" s="78"/>
      <c r="AQ4" s="1"/>
      <c r="AR4" s="3"/>
      <c r="AU4" s="28" t="s">
        <v>36</v>
      </c>
      <c r="AV4" s="28"/>
      <c r="AY4" t="s">
        <v>37</v>
      </c>
    </row>
    <row r="5" spans="1:52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/>
      <c r="AJ5" s="1"/>
      <c r="AK5" s="1"/>
      <c r="AL5" s="1"/>
      <c r="AM5" s="1"/>
      <c r="AN5" s="1"/>
      <c r="AO5" s="1"/>
      <c r="AP5" s="1"/>
      <c r="AQ5" s="1"/>
      <c r="AR5" s="1"/>
      <c r="AU5" s="25" t="s">
        <v>32</v>
      </c>
      <c r="AV5" s="25" t="s">
        <v>31</v>
      </c>
      <c r="AY5" s="38" t="s">
        <v>38</v>
      </c>
    </row>
    <row r="6" spans="1:52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52" ht="18" customHeight="1" x14ac:dyDescent="0.25">
      <c r="A7" s="2" t="s">
        <v>0</v>
      </c>
      <c r="B7" s="2"/>
      <c r="C7" s="43" t="s">
        <v>1</v>
      </c>
      <c r="D7" s="50" t="s">
        <v>3</v>
      </c>
      <c r="E7" s="55" t="s">
        <v>15</v>
      </c>
      <c r="F7" s="55" t="s">
        <v>15</v>
      </c>
      <c r="G7" s="43" t="s">
        <v>2</v>
      </c>
      <c r="H7" s="42" t="s">
        <v>2</v>
      </c>
      <c r="I7" s="42" t="s">
        <v>3</v>
      </c>
      <c r="J7" s="46" t="s">
        <v>15</v>
      </c>
      <c r="K7" s="42" t="s">
        <v>2</v>
      </c>
      <c r="L7" s="51" t="s">
        <v>1</v>
      </c>
      <c r="M7" s="52" t="s">
        <v>1</v>
      </c>
      <c r="N7" s="42" t="s">
        <v>1</v>
      </c>
      <c r="O7" s="42" t="s">
        <v>3</v>
      </c>
      <c r="P7" s="46" t="s">
        <v>15</v>
      </c>
      <c r="Q7" s="46">
        <v>36</v>
      </c>
      <c r="R7" s="42" t="s">
        <v>1</v>
      </c>
      <c r="S7" s="56" t="s">
        <v>15</v>
      </c>
      <c r="T7" s="56" t="s">
        <v>15</v>
      </c>
      <c r="U7" s="46">
        <v>36</v>
      </c>
      <c r="V7" s="42" t="s">
        <v>1</v>
      </c>
      <c r="W7" s="42" t="s">
        <v>1</v>
      </c>
      <c r="X7" s="42" t="s">
        <v>3</v>
      </c>
      <c r="Y7" s="55" t="s">
        <v>15</v>
      </c>
      <c r="Z7" s="51" t="s">
        <v>2</v>
      </c>
      <c r="AA7" s="52" t="s">
        <v>2</v>
      </c>
      <c r="AB7" s="46" t="s">
        <v>15</v>
      </c>
      <c r="AC7" s="42" t="s">
        <v>2</v>
      </c>
      <c r="AD7" s="42" t="s">
        <v>2</v>
      </c>
      <c r="AE7" s="42" t="s">
        <v>2</v>
      </c>
      <c r="AF7" s="42" t="s">
        <v>2</v>
      </c>
      <c r="AG7" s="55" t="s">
        <v>15</v>
      </c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U7" s="25">
        <v>22</v>
      </c>
      <c r="AV7" s="25">
        <v>16</v>
      </c>
      <c r="AW7">
        <f>SUM(AU7:AV7)</f>
        <v>38</v>
      </c>
      <c r="AY7">
        <v>22</v>
      </c>
      <c r="AZ7">
        <v>16</v>
      </c>
    </row>
    <row r="8" spans="1:52" ht="18" customHeight="1" x14ac:dyDescent="0.25">
      <c r="A8" s="2" t="s">
        <v>4</v>
      </c>
      <c r="B8" s="2"/>
      <c r="C8" s="55" t="s">
        <v>15</v>
      </c>
      <c r="D8" s="42" t="s">
        <v>1</v>
      </c>
      <c r="E8" s="42" t="s">
        <v>1</v>
      </c>
      <c r="F8" s="42" t="s">
        <v>1</v>
      </c>
      <c r="G8" s="42" t="s">
        <v>1</v>
      </c>
      <c r="H8" s="55" t="s">
        <v>15</v>
      </c>
      <c r="I8" s="63" t="s">
        <v>1</v>
      </c>
      <c r="J8" s="64" t="s">
        <v>1</v>
      </c>
      <c r="K8" s="42" t="s">
        <v>2</v>
      </c>
      <c r="L8" s="42" t="s">
        <v>2</v>
      </c>
      <c r="M8" s="46">
        <v>36</v>
      </c>
      <c r="N8" s="46" t="s">
        <v>15</v>
      </c>
      <c r="O8" s="42" t="s">
        <v>1</v>
      </c>
      <c r="P8" s="55" t="s">
        <v>15</v>
      </c>
      <c r="Q8" s="55" t="s">
        <v>15</v>
      </c>
      <c r="R8" s="42" t="s">
        <v>3</v>
      </c>
      <c r="S8" s="46" t="s">
        <v>15</v>
      </c>
      <c r="T8" s="42" t="s">
        <v>2</v>
      </c>
      <c r="U8" s="42" t="s">
        <v>2</v>
      </c>
      <c r="V8" s="42" t="s">
        <v>2</v>
      </c>
      <c r="W8" s="65" t="s">
        <v>3</v>
      </c>
      <c r="X8" s="66" t="s">
        <v>3</v>
      </c>
      <c r="Y8" s="46" t="s">
        <v>15</v>
      </c>
      <c r="Z8" s="46">
        <v>36</v>
      </c>
      <c r="AA8" s="42" t="s">
        <v>1</v>
      </c>
      <c r="AB8" s="43" t="s">
        <v>1</v>
      </c>
      <c r="AC8" s="67" t="s">
        <v>3</v>
      </c>
      <c r="AD8" s="55" t="s">
        <v>15</v>
      </c>
      <c r="AE8" s="42"/>
      <c r="AF8" s="42"/>
      <c r="AG8" s="4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U8" s="25">
        <v>22</v>
      </c>
      <c r="AV8" s="25">
        <v>10</v>
      </c>
      <c r="AW8">
        <f t="shared" ref="AW8:AW18" si="0">SUM(AU8:AV8)</f>
        <v>32</v>
      </c>
      <c r="AY8">
        <v>16</v>
      </c>
      <c r="AZ8">
        <v>16</v>
      </c>
    </row>
    <row r="9" spans="1:52" ht="18" customHeight="1" x14ac:dyDescent="0.25">
      <c r="A9" s="2" t="s">
        <v>5</v>
      </c>
      <c r="B9" s="2"/>
      <c r="C9" s="55" t="s">
        <v>15</v>
      </c>
      <c r="D9" s="43" t="s">
        <v>2</v>
      </c>
      <c r="E9" s="42" t="s">
        <v>2</v>
      </c>
      <c r="F9" s="42" t="s">
        <v>3</v>
      </c>
      <c r="G9" s="46" t="s">
        <v>15</v>
      </c>
      <c r="H9" s="42" t="s">
        <v>2</v>
      </c>
      <c r="I9" s="51" t="s">
        <v>1</v>
      </c>
      <c r="J9" s="52" t="s">
        <v>1</v>
      </c>
      <c r="K9" s="42" t="s">
        <v>1</v>
      </c>
      <c r="L9" s="42" t="s">
        <v>3</v>
      </c>
      <c r="M9" s="46" t="s">
        <v>15</v>
      </c>
      <c r="N9" s="46">
        <v>36</v>
      </c>
      <c r="O9" s="42" t="s">
        <v>1</v>
      </c>
      <c r="P9" s="55" t="s">
        <v>15</v>
      </c>
      <c r="Q9" s="55" t="s">
        <v>15</v>
      </c>
      <c r="R9" s="46">
        <v>36</v>
      </c>
      <c r="S9" s="42" t="s">
        <v>1</v>
      </c>
      <c r="T9" s="42" t="s">
        <v>1</v>
      </c>
      <c r="U9" s="42" t="s">
        <v>3</v>
      </c>
      <c r="V9" s="55" t="s">
        <v>15</v>
      </c>
      <c r="W9" s="51" t="s">
        <v>2</v>
      </c>
      <c r="X9" s="52" t="s">
        <v>2</v>
      </c>
      <c r="Y9" s="46" t="s">
        <v>15</v>
      </c>
      <c r="Z9" s="42" t="s">
        <v>2</v>
      </c>
      <c r="AA9" s="42" t="s">
        <v>2</v>
      </c>
      <c r="AB9" s="42" t="s">
        <v>2</v>
      </c>
      <c r="AC9" s="42" t="s">
        <v>2</v>
      </c>
      <c r="AD9" s="55" t="s">
        <v>15</v>
      </c>
      <c r="AE9" s="55" t="s">
        <v>15</v>
      </c>
      <c r="AF9" s="42" t="s">
        <v>1</v>
      </c>
      <c r="AG9" s="42" t="s">
        <v>1</v>
      </c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U9" s="25">
        <v>16</v>
      </c>
      <c r="AV9" s="25">
        <v>16</v>
      </c>
      <c r="AW9">
        <f t="shared" si="0"/>
        <v>32</v>
      </c>
      <c r="AY9" s="38">
        <v>16</v>
      </c>
      <c r="AZ9" s="38">
        <v>16</v>
      </c>
    </row>
    <row r="10" spans="1:52" ht="18" customHeight="1" x14ac:dyDescent="0.25">
      <c r="A10" s="2" t="s">
        <v>6</v>
      </c>
      <c r="B10" s="2"/>
      <c r="C10" s="42" t="s">
        <v>1</v>
      </c>
      <c r="D10" s="42" t="s">
        <v>1</v>
      </c>
      <c r="E10" s="55" t="s">
        <v>15</v>
      </c>
      <c r="F10" s="51" t="s">
        <v>1</v>
      </c>
      <c r="G10" s="52" t="s">
        <v>1</v>
      </c>
      <c r="H10" s="42" t="s">
        <v>2</v>
      </c>
      <c r="I10" s="42" t="s">
        <v>2</v>
      </c>
      <c r="J10" s="46">
        <v>36</v>
      </c>
      <c r="K10" s="46" t="s">
        <v>15</v>
      </c>
      <c r="L10" s="42" t="s">
        <v>1</v>
      </c>
      <c r="M10" s="55" t="s">
        <v>15</v>
      </c>
      <c r="N10" s="55" t="s">
        <v>15</v>
      </c>
      <c r="O10" s="42" t="s">
        <v>3</v>
      </c>
      <c r="P10" s="46" t="s">
        <v>15</v>
      </c>
      <c r="Q10" s="42" t="s">
        <v>2</v>
      </c>
      <c r="R10" s="42" t="s">
        <v>2</v>
      </c>
      <c r="S10" s="42" t="s">
        <v>2</v>
      </c>
      <c r="T10" s="53" t="s">
        <v>3</v>
      </c>
      <c r="U10" s="54" t="s">
        <v>3</v>
      </c>
      <c r="V10" s="46" t="s">
        <v>15</v>
      </c>
      <c r="W10" s="46">
        <v>36</v>
      </c>
      <c r="X10" s="42" t="s">
        <v>1</v>
      </c>
      <c r="Y10" s="43" t="s">
        <v>1</v>
      </c>
      <c r="Z10" s="50" t="s">
        <v>3</v>
      </c>
      <c r="AA10" s="55" t="s">
        <v>15</v>
      </c>
      <c r="AB10" s="55" t="s">
        <v>15</v>
      </c>
      <c r="AC10" s="43" t="s">
        <v>2</v>
      </c>
      <c r="AD10" s="42" t="s">
        <v>2</v>
      </c>
      <c r="AE10" s="42" t="s">
        <v>3</v>
      </c>
      <c r="AF10" s="46" t="s">
        <v>15</v>
      </c>
      <c r="AG10" s="42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U10" s="25">
        <v>22</v>
      </c>
      <c r="AV10" s="25">
        <v>10</v>
      </c>
      <c r="AW10">
        <f t="shared" si="0"/>
        <v>32</v>
      </c>
      <c r="AY10" s="38">
        <v>16</v>
      </c>
      <c r="AZ10" s="38">
        <v>16</v>
      </c>
    </row>
    <row r="11" spans="1:52" ht="18" customHeight="1" x14ac:dyDescent="0.25">
      <c r="A11" s="2" t="s">
        <v>7</v>
      </c>
      <c r="B11" s="2"/>
      <c r="C11" s="42" t="s">
        <v>2</v>
      </c>
      <c r="D11" s="51" t="s">
        <v>1</v>
      </c>
      <c r="E11" s="52" t="s">
        <v>1</v>
      </c>
      <c r="F11" s="42" t="s">
        <v>1</v>
      </c>
      <c r="G11" s="42" t="s">
        <v>3</v>
      </c>
      <c r="H11" s="46" t="s">
        <v>15</v>
      </c>
      <c r="I11" s="46">
        <v>36</v>
      </c>
      <c r="J11" s="42" t="s">
        <v>1</v>
      </c>
      <c r="K11" s="55" t="s">
        <v>15</v>
      </c>
      <c r="L11" s="55" t="s">
        <v>15</v>
      </c>
      <c r="M11" s="46">
        <v>36</v>
      </c>
      <c r="N11" s="42" t="s">
        <v>1</v>
      </c>
      <c r="O11" s="42" t="s">
        <v>1</v>
      </c>
      <c r="P11" s="42" t="s">
        <v>3</v>
      </c>
      <c r="Q11" s="55" t="s">
        <v>15</v>
      </c>
      <c r="R11" s="51" t="s">
        <v>2</v>
      </c>
      <c r="S11" s="52" t="s">
        <v>2</v>
      </c>
      <c r="T11" s="46" t="s">
        <v>15</v>
      </c>
      <c r="U11" s="42" t="s">
        <v>2</v>
      </c>
      <c r="V11" s="42" t="s">
        <v>2</v>
      </c>
      <c r="W11" s="42" t="s">
        <v>2</v>
      </c>
      <c r="X11" s="42" t="s">
        <v>2</v>
      </c>
      <c r="Y11" s="55" t="s">
        <v>15</v>
      </c>
      <c r="Z11" s="55" t="s">
        <v>15</v>
      </c>
      <c r="AA11" s="42" t="s">
        <v>1</v>
      </c>
      <c r="AB11" s="42" t="s">
        <v>1</v>
      </c>
      <c r="AC11" s="42" t="s">
        <v>1</v>
      </c>
      <c r="AD11" s="42" t="s">
        <v>1</v>
      </c>
      <c r="AE11" s="55" t="s">
        <v>15</v>
      </c>
      <c r="AF11" s="51" t="s">
        <v>1</v>
      </c>
      <c r="AG11" s="52" t="s">
        <v>1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U11" s="25">
        <v>24</v>
      </c>
      <c r="AV11" s="25">
        <v>24</v>
      </c>
      <c r="AW11">
        <f t="shared" si="0"/>
        <v>48</v>
      </c>
      <c r="AY11">
        <v>24</v>
      </c>
      <c r="AZ11">
        <v>24</v>
      </c>
    </row>
    <row r="12" spans="1:52" ht="18" customHeight="1" x14ac:dyDescent="0.25">
      <c r="A12" s="2" t="s">
        <v>8</v>
      </c>
      <c r="B12" s="2"/>
      <c r="C12" s="42" t="s">
        <v>2</v>
      </c>
      <c r="D12" s="42" t="s">
        <v>2</v>
      </c>
      <c r="E12" s="46">
        <v>36</v>
      </c>
      <c r="F12" s="46" t="s">
        <v>15</v>
      </c>
      <c r="G12" s="42" t="s">
        <v>1</v>
      </c>
      <c r="H12" s="55" t="s">
        <v>15</v>
      </c>
      <c r="I12" s="55" t="s">
        <v>15</v>
      </c>
      <c r="J12" s="42" t="s">
        <v>3</v>
      </c>
      <c r="K12" s="46" t="s">
        <v>15</v>
      </c>
      <c r="L12" s="42" t="s">
        <v>2</v>
      </c>
      <c r="M12" s="42" t="s">
        <v>2</v>
      </c>
      <c r="N12" s="42" t="s">
        <v>2</v>
      </c>
      <c r="O12" s="53" t="s">
        <v>3</v>
      </c>
      <c r="P12" s="54" t="s">
        <v>3</v>
      </c>
      <c r="Q12" s="46" t="s">
        <v>15</v>
      </c>
      <c r="R12" s="46">
        <v>36</v>
      </c>
      <c r="S12" s="42" t="s">
        <v>1</v>
      </c>
      <c r="T12" s="43" t="s">
        <v>1</v>
      </c>
      <c r="U12" s="50" t="s">
        <v>3</v>
      </c>
      <c r="V12" s="55" t="s">
        <v>15</v>
      </c>
      <c r="W12" s="55" t="s">
        <v>15</v>
      </c>
      <c r="X12" s="43" t="s">
        <v>2</v>
      </c>
      <c r="Y12" s="42" t="s">
        <v>2</v>
      </c>
      <c r="Z12" s="42" t="s">
        <v>3</v>
      </c>
      <c r="AA12" s="46" t="s">
        <v>15</v>
      </c>
      <c r="AB12" s="42" t="s">
        <v>2</v>
      </c>
      <c r="AC12" s="51" t="s">
        <v>1</v>
      </c>
      <c r="AD12" s="52" t="s">
        <v>1</v>
      </c>
      <c r="AE12" s="42" t="s">
        <v>1</v>
      </c>
      <c r="AF12" s="42" t="s">
        <v>3</v>
      </c>
      <c r="AG12" s="42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U12" s="25">
        <v>22</v>
      </c>
      <c r="AV12" s="25">
        <v>10</v>
      </c>
      <c r="AW12">
        <f t="shared" si="0"/>
        <v>32</v>
      </c>
      <c r="AY12" s="38">
        <v>16</v>
      </c>
      <c r="AZ12" s="38">
        <v>16</v>
      </c>
    </row>
    <row r="13" spans="1:52" ht="18" customHeight="1" x14ac:dyDescent="0.25">
      <c r="A13" s="2" t="s">
        <v>9</v>
      </c>
      <c r="B13" s="2"/>
      <c r="C13" s="46" t="s">
        <v>15</v>
      </c>
      <c r="D13" s="46">
        <v>36</v>
      </c>
      <c r="E13" s="42" t="s">
        <v>1</v>
      </c>
      <c r="F13" s="55" t="s">
        <v>15</v>
      </c>
      <c r="G13" s="55" t="s">
        <v>15</v>
      </c>
      <c r="H13" s="46">
        <v>36</v>
      </c>
      <c r="I13" s="42" t="s">
        <v>1</v>
      </c>
      <c r="J13" s="42" t="s">
        <v>1</v>
      </c>
      <c r="K13" s="42" t="s">
        <v>3</v>
      </c>
      <c r="L13" s="55" t="s">
        <v>15</v>
      </c>
      <c r="M13" s="51" t="s">
        <v>2</v>
      </c>
      <c r="N13" s="52" t="s">
        <v>2</v>
      </c>
      <c r="O13" s="46" t="s">
        <v>15</v>
      </c>
      <c r="P13" s="42" t="s">
        <v>2</v>
      </c>
      <c r="Q13" s="42" t="s">
        <v>2</v>
      </c>
      <c r="R13" s="42" t="s">
        <v>2</v>
      </c>
      <c r="S13" s="42" t="s">
        <v>2</v>
      </c>
      <c r="T13" s="55" t="s">
        <v>15</v>
      </c>
      <c r="U13" s="55" t="s">
        <v>15</v>
      </c>
      <c r="V13" s="42" t="s">
        <v>1</v>
      </c>
      <c r="W13" s="42" t="s">
        <v>1</v>
      </c>
      <c r="X13" s="42" t="s">
        <v>1</v>
      </c>
      <c r="Y13" s="42" t="s">
        <v>1</v>
      </c>
      <c r="Z13" s="55" t="s">
        <v>15</v>
      </c>
      <c r="AA13" s="51" t="s">
        <v>1</v>
      </c>
      <c r="AB13" s="52" t="s">
        <v>1</v>
      </c>
      <c r="AC13" s="42" t="s">
        <v>2</v>
      </c>
      <c r="AD13" s="42" t="s">
        <v>2</v>
      </c>
      <c r="AE13" s="46">
        <v>36</v>
      </c>
      <c r="AF13" s="46" t="s">
        <v>15</v>
      </c>
      <c r="AG13" s="42" t="s">
        <v>1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U13" s="25">
        <v>16</v>
      </c>
      <c r="AV13" s="25">
        <v>16</v>
      </c>
      <c r="AW13">
        <f t="shared" si="0"/>
        <v>32</v>
      </c>
      <c r="AY13" s="38">
        <v>16</v>
      </c>
      <c r="AZ13" s="38">
        <v>16</v>
      </c>
    </row>
    <row r="14" spans="1:52" ht="18" customHeight="1" x14ac:dyDescent="0.25">
      <c r="A14" s="2" t="s">
        <v>10</v>
      </c>
      <c r="B14" s="2"/>
      <c r="C14" s="55" t="s">
        <v>15</v>
      </c>
      <c r="D14" s="55" t="s">
        <v>15</v>
      </c>
      <c r="E14" s="42" t="s">
        <v>3</v>
      </c>
      <c r="F14" s="46" t="s">
        <v>15</v>
      </c>
      <c r="G14" s="42" t="s">
        <v>2</v>
      </c>
      <c r="H14" s="42" t="s">
        <v>2</v>
      </c>
      <c r="I14" s="42" t="s">
        <v>2</v>
      </c>
      <c r="J14" s="53" t="s">
        <v>3</v>
      </c>
      <c r="K14" s="54" t="s">
        <v>3</v>
      </c>
      <c r="L14" s="46" t="s">
        <v>15</v>
      </c>
      <c r="M14" s="46">
        <v>36</v>
      </c>
      <c r="N14" s="42" t="s">
        <v>1</v>
      </c>
      <c r="O14" s="43" t="s">
        <v>1</v>
      </c>
      <c r="P14" s="50" t="s">
        <v>3</v>
      </c>
      <c r="Q14" s="55" t="s">
        <v>15</v>
      </c>
      <c r="R14" s="55" t="s">
        <v>15</v>
      </c>
      <c r="S14" s="43" t="s">
        <v>2</v>
      </c>
      <c r="T14" s="42" t="s">
        <v>2</v>
      </c>
      <c r="U14" s="42" t="s">
        <v>3</v>
      </c>
      <c r="V14" s="46" t="s">
        <v>15</v>
      </c>
      <c r="W14" s="42" t="s">
        <v>2</v>
      </c>
      <c r="X14" s="51" t="s">
        <v>1</v>
      </c>
      <c r="Y14" s="52" t="s">
        <v>1</v>
      </c>
      <c r="Z14" s="42" t="s">
        <v>1</v>
      </c>
      <c r="AA14" s="42" t="s">
        <v>3</v>
      </c>
      <c r="AB14" s="46" t="s">
        <v>15</v>
      </c>
      <c r="AC14" s="46">
        <v>36</v>
      </c>
      <c r="AD14" s="42" t="s">
        <v>1</v>
      </c>
      <c r="AE14" s="55" t="s">
        <v>15</v>
      </c>
      <c r="AF14" s="55" t="s">
        <v>15</v>
      </c>
      <c r="AG14" s="46">
        <v>36</v>
      </c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U14" s="25">
        <v>22</v>
      </c>
      <c r="AV14" s="25">
        <v>10</v>
      </c>
      <c r="AW14">
        <f t="shared" si="0"/>
        <v>32</v>
      </c>
      <c r="AY14">
        <v>16</v>
      </c>
      <c r="AZ14">
        <v>16</v>
      </c>
    </row>
    <row r="15" spans="1:52" ht="18" customHeight="1" x14ac:dyDescent="0.25">
      <c r="A15" s="2" t="s">
        <v>11</v>
      </c>
      <c r="B15" s="2"/>
      <c r="C15" s="42" t="s">
        <v>1</v>
      </c>
      <c r="D15" s="42" t="s">
        <v>1</v>
      </c>
      <c r="E15" s="42" t="s">
        <v>3</v>
      </c>
      <c r="F15" s="55" t="s">
        <v>15</v>
      </c>
      <c r="G15" s="51" t="s">
        <v>2</v>
      </c>
      <c r="H15" s="52" t="s">
        <v>2</v>
      </c>
      <c r="I15" s="46" t="s">
        <v>15</v>
      </c>
      <c r="J15" s="42" t="s">
        <v>2</v>
      </c>
      <c r="K15" s="42" t="s">
        <v>2</v>
      </c>
      <c r="L15" s="42" t="s">
        <v>2</v>
      </c>
      <c r="M15" s="42" t="s">
        <v>2</v>
      </c>
      <c r="N15" s="55" t="s">
        <v>15</v>
      </c>
      <c r="O15" s="55" t="s">
        <v>15</v>
      </c>
      <c r="P15" s="42" t="s">
        <v>1</v>
      </c>
      <c r="Q15" s="42" t="s">
        <v>1</v>
      </c>
      <c r="R15" s="42" t="s">
        <v>1</v>
      </c>
      <c r="S15" s="42" t="s">
        <v>1</v>
      </c>
      <c r="T15" s="55" t="s">
        <v>15</v>
      </c>
      <c r="U15" s="51" t="s">
        <v>1</v>
      </c>
      <c r="V15" s="52" t="s">
        <v>1</v>
      </c>
      <c r="W15" s="42" t="s">
        <v>2</v>
      </c>
      <c r="X15" s="42" t="s">
        <v>2</v>
      </c>
      <c r="Y15" s="46">
        <v>36</v>
      </c>
      <c r="Z15" s="46" t="s">
        <v>15</v>
      </c>
      <c r="AA15" s="42" t="s">
        <v>1</v>
      </c>
      <c r="AB15" s="55" t="s">
        <v>15</v>
      </c>
      <c r="AC15" s="55" t="s">
        <v>15</v>
      </c>
      <c r="AD15" s="42" t="s">
        <v>3</v>
      </c>
      <c r="AE15" s="46" t="s">
        <v>15</v>
      </c>
      <c r="AF15" s="42" t="s">
        <v>2</v>
      </c>
      <c r="AG15" s="4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U15" s="25">
        <v>16</v>
      </c>
      <c r="AV15" s="25">
        <v>16</v>
      </c>
      <c r="AW15">
        <f t="shared" si="0"/>
        <v>32</v>
      </c>
      <c r="AY15" s="38">
        <v>16</v>
      </c>
      <c r="AZ15" s="38">
        <v>16</v>
      </c>
    </row>
    <row r="16" spans="1:52" ht="18" customHeight="1" x14ac:dyDescent="0.25">
      <c r="A16" s="2" t="s">
        <v>12</v>
      </c>
      <c r="B16" s="2"/>
      <c r="C16" s="42" t="s">
        <v>2</v>
      </c>
      <c r="D16" s="42" t="s">
        <v>2</v>
      </c>
      <c r="E16" s="53" t="s">
        <v>3</v>
      </c>
      <c r="F16" s="54" t="s">
        <v>3</v>
      </c>
      <c r="G16" s="46" t="s">
        <v>15</v>
      </c>
      <c r="H16" s="46">
        <v>36</v>
      </c>
      <c r="I16" s="42" t="s">
        <v>1</v>
      </c>
      <c r="J16" s="43" t="s">
        <v>1</v>
      </c>
      <c r="K16" s="50" t="s">
        <v>3</v>
      </c>
      <c r="L16" s="55" t="s">
        <v>15</v>
      </c>
      <c r="M16" s="55" t="s">
        <v>15</v>
      </c>
      <c r="N16" s="43" t="s">
        <v>2</v>
      </c>
      <c r="O16" s="42" t="s">
        <v>2</v>
      </c>
      <c r="P16" s="42" t="s">
        <v>3</v>
      </c>
      <c r="Q16" s="46" t="s">
        <v>15</v>
      </c>
      <c r="R16" s="42" t="s">
        <v>2</v>
      </c>
      <c r="S16" s="51" t="s">
        <v>1</v>
      </c>
      <c r="T16" s="52" t="s">
        <v>1</v>
      </c>
      <c r="U16" s="42" t="s">
        <v>1</v>
      </c>
      <c r="V16" s="42" t="s">
        <v>3</v>
      </c>
      <c r="W16" s="46" t="s">
        <v>15</v>
      </c>
      <c r="X16" s="46">
        <v>36</v>
      </c>
      <c r="Y16" s="42" t="s">
        <v>1</v>
      </c>
      <c r="Z16" s="55" t="s">
        <v>15</v>
      </c>
      <c r="AA16" s="55" t="s">
        <v>15</v>
      </c>
      <c r="AB16" s="46">
        <v>36</v>
      </c>
      <c r="AC16" s="42" t="s">
        <v>1</v>
      </c>
      <c r="AD16" s="42" t="s">
        <v>1</v>
      </c>
      <c r="AE16" s="42" t="s">
        <v>3</v>
      </c>
      <c r="AF16" s="55" t="s">
        <v>15</v>
      </c>
      <c r="AG16" s="51" t="s">
        <v>2</v>
      </c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U16" s="25">
        <v>30</v>
      </c>
      <c r="AV16" s="25">
        <v>10</v>
      </c>
      <c r="AW16">
        <f t="shared" si="0"/>
        <v>40</v>
      </c>
      <c r="AY16">
        <v>24</v>
      </c>
      <c r="AZ16">
        <v>16</v>
      </c>
    </row>
    <row r="17" spans="1:52" ht="18" customHeight="1" x14ac:dyDescent="0.25">
      <c r="A17" s="2" t="s">
        <v>13</v>
      </c>
      <c r="B17" s="2"/>
      <c r="C17" s="52" t="s">
        <v>2</v>
      </c>
      <c r="D17" s="46" t="s">
        <v>15</v>
      </c>
      <c r="E17" s="42" t="s">
        <v>2</v>
      </c>
      <c r="F17" s="42" t="s">
        <v>2</v>
      </c>
      <c r="G17" s="42" t="s">
        <v>2</v>
      </c>
      <c r="H17" s="42" t="s">
        <v>2</v>
      </c>
      <c r="I17" s="55" t="s">
        <v>15</v>
      </c>
      <c r="J17" s="55" t="s">
        <v>15</v>
      </c>
      <c r="K17" s="42" t="s">
        <v>1</v>
      </c>
      <c r="L17" s="42" t="s">
        <v>1</v>
      </c>
      <c r="M17" s="42" t="s">
        <v>1</v>
      </c>
      <c r="N17" s="42" t="s">
        <v>1</v>
      </c>
      <c r="O17" s="55" t="s">
        <v>15</v>
      </c>
      <c r="P17" s="51" t="s">
        <v>1</v>
      </c>
      <c r="Q17" s="52" t="s">
        <v>1</v>
      </c>
      <c r="R17" s="42" t="s">
        <v>2</v>
      </c>
      <c r="S17" s="42" t="s">
        <v>2</v>
      </c>
      <c r="T17" s="46">
        <v>36</v>
      </c>
      <c r="U17" s="46" t="s">
        <v>15</v>
      </c>
      <c r="V17" s="42" t="s">
        <v>1</v>
      </c>
      <c r="W17" s="55" t="s">
        <v>15</v>
      </c>
      <c r="X17" s="55" t="s">
        <v>15</v>
      </c>
      <c r="Y17" s="42" t="s">
        <v>3</v>
      </c>
      <c r="Z17" s="46" t="s">
        <v>15</v>
      </c>
      <c r="AA17" s="42" t="s">
        <v>2</v>
      </c>
      <c r="AB17" s="42" t="s">
        <v>2</v>
      </c>
      <c r="AC17" s="42" t="s">
        <v>2</v>
      </c>
      <c r="AD17" s="53" t="s">
        <v>3</v>
      </c>
      <c r="AE17" s="54" t="s">
        <v>3</v>
      </c>
      <c r="AF17" s="46" t="s">
        <v>15</v>
      </c>
      <c r="AG17" s="42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U17" s="25">
        <v>16</v>
      </c>
      <c r="AV17" s="25">
        <v>18</v>
      </c>
      <c r="AW17">
        <f t="shared" si="0"/>
        <v>34</v>
      </c>
      <c r="AY17">
        <v>10</v>
      </c>
      <c r="AZ17">
        <v>24</v>
      </c>
    </row>
    <row r="18" spans="1:52" ht="18" customHeight="1" x14ac:dyDescent="0.25">
      <c r="A18" s="2" t="s">
        <v>14</v>
      </c>
      <c r="B18" s="2"/>
      <c r="C18" s="46">
        <v>36</v>
      </c>
      <c r="D18" s="42" t="s">
        <v>1</v>
      </c>
      <c r="E18" s="43" t="s">
        <v>1</v>
      </c>
      <c r="F18" s="50" t="s">
        <v>3</v>
      </c>
      <c r="G18" s="55" t="s">
        <v>15</v>
      </c>
      <c r="H18" s="55" t="s">
        <v>15</v>
      </c>
      <c r="I18" s="43" t="s">
        <v>2</v>
      </c>
      <c r="J18" s="42" t="s">
        <v>2</v>
      </c>
      <c r="K18" s="42" t="s">
        <v>3</v>
      </c>
      <c r="L18" s="46" t="s">
        <v>15</v>
      </c>
      <c r="M18" s="42" t="s">
        <v>2</v>
      </c>
      <c r="N18" s="51" t="s">
        <v>1</v>
      </c>
      <c r="O18" s="52" t="s">
        <v>1</v>
      </c>
      <c r="P18" s="42" t="s">
        <v>1</v>
      </c>
      <c r="Q18" s="42" t="s">
        <v>3</v>
      </c>
      <c r="R18" s="46" t="s">
        <v>15</v>
      </c>
      <c r="S18" s="46">
        <v>36</v>
      </c>
      <c r="T18" s="42" t="s">
        <v>1</v>
      </c>
      <c r="U18" s="55" t="s">
        <v>15</v>
      </c>
      <c r="V18" s="55" t="s">
        <v>15</v>
      </c>
      <c r="W18" s="46">
        <v>36</v>
      </c>
      <c r="X18" s="42" t="s">
        <v>1</v>
      </c>
      <c r="Y18" s="42" t="s">
        <v>1</v>
      </c>
      <c r="Z18" s="42" t="s">
        <v>3</v>
      </c>
      <c r="AA18" s="55" t="s">
        <v>15</v>
      </c>
      <c r="AB18" s="51" t="s">
        <v>2</v>
      </c>
      <c r="AC18" s="52" t="s">
        <v>2</v>
      </c>
      <c r="AD18" s="46" t="s">
        <v>15</v>
      </c>
      <c r="AE18" s="42" t="s">
        <v>2</v>
      </c>
      <c r="AF18" s="42" t="s">
        <v>2</v>
      </c>
      <c r="AG18" s="42" t="s">
        <v>2</v>
      </c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U18" s="25">
        <v>22</v>
      </c>
      <c r="AV18" s="25">
        <v>16</v>
      </c>
      <c r="AW18">
        <f t="shared" si="0"/>
        <v>38</v>
      </c>
      <c r="AY18">
        <v>22</v>
      </c>
      <c r="AZ18">
        <v>16</v>
      </c>
    </row>
    <row r="19" spans="1:52" x14ac:dyDescent="0.25">
      <c r="AS19" s="1"/>
    </row>
    <row r="20" spans="1:52" x14ac:dyDescent="0.25">
      <c r="AS20" s="1"/>
    </row>
    <row r="21" spans="1:52" ht="21" customHeight="1" x14ac:dyDescent="0.25">
      <c r="A21" s="26" t="s">
        <v>27</v>
      </c>
      <c r="C21" s="24" t="s">
        <v>28</v>
      </c>
      <c r="D21" s="7"/>
      <c r="E21" s="10"/>
      <c r="F21" s="10"/>
      <c r="G21" s="8"/>
      <c r="H21" s="7"/>
      <c r="I21" s="7"/>
      <c r="J21" s="10"/>
      <c r="K21" s="7"/>
      <c r="L21" s="7"/>
      <c r="M21" s="99" t="s">
        <v>39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1"/>
      <c r="AA21" s="102" t="s">
        <v>42</v>
      </c>
      <c r="AB21" s="102"/>
      <c r="AC21" s="102"/>
      <c r="AD21" s="102"/>
      <c r="AE21" s="102"/>
      <c r="AF21" s="102"/>
      <c r="AG21" s="103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2" spans="1:52" ht="21" customHeight="1" x14ac:dyDescent="0.25">
      <c r="A22" s="6"/>
      <c r="C22" s="19" t="s">
        <v>29</v>
      </c>
      <c r="M22" s="104" t="s">
        <v>40</v>
      </c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2"/>
      <c r="AA22" s="81"/>
      <c r="AB22" s="81"/>
      <c r="AC22" s="81"/>
      <c r="AD22" s="81"/>
      <c r="AE22" s="81"/>
      <c r="AF22" s="81"/>
      <c r="AG22" s="105"/>
    </row>
    <row r="23" spans="1:52" ht="21" customHeight="1" x14ac:dyDescent="0.25">
      <c r="A23" s="5"/>
      <c r="C23" s="19" t="s">
        <v>24</v>
      </c>
      <c r="E23" s="11"/>
      <c r="F23" s="4"/>
      <c r="G23" s="4"/>
      <c r="H23" s="4"/>
      <c r="I23" s="4"/>
      <c r="J23" s="4"/>
      <c r="K23" s="4"/>
      <c r="L23" s="4"/>
      <c r="M23" s="104" t="s">
        <v>40</v>
      </c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2"/>
      <c r="AA23" s="81"/>
      <c r="AB23" s="81"/>
      <c r="AC23" s="81"/>
      <c r="AD23" s="81"/>
      <c r="AE23" s="81"/>
      <c r="AF23" s="81"/>
      <c r="AG23" s="105"/>
    </row>
    <row r="24" spans="1:52" ht="21" customHeight="1" x14ac:dyDescent="0.25">
      <c r="A24" s="15"/>
      <c r="C24" s="27" t="s">
        <v>35</v>
      </c>
      <c r="E24" s="11"/>
      <c r="F24" s="4"/>
      <c r="G24" s="4"/>
      <c r="H24" s="4"/>
      <c r="I24" s="4"/>
      <c r="J24" s="4"/>
      <c r="K24" s="4"/>
      <c r="L24" s="4"/>
      <c r="M24" s="104" t="s">
        <v>43</v>
      </c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2"/>
      <c r="AA24" s="81"/>
      <c r="AB24" s="81"/>
      <c r="AC24" s="81"/>
      <c r="AD24" s="81"/>
      <c r="AE24" s="81"/>
      <c r="AF24" s="81"/>
      <c r="AG24" s="105"/>
    </row>
    <row r="25" spans="1:52" ht="21" customHeight="1" x14ac:dyDescent="0.25">
      <c r="A25" s="17"/>
      <c r="C25" s="19" t="s">
        <v>33</v>
      </c>
      <c r="E25" s="11"/>
      <c r="F25" s="4"/>
      <c r="G25" s="4"/>
      <c r="H25" s="4"/>
      <c r="I25" s="4"/>
      <c r="J25" s="4"/>
      <c r="K25" s="4"/>
      <c r="L25" s="4"/>
      <c r="M25" s="104" t="s">
        <v>41</v>
      </c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2"/>
      <c r="AA25" s="81"/>
      <c r="AB25" s="81"/>
      <c r="AC25" s="81"/>
      <c r="AD25" s="81"/>
      <c r="AE25" s="81"/>
      <c r="AF25" s="81"/>
      <c r="AG25" s="105"/>
    </row>
    <row r="26" spans="1:52" ht="21" customHeight="1" x14ac:dyDescent="0.25">
      <c r="A26" s="16"/>
      <c r="C26" s="19" t="s">
        <v>34</v>
      </c>
      <c r="E26" s="12"/>
      <c r="F26" s="13"/>
      <c r="G26" s="13"/>
      <c r="H26" s="13"/>
      <c r="I26" s="13"/>
      <c r="J26" s="13"/>
      <c r="K26" s="13"/>
      <c r="L26" s="13"/>
      <c r="M26" s="104" t="s">
        <v>40</v>
      </c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2"/>
      <c r="AA26" s="81"/>
      <c r="AB26" s="81"/>
      <c r="AC26" s="81"/>
      <c r="AD26" s="81"/>
      <c r="AE26" s="81"/>
      <c r="AF26" s="81"/>
      <c r="AG26" s="105"/>
    </row>
    <row r="27" spans="1:52" ht="21" customHeight="1" x14ac:dyDescent="0.25">
      <c r="A27" s="9"/>
      <c r="C27" s="18" t="s">
        <v>30</v>
      </c>
      <c r="M27" s="106" t="s">
        <v>40</v>
      </c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8"/>
      <c r="AA27" s="109"/>
      <c r="AB27" s="109"/>
      <c r="AC27" s="109"/>
      <c r="AD27" s="109"/>
      <c r="AE27" s="109"/>
      <c r="AF27" s="109"/>
      <c r="AG27" s="110"/>
    </row>
    <row r="28" spans="1:52" ht="21" customHeight="1" x14ac:dyDescent="0.25">
      <c r="C28" s="18" t="s">
        <v>25</v>
      </c>
    </row>
    <row r="32" spans="1:52" x14ac:dyDescent="0.25">
      <c r="C32" s="29">
        <v>1</v>
      </c>
      <c r="D32" s="30">
        <v>2</v>
      </c>
      <c r="E32" s="30">
        <v>3</v>
      </c>
      <c r="F32" s="30">
        <v>4</v>
      </c>
      <c r="G32" s="30">
        <v>5</v>
      </c>
      <c r="H32" s="30">
        <v>6</v>
      </c>
      <c r="I32" s="30">
        <v>7</v>
      </c>
      <c r="J32" s="30">
        <v>8</v>
      </c>
      <c r="K32" s="30">
        <v>9</v>
      </c>
      <c r="L32" s="30">
        <v>10</v>
      </c>
      <c r="M32" s="30">
        <v>11</v>
      </c>
      <c r="N32" s="30">
        <v>12</v>
      </c>
      <c r="O32" s="30">
        <v>13</v>
      </c>
      <c r="P32" s="30">
        <v>14</v>
      </c>
      <c r="Q32" s="30">
        <v>15</v>
      </c>
      <c r="R32" s="30">
        <v>16</v>
      </c>
      <c r="S32" s="30">
        <v>17</v>
      </c>
      <c r="T32" s="30">
        <v>18</v>
      </c>
      <c r="U32" s="30">
        <v>19</v>
      </c>
      <c r="V32" s="30">
        <v>20</v>
      </c>
      <c r="W32" s="30">
        <v>21</v>
      </c>
      <c r="X32" s="30">
        <v>22</v>
      </c>
      <c r="Y32" s="30">
        <v>23</v>
      </c>
      <c r="Z32" s="30">
        <v>24</v>
      </c>
      <c r="AA32" s="30">
        <v>25</v>
      </c>
      <c r="AB32" s="30">
        <v>26</v>
      </c>
      <c r="AC32" s="30">
        <v>27</v>
      </c>
      <c r="AD32" s="30">
        <v>28</v>
      </c>
      <c r="AE32" s="30">
        <v>29</v>
      </c>
      <c r="AF32" s="30">
        <v>30</v>
      </c>
      <c r="AG32" s="31">
        <v>31</v>
      </c>
    </row>
    <row r="33" spans="1:48" x14ac:dyDescent="0.25">
      <c r="A33" s="32">
        <v>1</v>
      </c>
      <c r="B33" s="2"/>
      <c r="C33" s="34">
        <v>42005</v>
      </c>
      <c r="D33" s="37">
        <v>42006</v>
      </c>
      <c r="E33" s="57">
        <v>42007</v>
      </c>
      <c r="F33" s="57">
        <v>42008</v>
      </c>
      <c r="G33" s="34">
        <v>42009</v>
      </c>
      <c r="H33" s="35">
        <v>42010</v>
      </c>
      <c r="I33" s="35">
        <v>42011</v>
      </c>
      <c r="J33" s="36">
        <v>42012</v>
      </c>
      <c r="K33" s="35">
        <v>42013</v>
      </c>
      <c r="L33" s="58">
        <v>42014</v>
      </c>
      <c r="M33" s="59">
        <v>42015</v>
      </c>
      <c r="N33" s="35">
        <v>42016</v>
      </c>
      <c r="O33" s="35">
        <v>42017</v>
      </c>
      <c r="P33" s="36">
        <v>42018</v>
      </c>
      <c r="Q33" s="36">
        <v>42019</v>
      </c>
      <c r="R33" s="35">
        <v>42020</v>
      </c>
      <c r="S33" s="60">
        <v>42021</v>
      </c>
      <c r="T33" s="60">
        <v>42022</v>
      </c>
      <c r="U33" s="36">
        <v>42023</v>
      </c>
      <c r="V33" s="35">
        <v>42024</v>
      </c>
      <c r="W33" s="35">
        <v>42025</v>
      </c>
      <c r="X33" s="35">
        <v>42026</v>
      </c>
      <c r="Y33" s="36">
        <v>42027</v>
      </c>
      <c r="Z33" s="58">
        <v>42028</v>
      </c>
      <c r="AA33" s="59">
        <v>42029</v>
      </c>
      <c r="AB33" s="36">
        <v>42030</v>
      </c>
      <c r="AC33" s="35">
        <v>42031</v>
      </c>
      <c r="AD33" s="35">
        <v>42032</v>
      </c>
      <c r="AE33" s="35">
        <v>42033</v>
      </c>
      <c r="AF33" s="35">
        <v>42034</v>
      </c>
      <c r="AG33" s="57">
        <v>42035</v>
      </c>
    </row>
    <row r="34" spans="1:48" x14ac:dyDescent="0.25">
      <c r="A34" s="33">
        <v>2</v>
      </c>
      <c r="B34" s="2"/>
      <c r="C34" s="57">
        <v>42036</v>
      </c>
      <c r="D34" s="35">
        <v>42037</v>
      </c>
      <c r="E34" s="35">
        <v>42038</v>
      </c>
      <c r="F34" s="35">
        <v>42039</v>
      </c>
      <c r="G34" s="35">
        <v>42040</v>
      </c>
      <c r="H34" s="36">
        <v>42041</v>
      </c>
      <c r="I34" s="58">
        <v>42042</v>
      </c>
      <c r="J34" s="59">
        <v>42043</v>
      </c>
      <c r="K34" s="35">
        <v>42044</v>
      </c>
      <c r="L34" s="35">
        <v>42045</v>
      </c>
      <c r="M34" s="36">
        <v>42046</v>
      </c>
      <c r="N34" s="36">
        <v>42047</v>
      </c>
      <c r="O34" s="35">
        <v>42048</v>
      </c>
      <c r="P34" s="57">
        <v>42049</v>
      </c>
      <c r="Q34" s="57">
        <v>42050</v>
      </c>
      <c r="R34" s="35">
        <v>42051</v>
      </c>
      <c r="S34" s="36">
        <v>42052</v>
      </c>
      <c r="T34" s="35">
        <v>42053</v>
      </c>
      <c r="U34" s="35">
        <v>42054</v>
      </c>
      <c r="V34" s="35">
        <v>42055</v>
      </c>
      <c r="W34" s="61">
        <v>42056</v>
      </c>
      <c r="X34" s="62">
        <v>42057</v>
      </c>
      <c r="Y34" s="36">
        <v>42058</v>
      </c>
      <c r="Z34" s="36">
        <v>42059</v>
      </c>
      <c r="AA34" s="35">
        <v>42060</v>
      </c>
      <c r="AB34" s="34">
        <v>42061</v>
      </c>
      <c r="AC34" s="37">
        <v>42062</v>
      </c>
      <c r="AD34" s="57">
        <v>42063</v>
      </c>
      <c r="AE34" s="35">
        <v>42064</v>
      </c>
      <c r="AF34" s="35">
        <v>42065</v>
      </c>
      <c r="AG34" s="35">
        <v>42066</v>
      </c>
    </row>
    <row r="35" spans="1:48" x14ac:dyDescent="0.25">
      <c r="A35" s="32">
        <v>3</v>
      </c>
      <c r="B35" s="2"/>
      <c r="C35" s="57">
        <v>42064</v>
      </c>
      <c r="D35" s="34">
        <v>42065</v>
      </c>
      <c r="E35" s="35">
        <v>42066</v>
      </c>
      <c r="F35" s="35">
        <v>42067</v>
      </c>
      <c r="G35" s="36">
        <v>42068</v>
      </c>
      <c r="H35" s="35">
        <v>42069</v>
      </c>
      <c r="I35" s="58">
        <v>42070</v>
      </c>
      <c r="J35" s="59">
        <v>42071</v>
      </c>
      <c r="K35" s="35">
        <v>42072</v>
      </c>
      <c r="L35" s="35">
        <v>42073</v>
      </c>
      <c r="M35" s="36">
        <v>42074</v>
      </c>
      <c r="N35" s="36">
        <v>42075</v>
      </c>
      <c r="O35" s="35">
        <v>42076</v>
      </c>
      <c r="P35" s="57">
        <v>42077</v>
      </c>
      <c r="Q35" s="57">
        <v>42078</v>
      </c>
      <c r="R35" s="36">
        <v>42079</v>
      </c>
      <c r="S35" s="35">
        <v>42080</v>
      </c>
      <c r="T35" s="35">
        <v>42081</v>
      </c>
      <c r="U35" s="35">
        <v>42082</v>
      </c>
      <c r="V35" s="36">
        <v>42083</v>
      </c>
      <c r="W35" s="58">
        <v>42084</v>
      </c>
      <c r="X35" s="59">
        <v>42085</v>
      </c>
      <c r="Y35" s="36">
        <v>42086</v>
      </c>
      <c r="Z35" s="35">
        <v>42087</v>
      </c>
      <c r="AA35" s="35">
        <v>42088</v>
      </c>
      <c r="AB35" s="35">
        <v>42089</v>
      </c>
      <c r="AC35" s="35">
        <v>42090</v>
      </c>
      <c r="AD35" s="57">
        <v>42091</v>
      </c>
      <c r="AE35" s="57">
        <v>42092</v>
      </c>
      <c r="AF35" s="35">
        <v>42093</v>
      </c>
      <c r="AG35" s="35">
        <v>42094</v>
      </c>
    </row>
    <row r="36" spans="1:48" x14ac:dyDescent="0.25">
      <c r="A36" s="33">
        <v>4</v>
      </c>
      <c r="B36" s="2"/>
      <c r="C36" s="35">
        <v>42095</v>
      </c>
      <c r="D36" s="35">
        <v>42096</v>
      </c>
      <c r="E36" s="36">
        <v>42097</v>
      </c>
      <c r="F36" s="58">
        <v>42098</v>
      </c>
      <c r="G36" s="59">
        <v>42099</v>
      </c>
      <c r="H36" s="35">
        <v>42100</v>
      </c>
      <c r="I36" s="35">
        <v>42101</v>
      </c>
      <c r="J36" s="36">
        <v>42102</v>
      </c>
      <c r="K36" s="36">
        <v>42103</v>
      </c>
      <c r="L36" s="35">
        <v>42104</v>
      </c>
      <c r="M36" s="57">
        <v>42105</v>
      </c>
      <c r="N36" s="57">
        <v>42106</v>
      </c>
      <c r="O36" s="35">
        <v>42107</v>
      </c>
      <c r="P36" s="36">
        <v>42108</v>
      </c>
      <c r="Q36" s="35">
        <v>42109</v>
      </c>
      <c r="R36" s="35">
        <v>42110</v>
      </c>
      <c r="S36" s="35">
        <v>42111</v>
      </c>
      <c r="T36" s="61">
        <v>42112</v>
      </c>
      <c r="U36" s="62">
        <v>42113</v>
      </c>
      <c r="V36" s="36">
        <v>42114</v>
      </c>
      <c r="W36" s="36">
        <v>42115</v>
      </c>
      <c r="X36" s="35">
        <v>42116</v>
      </c>
      <c r="Y36" s="34">
        <v>42117</v>
      </c>
      <c r="Z36" s="37">
        <v>42118</v>
      </c>
      <c r="AA36" s="57">
        <v>42119</v>
      </c>
      <c r="AB36" s="57">
        <v>42120</v>
      </c>
      <c r="AC36" s="34">
        <v>42121</v>
      </c>
      <c r="AD36" s="35">
        <v>42122</v>
      </c>
      <c r="AE36" s="35">
        <v>42123</v>
      </c>
      <c r="AF36" s="36">
        <v>42124</v>
      </c>
      <c r="AG36" s="35">
        <v>42125</v>
      </c>
    </row>
    <row r="37" spans="1:48" x14ac:dyDescent="0.25">
      <c r="A37" s="32">
        <v>5</v>
      </c>
      <c r="B37" s="2"/>
      <c r="C37" s="35">
        <v>42125</v>
      </c>
      <c r="D37" s="58">
        <v>42126</v>
      </c>
      <c r="E37" s="59">
        <v>42127</v>
      </c>
      <c r="F37" s="35">
        <v>42128</v>
      </c>
      <c r="G37" s="35">
        <v>42129</v>
      </c>
      <c r="H37" s="36">
        <v>42130</v>
      </c>
      <c r="I37" s="36">
        <v>42131</v>
      </c>
      <c r="J37" s="35">
        <v>42132</v>
      </c>
      <c r="K37" s="57">
        <v>42133</v>
      </c>
      <c r="L37" s="57">
        <v>42134</v>
      </c>
      <c r="M37" s="36">
        <v>42135</v>
      </c>
      <c r="N37" s="35">
        <v>42136</v>
      </c>
      <c r="O37" s="35">
        <v>42137</v>
      </c>
      <c r="P37" s="35">
        <v>42138</v>
      </c>
      <c r="Q37" s="36">
        <v>42139</v>
      </c>
      <c r="R37" s="58">
        <v>42140</v>
      </c>
      <c r="S37" s="59">
        <v>42141</v>
      </c>
      <c r="T37" s="36">
        <v>42142</v>
      </c>
      <c r="U37" s="35">
        <v>42143</v>
      </c>
      <c r="V37" s="35">
        <v>42144</v>
      </c>
      <c r="W37" s="35">
        <v>42145</v>
      </c>
      <c r="X37" s="35">
        <v>42146</v>
      </c>
      <c r="Y37" s="57">
        <v>42147</v>
      </c>
      <c r="Z37" s="57">
        <v>42148</v>
      </c>
      <c r="AA37" s="35">
        <v>42149</v>
      </c>
      <c r="AB37" s="35">
        <v>42150</v>
      </c>
      <c r="AC37" s="35">
        <v>42151</v>
      </c>
      <c r="AD37" s="35">
        <v>42152</v>
      </c>
      <c r="AE37" s="36">
        <v>42153</v>
      </c>
      <c r="AF37" s="58">
        <v>42154</v>
      </c>
      <c r="AG37" s="59">
        <v>42155</v>
      </c>
    </row>
    <row r="38" spans="1:48" x14ac:dyDescent="0.25">
      <c r="A38" s="33">
        <v>6</v>
      </c>
      <c r="B38" s="2"/>
      <c r="C38" s="35">
        <v>42156</v>
      </c>
      <c r="D38" s="35">
        <v>42157</v>
      </c>
      <c r="E38" s="36">
        <v>42158</v>
      </c>
      <c r="F38" s="36">
        <v>42159</v>
      </c>
      <c r="G38" s="35">
        <v>42160</v>
      </c>
      <c r="H38" s="57">
        <v>42161</v>
      </c>
      <c r="I38" s="57">
        <v>42162</v>
      </c>
      <c r="J38" s="35">
        <v>42163</v>
      </c>
      <c r="K38" s="36">
        <v>42164</v>
      </c>
      <c r="L38" s="35">
        <v>42165</v>
      </c>
      <c r="M38" s="35">
        <v>42166</v>
      </c>
      <c r="N38" s="35">
        <v>42167</v>
      </c>
      <c r="O38" s="61">
        <v>42168</v>
      </c>
      <c r="P38" s="62">
        <v>42169</v>
      </c>
      <c r="Q38" s="36">
        <v>42170</v>
      </c>
      <c r="R38" s="36">
        <v>42171</v>
      </c>
      <c r="S38" s="35">
        <v>42172</v>
      </c>
      <c r="T38" s="34">
        <v>42173</v>
      </c>
      <c r="U38" s="37">
        <v>42174</v>
      </c>
      <c r="V38" s="57">
        <v>42175</v>
      </c>
      <c r="W38" s="57">
        <v>42176</v>
      </c>
      <c r="X38" s="34">
        <v>42177</v>
      </c>
      <c r="Y38" s="35">
        <v>42178</v>
      </c>
      <c r="Z38" s="35">
        <v>42179</v>
      </c>
      <c r="AA38" s="36">
        <v>42180</v>
      </c>
      <c r="AB38" s="35">
        <v>42181</v>
      </c>
      <c r="AC38" s="58">
        <v>42182</v>
      </c>
      <c r="AD38" s="59">
        <v>42183</v>
      </c>
      <c r="AE38" s="35">
        <v>42184</v>
      </c>
      <c r="AF38" s="35">
        <v>42185</v>
      </c>
      <c r="AG38" s="35">
        <v>42186</v>
      </c>
    </row>
    <row r="39" spans="1:48" x14ac:dyDescent="0.25">
      <c r="A39" s="32">
        <v>7</v>
      </c>
      <c r="B39" s="2"/>
      <c r="C39" s="36">
        <v>42186</v>
      </c>
      <c r="D39" s="36">
        <v>42187</v>
      </c>
      <c r="E39" s="35">
        <v>42188</v>
      </c>
      <c r="F39" s="57">
        <v>42189</v>
      </c>
      <c r="G39" s="57">
        <v>42190</v>
      </c>
      <c r="H39" s="36">
        <v>42191</v>
      </c>
      <c r="I39" s="35">
        <v>42192</v>
      </c>
      <c r="J39" s="35">
        <v>42193</v>
      </c>
      <c r="K39" s="35">
        <v>42194</v>
      </c>
      <c r="L39" s="36">
        <v>42195</v>
      </c>
      <c r="M39" s="58">
        <v>42196</v>
      </c>
      <c r="N39" s="59">
        <v>42197</v>
      </c>
      <c r="O39" s="36">
        <v>42198</v>
      </c>
      <c r="P39" s="35">
        <v>42199</v>
      </c>
      <c r="Q39" s="35">
        <v>42200</v>
      </c>
      <c r="R39" s="35">
        <v>42201</v>
      </c>
      <c r="S39" s="35">
        <v>42202</v>
      </c>
      <c r="T39" s="57">
        <v>42203</v>
      </c>
      <c r="U39" s="57">
        <v>42204</v>
      </c>
      <c r="V39" s="35">
        <v>42205</v>
      </c>
      <c r="W39" s="35">
        <v>42206</v>
      </c>
      <c r="X39" s="35">
        <v>42207</v>
      </c>
      <c r="Y39" s="35">
        <v>42208</v>
      </c>
      <c r="Z39" s="36">
        <v>42209</v>
      </c>
      <c r="AA39" s="58">
        <v>42210</v>
      </c>
      <c r="AB39" s="59">
        <v>42211</v>
      </c>
      <c r="AC39" s="35">
        <v>42212</v>
      </c>
      <c r="AD39" s="35">
        <v>42213</v>
      </c>
      <c r="AE39" s="36">
        <v>42214</v>
      </c>
      <c r="AF39" s="36">
        <v>42215</v>
      </c>
      <c r="AG39" s="35">
        <v>42216</v>
      </c>
    </row>
    <row r="40" spans="1:48" x14ac:dyDescent="0.25">
      <c r="A40" s="33">
        <v>8</v>
      </c>
      <c r="B40" s="2"/>
      <c r="C40" s="57">
        <v>42217</v>
      </c>
      <c r="D40" s="57">
        <v>42218</v>
      </c>
      <c r="E40" s="35">
        <v>42219</v>
      </c>
      <c r="F40" s="36">
        <v>42220</v>
      </c>
      <c r="G40" s="35">
        <v>42221</v>
      </c>
      <c r="H40" s="35">
        <v>42222</v>
      </c>
      <c r="I40" s="35">
        <v>42223</v>
      </c>
      <c r="J40" s="61">
        <v>42224</v>
      </c>
      <c r="K40" s="62">
        <v>42225</v>
      </c>
      <c r="L40" s="36">
        <v>42226</v>
      </c>
      <c r="M40" s="36">
        <v>42227</v>
      </c>
      <c r="N40" s="35">
        <v>42228</v>
      </c>
      <c r="O40" s="34">
        <v>42229</v>
      </c>
      <c r="P40" s="37">
        <v>42230</v>
      </c>
      <c r="Q40" s="57">
        <v>42231</v>
      </c>
      <c r="R40" s="57">
        <v>42232</v>
      </c>
      <c r="S40" s="34">
        <v>42233</v>
      </c>
      <c r="T40" s="35">
        <v>42234</v>
      </c>
      <c r="U40" s="35">
        <v>42235</v>
      </c>
      <c r="V40" s="36">
        <v>42236</v>
      </c>
      <c r="W40" s="35">
        <v>42237</v>
      </c>
      <c r="X40" s="58">
        <v>42238</v>
      </c>
      <c r="Y40" s="59">
        <v>42239</v>
      </c>
      <c r="Z40" s="35">
        <v>42240</v>
      </c>
      <c r="AA40" s="35">
        <v>42241</v>
      </c>
      <c r="AB40" s="36">
        <v>42242</v>
      </c>
      <c r="AC40" s="36">
        <v>42243</v>
      </c>
      <c r="AD40" s="35">
        <v>42244</v>
      </c>
      <c r="AE40" s="57">
        <v>42245</v>
      </c>
      <c r="AF40" s="57">
        <v>42246</v>
      </c>
      <c r="AG40" s="36">
        <v>42247</v>
      </c>
    </row>
    <row r="41" spans="1:48" x14ac:dyDescent="0.25">
      <c r="A41" s="32">
        <v>9</v>
      </c>
      <c r="B41" s="2"/>
      <c r="C41" s="35">
        <v>42248</v>
      </c>
      <c r="D41" s="35">
        <v>42249</v>
      </c>
      <c r="E41" s="35">
        <v>42250</v>
      </c>
      <c r="F41" s="36">
        <v>42251</v>
      </c>
      <c r="G41" s="58">
        <v>42252</v>
      </c>
      <c r="H41" s="59">
        <v>42253</v>
      </c>
      <c r="I41" s="36">
        <v>42254</v>
      </c>
      <c r="J41" s="35">
        <v>42255</v>
      </c>
      <c r="K41" s="35">
        <v>42256</v>
      </c>
      <c r="L41" s="35">
        <v>42257</v>
      </c>
      <c r="M41" s="35">
        <v>42258</v>
      </c>
      <c r="N41" s="57">
        <v>42259</v>
      </c>
      <c r="O41" s="57">
        <v>42260</v>
      </c>
      <c r="P41" s="35">
        <v>42261</v>
      </c>
      <c r="Q41" s="35">
        <v>42262</v>
      </c>
      <c r="R41" s="35">
        <v>42263</v>
      </c>
      <c r="S41" s="35">
        <v>42264</v>
      </c>
      <c r="T41" s="36">
        <v>42265</v>
      </c>
      <c r="U41" s="58">
        <v>42266</v>
      </c>
      <c r="V41" s="59">
        <v>42267</v>
      </c>
      <c r="W41" s="35">
        <v>42268</v>
      </c>
      <c r="X41" s="35">
        <v>42269</v>
      </c>
      <c r="Y41" s="36">
        <v>42270</v>
      </c>
      <c r="Z41" s="36">
        <v>42271</v>
      </c>
      <c r="AA41" s="35">
        <v>42272</v>
      </c>
      <c r="AB41" s="57">
        <v>42273</v>
      </c>
      <c r="AC41" s="57">
        <v>42274</v>
      </c>
      <c r="AD41" s="35">
        <v>42275</v>
      </c>
      <c r="AE41" s="36">
        <v>42276</v>
      </c>
      <c r="AF41" s="35">
        <v>42277</v>
      </c>
      <c r="AG41" s="35">
        <v>42278</v>
      </c>
    </row>
    <row r="42" spans="1:48" x14ac:dyDescent="0.25">
      <c r="A42" s="33">
        <v>10</v>
      </c>
      <c r="B42" s="2"/>
      <c r="C42" s="35">
        <v>42278</v>
      </c>
      <c r="D42" s="35">
        <v>42279</v>
      </c>
      <c r="E42" s="61">
        <v>42280</v>
      </c>
      <c r="F42" s="62">
        <v>42281</v>
      </c>
      <c r="G42" s="36">
        <v>42282</v>
      </c>
      <c r="H42" s="36">
        <v>42283</v>
      </c>
      <c r="I42" s="35">
        <v>42284</v>
      </c>
      <c r="J42" s="34">
        <v>42285</v>
      </c>
      <c r="K42" s="37">
        <v>42286</v>
      </c>
      <c r="L42" s="57">
        <v>42287</v>
      </c>
      <c r="M42" s="57">
        <v>42288</v>
      </c>
      <c r="N42" s="34">
        <v>42289</v>
      </c>
      <c r="O42" s="35">
        <v>42290</v>
      </c>
      <c r="P42" s="35">
        <v>42291</v>
      </c>
      <c r="Q42" s="36">
        <v>42292</v>
      </c>
      <c r="R42" s="35">
        <v>42293</v>
      </c>
      <c r="S42" s="58">
        <v>42294</v>
      </c>
      <c r="T42" s="59">
        <v>42295</v>
      </c>
      <c r="U42" s="35">
        <v>42296</v>
      </c>
      <c r="V42" s="35">
        <v>42297</v>
      </c>
      <c r="W42" s="36">
        <v>42298</v>
      </c>
      <c r="X42" s="36">
        <v>42299</v>
      </c>
      <c r="Y42" s="35">
        <v>42300</v>
      </c>
      <c r="Z42" s="57">
        <v>42301</v>
      </c>
      <c r="AA42" s="57">
        <v>42302</v>
      </c>
      <c r="AB42" s="36">
        <v>42303</v>
      </c>
      <c r="AC42" s="35">
        <v>42304</v>
      </c>
      <c r="AD42" s="35">
        <v>42305</v>
      </c>
      <c r="AE42" s="35">
        <v>42306</v>
      </c>
      <c r="AF42" s="36">
        <v>42307</v>
      </c>
      <c r="AG42" s="58">
        <v>42308</v>
      </c>
    </row>
    <row r="43" spans="1:48" x14ac:dyDescent="0.25">
      <c r="A43" s="32">
        <v>11</v>
      </c>
      <c r="B43" s="2"/>
      <c r="C43" s="59">
        <v>42309</v>
      </c>
      <c r="D43" s="36">
        <v>42310</v>
      </c>
      <c r="E43" s="35">
        <v>42311</v>
      </c>
      <c r="F43" s="35">
        <v>42312</v>
      </c>
      <c r="G43" s="35">
        <v>42313</v>
      </c>
      <c r="H43" s="35">
        <v>42314</v>
      </c>
      <c r="I43" s="57">
        <v>42315</v>
      </c>
      <c r="J43" s="57">
        <v>42316</v>
      </c>
      <c r="K43" s="35">
        <v>42317</v>
      </c>
      <c r="L43" s="35">
        <v>42318</v>
      </c>
      <c r="M43" s="35">
        <v>42319</v>
      </c>
      <c r="N43" s="35">
        <v>42320</v>
      </c>
      <c r="O43" s="36">
        <v>42321</v>
      </c>
      <c r="P43" s="58">
        <v>42322</v>
      </c>
      <c r="Q43" s="59">
        <v>42323</v>
      </c>
      <c r="R43" s="35">
        <v>42324</v>
      </c>
      <c r="S43" s="35">
        <v>42325</v>
      </c>
      <c r="T43" s="36">
        <v>42326</v>
      </c>
      <c r="U43" s="36">
        <v>42327</v>
      </c>
      <c r="V43" s="35">
        <v>42328</v>
      </c>
      <c r="W43" s="57">
        <v>42329</v>
      </c>
      <c r="X43" s="57">
        <v>42330</v>
      </c>
      <c r="Y43" s="35">
        <v>42331</v>
      </c>
      <c r="Z43" s="36">
        <v>42332</v>
      </c>
      <c r="AA43" s="35">
        <v>42333</v>
      </c>
      <c r="AB43" s="35">
        <v>42334</v>
      </c>
      <c r="AC43" s="35">
        <v>42335</v>
      </c>
      <c r="AD43" s="61">
        <v>42336</v>
      </c>
      <c r="AE43" s="62">
        <v>42337</v>
      </c>
      <c r="AF43" s="36">
        <v>42338</v>
      </c>
      <c r="AG43" s="35">
        <v>42339</v>
      </c>
    </row>
    <row r="44" spans="1:48" x14ac:dyDescent="0.25">
      <c r="A44" s="33">
        <v>12</v>
      </c>
      <c r="B44" s="2"/>
      <c r="C44" s="36">
        <v>42339</v>
      </c>
      <c r="D44" s="35">
        <v>42340</v>
      </c>
      <c r="E44" s="34">
        <v>42341</v>
      </c>
      <c r="F44" s="37">
        <v>42342</v>
      </c>
      <c r="G44" s="57">
        <v>42343</v>
      </c>
      <c r="H44" s="57">
        <v>42344</v>
      </c>
      <c r="I44" s="34">
        <v>42345</v>
      </c>
      <c r="J44" s="35">
        <v>42346</v>
      </c>
      <c r="K44" s="35">
        <v>42347</v>
      </c>
      <c r="L44" s="36">
        <v>42348</v>
      </c>
      <c r="M44" s="35">
        <v>42349</v>
      </c>
      <c r="N44" s="58">
        <v>42350</v>
      </c>
      <c r="O44" s="59">
        <v>42351</v>
      </c>
      <c r="P44" s="35">
        <v>42352</v>
      </c>
      <c r="Q44" s="35">
        <v>42353</v>
      </c>
      <c r="R44" s="36">
        <v>42354</v>
      </c>
      <c r="S44" s="36">
        <v>42355</v>
      </c>
      <c r="T44" s="35">
        <v>42356</v>
      </c>
      <c r="U44" s="57">
        <v>42357</v>
      </c>
      <c r="V44" s="57">
        <v>42358</v>
      </c>
      <c r="W44" s="36">
        <v>42359</v>
      </c>
      <c r="X44" s="35">
        <v>42360</v>
      </c>
      <c r="Y44" s="35">
        <v>42361</v>
      </c>
      <c r="Z44" s="35">
        <v>42362</v>
      </c>
      <c r="AA44" s="36">
        <v>42363</v>
      </c>
      <c r="AB44" s="58">
        <v>42364</v>
      </c>
      <c r="AC44" s="58">
        <v>42365</v>
      </c>
      <c r="AD44" s="36">
        <v>42366</v>
      </c>
      <c r="AE44" s="35">
        <v>42367</v>
      </c>
      <c r="AF44" s="35">
        <v>42368</v>
      </c>
      <c r="AG44" s="35">
        <v>42369</v>
      </c>
    </row>
    <row r="46" spans="1:48" x14ac:dyDescent="0.25">
      <c r="A46" s="38"/>
      <c r="B46" s="38"/>
      <c r="C46" s="29">
        <v>1</v>
      </c>
      <c r="D46" s="30">
        <v>2</v>
      </c>
      <c r="E46" s="30">
        <v>3</v>
      </c>
      <c r="F46" s="30">
        <v>4</v>
      </c>
      <c r="G46" s="30">
        <v>5</v>
      </c>
      <c r="H46" s="30">
        <v>6</v>
      </c>
      <c r="I46" s="30">
        <v>7</v>
      </c>
      <c r="J46" s="30">
        <v>8</v>
      </c>
      <c r="K46" s="30">
        <v>9</v>
      </c>
      <c r="L46" s="30">
        <v>10</v>
      </c>
      <c r="M46" s="30">
        <v>11</v>
      </c>
      <c r="N46" s="30">
        <v>12</v>
      </c>
      <c r="O46" s="30">
        <v>13</v>
      </c>
      <c r="P46" s="30">
        <v>14</v>
      </c>
      <c r="Q46" s="30">
        <v>15</v>
      </c>
      <c r="R46" s="30">
        <v>16</v>
      </c>
      <c r="S46" s="30">
        <v>17</v>
      </c>
      <c r="T46" s="30">
        <v>18</v>
      </c>
      <c r="U46" s="30">
        <v>19</v>
      </c>
      <c r="V46" s="30">
        <v>20</v>
      </c>
      <c r="W46" s="30">
        <v>21</v>
      </c>
      <c r="X46" s="30">
        <v>22</v>
      </c>
      <c r="Y46" s="30">
        <v>23</v>
      </c>
      <c r="Z46" s="30">
        <v>24</v>
      </c>
      <c r="AA46" s="30">
        <v>25</v>
      </c>
      <c r="AB46" s="30">
        <v>26</v>
      </c>
      <c r="AC46" s="30">
        <v>27</v>
      </c>
      <c r="AD46" s="30">
        <v>28</v>
      </c>
      <c r="AE46" s="30">
        <v>29</v>
      </c>
      <c r="AF46" s="30">
        <v>30</v>
      </c>
      <c r="AG46" s="31">
        <v>31</v>
      </c>
    </row>
    <row r="47" spans="1:48" x14ac:dyDescent="0.25">
      <c r="A47" s="32">
        <v>1</v>
      </c>
      <c r="B47" s="39"/>
      <c r="C47" s="68"/>
      <c r="D47" s="69">
        <v>6</v>
      </c>
      <c r="E47" s="70"/>
      <c r="F47" s="70"/>
      <c r="G47" s="68"/>
      <c r="H47" s="71"/>
      <c r="I47" s="71"/>
      <c r="J47" s="72"/>
      <c r="K47" s="71"/>
      <c r="L47" s="73">
        <v>8</v>
      </c>
      <c r="M47" s="74">
        <v>8</v>
      </c>
      <c r="N47" s="71"/>
      <c r="O47" s="71"/>
      <c r="P47" s="72"/>
      <c r="Q47" s="72"/>
      <c r="R47" s="71"/>
      <c r="S47" s="75"/>
      <c r="T47" s="75"/>
      <c r="U47" s="72"/>
      <c r="V47" s="71"/>
      <c r="W47" s="71"/>
      <c r="X47" s="71"/>
      <c r="Y47" s="72"/>
      <c r="Z47" s="73">
        <v>8</v>
      </c>
      <c r="AA47" s="74">
        <v>8</v>
      </c>
      <c r="AB47" s="72"/>
      <c r="AC47" s="71"/>
      <c r="AD47" s="71"/>
      <c r="AE47" s="71"/>
      <c r="AF47" s="71"/>
      <c r="AG47" s="70"/>
      <c r="AH47" s="76"/>
      <c r="AJ47" s="84" t="s">
        <v>44</v>
      </c>
      <c r="AK47" s="85"/>
      <c r="AL47" s="85"/>
      <c r="AM47" s="86"/>
      <c r="AN47" s="111">
        <v>6</v>
      </c>
      <c r="AO47" s="85" t="s">
        <v>48</v>
      </c>
      <c r="AP47" s="85"/>
      <c r="AQ47" s="85"/>
      <c r="AR47" s="85"/>
      <c r="AS47" s="85"/>
      <c r="AT47" s="85"/>
      <c r="AU47" s="85"/>
      <c r="AV47" s="96"/>
    </row>
    <row r="48" spans="1:48" ht="15" customHeight="1" x14ac:dyDescent="0.25">
      <c r="A48" s="33">
        <v>2</v>
      </c>
      <c r="B48" s="39"/>
      <c r="C48" s="70"/>
      <c r="D48" s="71"/>
      <c r="E48" s="71"/>
      <c r="F48" s="71"/>
      <c r="G48" s="71"/>
      <c r="H48" s="72"/>
      <c r="I48" s="73">
        <v>8</v>
      </c>
      <c r="J48" s="74">
        <v>8</v>
      </c>
      <c r="K48" s="71"/>
      <c r="L48" s="71"/>
      <c r="M48" s="72"/>
      <c r="N48" s="72"/>
      <c r="O48" s="71"/>
      <c r="P48" s="70"/>
      <c r="Q48" s="70"/>
      <c r="R48" s="71"/>
      <c r="S48" s="72"/>
      <c r="T48" s="71"/>
      <c r="U48" s="71"/>
      <c r="V48" s="71"/>
      <c r="W48" s="83" t="s">
        <v>45</v>
      </c>
      <c r="X48" s="77">
        <v>2</v>
      </c>
      <c r="Y48" s="72"/>
      <c r="Z48" s="72"/>
      <c r="AA48" s="71"/>
      <c r="AB48" s="68"/>
      <c r="AC48" s="69">
        <v>6</v>
      </c>
      <c r="AD48" s="70"/>
      <c r="AE48" s="71"/>
      <c r="AF48" s="71"/>
      <c r="AG48" s="71"/>
      <c r="AH48" s="76"/>
      <c r="AJ48" s="87"/>
      <c r="AK48" s="88"/>
      <c r="AL48" s="88"/>
      <c r="AM48" s="89"/>
      <c r="AN48" s="113" t="s">
        <v>50</v>
      </c>
      <c r="AO48" s="88"/>
      <c r="AP48" s="88"/>
      <c r="AQ48" s="88"/>
      <c r="AR48" s="88"/>
      <c r="AS48" s="88"/>
      <c r="AT48" s="88"/>
      <c r="AU48" s="88"/>
      <c r="AV48" s="97"/>
    </row>
    <row r="49" spans="1:48" ht="15" customHeight="1" x14ac:dyDescent="0.25">
      <c r="A49" s="32">
        <v>3</v>
      </c>
      <c r="B49" s="39"/>
      <c r="C49" s="70"/>
      <c r="D49" s="68"/>
      <c r="E49" s="71"/>
      <c r="F49" s="71"/>
      <c r="G49" s="72"/>
      <c r="H49" s="71"/>
      <c r="I49" s="73">
        <v>8</v>
      </c>
      <c r="J49" s="74">
        <v>8</v>
      </c>
      <c r="K49" s="71"/>
      <c r="L49" s="71"/>
      <c r="M49" s="72"/>
      <c r="N49" s="72"/>
      <c r="O49" s="71"/>
      <c r="P49" s="70"/>
      <c r="Q49" s="70"/>
      <c r="R49" s="72"/>
      <c r="S49" s="71"/>
      <c r="T49" s="71"/>
      <c r="U49" s="71"/>
      <c r="V49" s="72"/>
      <c r="W49" s="73">
        <v>8</v>
      </c>
      <c r="X49" s="74">
        <v>8</v>
      </c>
      <c r="Y49" s="72"/>
      <c r="Z49" s="71"/>
      <c r="AA49" s="71"/>
      <c r="AB49" s="71"/>
      <c r="AC49" s="71"/>
      <c r="AD49" s="70"/>
      <c r="AE49" s="70"/>
      <c r="AF49" s="71"/>
      <c r="AG49" s="71"/>
      <c r="AH49" s="76"/>
      <c r="AJ49" s="87"/>
      <c r="AK49" s="88"/>
      <c r="AL49" s="88"/>
      <c r="AM49" s="89"/>
      <c r="AN49" s="72"/>
      <c r="AO49" s="88"/>
      <c r="AP49" s="88"/>
      <c r="AQ49" s="88"/>
      <c r="AR49" s="88"/>
      <c r="AS49" s="88"/>
      <c r="AT49" s="88"/>
      <c r="AU49" s="88"/>
      <c r="AV49" s="97"/>
    </row>
    <row r="50" spans="1:48" x14ac:dyDescent="0.25">
      <c r="A50" s="33">
        <v>4</v>
      </c>
      <c r="B50" s="39"/>
      <c r="C50" s="71"/>
      <c r="D50" s="71"/>
      <c r="E50" s="72"/>
      <c r="F50" s="73">
        <v>8</v>
      </c>
      <c r="G50" s="74">
        <v>8</v>
      </c>
      <c r="H50" s="71"/>
      <c r="I50" s="71"/>
      <c r="J50" s="72"/>
      <c r="K50" s="72"/>
      <c r="L50" s="71"/>
      <c r="M50" s="70"/>
      <c r="N50" s="70"/>
      <c r="O50" s="71"/>
      <c r="P50" s="72"/>
      <c r="Q50" s="71"/>
      <c r="R50" s="71"/>
      <c r="S50" s="71"/>
      <c r="T50" s="83">
        <v>8</v>
      </c>
      <c r="U50" s="77">
        <v>2</v>
      </c>
      <c r="V50" s="72"/>
      <c r="W50" s="72"/>
      <c r="X50" s="71"/>
      <c r="Y50" s="68"/>
      <c r="Z50" s="69">
        <v>6</v>
      </c>
      <c r="AA50" s="70"/>
      <c r="AB50" s="70"/>
      <c r="AC50" s="68"/>
      <c r="AD50" s="71"/>
      <c r="AE50" s="71"/>
      <c r="AF50" s="72"/>
      <c r="AG50" s="71"/>
      <c r="AH50" s="76"/>
      <c r="AJ50" s="87"/>
      <c r="AK50" s="88"/>
      <c r="AL50" s="88"/>
      <c r="AM50" s="89"/>
      <c r="AN50" s="83">
        <v>8</v>
      </c>
      <c r="AO50" s="90" t="s">
        <v>47</v>
      </c>
      <c r="AP50" s="90"/>
      <c r="AQ50" s="90"/>
      <c r="AR50" s="90"/>
      <c r="AS50" s="90"/>
      <c r="AT50" s="90"/>
      <c r="AU50" s="90"/>
      <c r="AV50" s="91"/>
    </row>
    <row r="51" spans="1:48" x14ac:dyDescent="0.25">
      <c r="A51" s="32">
        <v>5</v>
      </c>
      <c r="B51" s="39"/>
      <c r="C51" s="71"/>
      <c r="D51" s="73">
        <v>8</v>
      </c>
      <c r="E51" s="74">
        <v>8</v>
      </c>
      <c r="F51" s="71"/>
      <c r="G51" s="71"/>
      <c r="H51" s="72"/>
      <c r="I51" s="72"/>
      <c r="J51" s="71"/>
      <c r="K51" s="70"/>
      <c r="L51" s="70"/>
      <c r="M51" s="72"/>
      <c r="N51" s="71"/>
      <c r="O51" s="71"/>
      <c r="P51" s="71"/>
      <c r="Q51" s="72"/>
      <c r="R51" s="73">
        <v>8</v>
      </c>
      <c r="S51" s="74">
        <v>8</v>
      </c>
      <c r="T51" s="72"/>
      <c r="U51" s="71"/>
      <c r="V51" s="71"/>
      <c r="W51" s="71"/>
      <c r="X51" s="71"/>
      <c r="Y51" s="70"/>
      <c r="Z51" s="70"/>
      <c r="AA51" s="71"/>
      <c r="AB51" s="71"/>
      <c r="AC51" s="71"/>
      <c r="AD51" s="71"/>
      <c r="AE51" s="72"/>
      <c r="AF51" s="73">
        <v>8</v>
      </c>
      <c r="AG51" s="74">
        <v>8</v>
      </c>
      <c r="AH51" s="76"/>
      <c r="AJ51" s="87"/>
      <c r="AK51" s="88"/>
      <c r="AL51" s="88"/>
      <c r="AM51" s="89"/>
      <c r="AN51" s="72" t="s">
        <v>46</v>
      </c>
      <c r="AO51" s="90"/>
      <c r="AP51" s="90"/>
      <c r="AQ51" s="90"/>
      <c r="AR51" s="90"/>
      <c r="AS51" s="90"/>
      <c r="AT51" s="90"/>
      <c r="AU51" s="90"/>
      <c r="AV51" s="91"/>
    </row>
    <row r="52" spans="1:48" x14ac:dyDescent="0.25">
      <c r="A52" s="33">
        <v>6</v>
      </c>
      <c r="B52" s="39"/>
      <c r="C52" s="71"/>
      <c r="D52" s="71"/>
      <c r="E52" s="72"/>
      <c r="F52" s="72"/>
      <c r="G52" s="71"/>
      <c r="H52" s="70"/>
      <c r="I52" s="70"/>
      <c r="J52" s="71"/>
      <c r="K52" s="72"/>
      <c r="L52" s="71"/>
      <c r="M52" s="71"/>
      <c r="N52" s="71"/>
      <c r="O52" s="83">
        <v>8</v>
      </c>
      <c r="P52" s="77">
        <v>2</v>
      </c>
      <c r="Q52" s="72"/>
      <c r="R52" s="72"/>
      <c r="S52" s="71"/>
      <c r="T52" s="68"/>
      <c r="U52" s="69">
        <v>6</v>
      </c>
      <c r="V52" s="70"/>
      <c r="W52" s="70"/>
      <c r="X52" s="68"/>
      <c r="Y52" s="71"/>
      <c r="Z52" s="71"/>
      <c r="AA52" s="72"/>
      <c r="AB52" s="71"/>
      <c r="AC52" s="73">
        <v>8</v>
      </c>
      <c r="AD52" s="74">
        <v>8</v>
      </c>
      <c r="AE52" s="71"/>
      <c r="AF52" s="71"/>
      <c r="AG52" s="71"/>
      <c r="AH52" s="76"/>
      <c r="AJ52" s="87"/>
      <c r="AK52" s="88"/>
      <c r="AL52" s="88"/>
      <c r="AM52" s="89"/>
      <c r="AN52" s="83" t="s">
        <v>45</v>
      </c>
      <c r="AO52" s="90"/>
      <c r="AP52" s="90"/>
      <c r="AQ52" s="90"/>
      <c r="AR52" s="90"/>
      <c r="AS52" s="90"/>
      <c r="AT52" s="90"/>
      <c r="AU52" s="90"/>
      <c r="AV52" s="91"/>
    </row>
    <row r="53" spans="1:48" x14ac:dyDescent="0.25">
      <c r="A53" s="32">
        <v>7</v>
      </c>
      <c r="B53" s="39"/>
      <c r="C53" s="72"/>
      <c r="D53" s="72"/>
      <c r="E53" s="71"/>
      <c r="F53" s="70"/>
      <c r="G53" s="70"/>
      <c r="H53" s="72"/>
      <c r="I53" s="71"/>
      <c r="J53" s="71"/>
      <c r="K53" s="71"/>
      <c r="L53" s="72"/>
      <c r="M53" s="73">
        <v>8</v>
      </c>
      <c r="N53" s="74">
        <v>8</v>
      </c>
      <c r="O53" s="72"/>
      <c r="P53" s="71"/>
      <c r="Q53" s="71"/>
      <c r="R53" s="71"/>
      <c r="S53" s="71"/>
      <c r="T53" s="70"/>
      <c r="U53" s="70"/>
      <c r="V53" s="71"/>
      <c r="W53" s="71"/>
      <c r="X53" s="71"/>
      <c r="Y53" s="71"/>
      <c r="Z53" s="72"/>
      <c r="AA53" s="73">
        <v>8</v>
      </c>
      <c r="AB53" s="74">
        <v>8</v>
      </c>
      <c r="AC53" s="71"/>
      <c r="AD53" s="71"/>
      <c r="AE53" s="72"/>
      <c r="AF53" s="72"/>
      <c r="AG53" s="71"/>
      <c r="AH53" s="76"/>
      <c r="AJ53" s="87"/>
      <c r="AK53" s="88"/>
      <c r="AL53" s="88"/>
      <c r="AM53" s="89"/>
      <c r="AN53" s="89"/>
      <c r="AO53" s="90"/>
      <c r="AP53" s="90"/>
      <c r="AQ53" s="90"/>
      <c r="AR53" s="90"/>
      <c r="AS53" s="90"/>
      <c r="AT53" s="90"/>
      <c r="AU53" s="90"/>
      <c r="AV53" s="91"/>
    </row>
    <row r="54" spans="1:48" x14ac:dyDescent="0.25">
      <c r="A54" s="33">
        <v>8</v>
      </c>
      <c r="B54" s="39"/>
      <c r="C54" s="70"/>
      <c r="D54" s="70"/>
      <c r="E54" s="71"/>
      <c r="F54" s="72"/>
      <c r="G54" s="71"/>
      <c r="H54" s="71"/>
      <c r="I54" s="71"/>
      <c r="J54" s="83">
        <v>8</v>
      </c>
      <c r="K54" s="77">
        <v>2</v>
      </c>
      <c r="L54" s="72"/>
      <c r="M54" s="72"/>
      <c r="N54" s="71"/>
      <c r="O54" s="68"/>
      <c r="P54" s="69">
        <v>6</v>
      </c>
      <c r="Q54" s="70"/>
      <c r="R54" s="70"/>
      <c r="S54" s="68"/>
      <c r="T54" s="71"/>
      <c r="U54" s="71"/>
      <c r="V54" s="72"/>
      <c r="W54" s="71"/>
      <c r="X54" s="73">
        <v>8</v>
      </c>
      <c r="Y54" s="74">
        <v>8</v>
      </c>
      <c r="Z54" s="71"/>
      <c r="AA54" s="71"/>
      <c r="AB54" s="72"/>
      <c r="AC54" s="72"/>
      <c r="AD54" s="71"/>
      <c r="AE54" s="70"/>
      <c r="AF54" s="70"/>
      <c r="AG54" s="72"/>
      <c r="AH54" s="76"/>
      <c r="AJ54" s="87"/>
      <c r="AK54" s="88"/>
      <c r="AL54" s="88"/>
      <c r="AM54" s="89"/>
      <c r="AN54" s="89"/>
      <c r="AO54" s="90"/>
      <c r="AP54" s="90"/>
      <c r="AQ54" s="90"/>
      <c r="AR54" s="90"/>
      <c r="AS54" s="90"/>
      <c r="AT54" s="90"/>
      <c r="AU54" s="90"/>
      <c r="AV54" s="91"/>
    </row>
    <row r="55" spans="1:48" x14ac:dyDescent="0.25">
      <c r="A55" s="32">
        <v>9</v>
      </c>
      <c r="B55" s="39"/>
      <c r="C55" s="71"/>
      <c r="D55" s="71"/>
      <c r="E55" s="71"/>
      <c r="F55" s="72"/>
      <c r="G55" s="73">
        <v>8</v>
      </c>
      <c r="H55" s="74">
        <v>8</v>
      </c>
      <c r="I55" s="72"/>
      <c r="J55" s="71"/>
      <c r="K55" s="71"/>
      <c r="L55" s="71"/>
      <c r="M55" s="71"/>
      <c r="N55" s="70"/>
      <c r="O55" s="70"/>
      <c r="P55" s="71"/>
      <c r="Q55" s="71"/>
      <c r="R55" s="71"/>
      <c r="S55" s="71"/>
      <c r="T55" s="72"/>
      <c r="U55" s="73">
        <v>8</v>
      </c>
      <c r="V55" s="74">
        <v>8</v>
      </c>
      <c r="W55" s="71"/>
      <c r="X55" s="71"/>
      <c r="Y55" s="72"/>
      <c r="Z55" s="72"/>
      <c r="AA55" s="71"/>
      <c r="AB55" s="70"/>
      <c r="AC55" s="70"/>
      <c r="AD55" s="71"/>
      <c r="AE55" s="72"/>
      <c r="AF55" s="71"/>
      <c r="AG55" s="71"/>
      <c r="AH55" s="76"/>
      <c r="AJ55" s="87"/>
      <c r="AK55" s="88"/>
      <c r="AL55" s="88"/>
      <c r="AM55" s="89"/>
      <c r="AN55" s="71"/>
      <c r="AO55" s="90"/>
      <c r="AP55" s="90"/>
      <c r="AQ55" s="90"/>
      <c r="AR55" s="90"/>
      <c r="AS55" s="90"/>
      <c r="AT55" s="90"/>
      <c r="AU55" s="90"/>
      <c r="AV55" s="91"/>
    </row>
    <row r="56" spans="1:48" x14ac:dyDescent="0.25">
      <c r="A56" s="33">
        <v>10</v>
      </c>
      <c r="B56" s="39"/>
      <c r="C56" s="71"/>
      <c r="D56" s="71"/>
      <c r="E56" s="83">
        <v>8</v>
      </c>
      <c r="F56" s="77">
        <v>2</v>
      </c>
      <c r="G56" s="72"/>
      <c r="H56" s="72"/>
      <c r="I56" s="71"/>
      <c r="J56" s="68"/>
      <c r="K56" s="69">
        <v>6</v>
      </c>
      <c r="L56" s="70"/>
      <c r="M56" s="70"/>
      <c r="N56" s="68"/>
      <c r="O56" s="71"/>
      <c r="P56" s="71"/>
      <c r="Q56" s="72"/>
      <c r="R56" s="71"/>
      <c r="S56" s="73">
        <v>8</v>
      </c>
      <c r="T56" s="74">
        <v>8</v>
      </c>
      <c r="U56" s="71"/>
      <c r="V56" s="71"/>
      <c r="W56" s="72"/>
      <c r="X56" s="72"/>
      <c r="Y56" s="71"/>
      <c r="Z56" s="70"/>
      <c r="AA56" s="70"/>
      <c r="AB56" s="72"/>
      <c r="AC56" s="71"/>
      <c r="AD56" s="71"/>
      <c r="AE56" s="71"/>
      <c r="AF56" s="72"/>
      <c r="AG56" s="73">
        <v>8</v>
      </c>
      <c r="AH56" s="76"/>
      <c r="AJ56" s="87"/>
      <c r="AK56" s="88"/>
      <c r="AL56" s="88"/>
      <c r="AM56" s="89"/>
      <c r="AN56" s="112">
        <v>2</v>
      </c>
      <c r="AO56" s="88" t="s">
        <v>49</v>
      </c>
      <c r="AP56" s="88"/>
      <c r="AQ56" s="88"/>
      <c r="AR56" s="88"/>
      <c r="AS56" s="88"/>
      <c r="AT56" s="88"/>
      <c r="AU56" s="88"/>
      <c r="AV56" s="97"/>
    </row>
    <row r="57" spans="1:48" x14ac:dyDescent="0.25">
      <c r="A57" s="32">
        <v>11</v>
      </c>
      <c r="B57" s="39"/>
      <c r="C57" s="74">
        <v>8</v>
      </c>
      <c r="D57" s="72"/>
      <c r="E57" s="71"/>
      <c r="F57" s="71"/>
      <c r="G57" s="71"/>
      <c r="H57" s="71"/>
      <c r="I57" s="70"/>
      <c r="J57" s="70"/>
      <c r="K57" s="71"/>
      <c r="L57" s="71"/>
      <c r="M57" s="71"/>
      <c r="N57" s="71"/>
      <c r="O57" s="72"/>
      <c r="P57" s="73">
        <v>8</v>
      </c>
      <c r="Q57" s="74">
        <v>8</v>
      </c>
      <c r="R57" s="71"/>
      <c r="S57" s="71"/>
      <c r="T57" s="72"/>
      <c r="U57" s="72"/>
      <c r="V57" s="71"/>
      <c r="W57" s="70"/>
      <c r="X57" s="70"/>
      <c r="Y57" s="71"/>
      <c r="Z57" s="72"/>
      <c r="AA57" s="71"/>
      <c r="AB57" s="71"/>
      <c r="AC57" s="71"/>
      <c r="AD57" s="83">
        <v>8</v>
      </c>
      <c r="AE57" s="77">
        <v>2</v>
      </c>
      <c r="AF57" s="72"/>
      <c r="AG57" s="71"/>
      <c r="AH57" s="76"/>
      <c r="AJ57" s="87"/>
      <c r="AK57" s="88"/>
      <c r="AL57" s="88"/>
      <c r="AM57" s="89"/>
      <c r="AN57" s="95" t="s">
        <v>50</v>
      </c>
      <c r="AO57" s="88"/>
      <c r="AP57" s="88"/>
      <c r="AQ57" s="88"/>
      <c r="AR57" s="88"/>
      <c r="AS57" s="88"/>
      <c r="AT57" s="88"/>
      <c r="AU57" s="88"/>
      <c r="AV57" s="97"/>
    </row>
    <row r="58" spans="1:48" x14ac:dyDescent="0.25">
      <c r="A58" s="33">
        <v>12</v>
      </c>
      <c r="B58" s="39"/>
      <c r="C58" s="72"/>
      <c r="D58" s="71"/>
      <c r="E58" s="68"/>
      <c r="F58" s="69">
        <v>6</v>
      </c>
      <c r="G58" s="70"/>
      <c r="H58" s="70"/>
      <c r="I58" s="68"/>
      <c r="J58" s="71"/>
      <c r="K58" s="71"/>
      <c r="L58" s="72"/>
      <c r="M58" s="71"/>
      <c r="N58" s="73">
        <v>8</v>
      </c>
      <c r="O58" s="74">
        <v>8</v>
      </c>
      <c r="P58" s="71"/>
      <c r="Q58" s="71"/>
      <c r="R58" s="72"/>
      <c r="S58" s="72"/>
      <c r="T58" s="71"/>
      <c r="U58" s="70"/>
      <c r="V58" s="70"/>
      <c r="W58" s="72"/>
      <c r="X58" s="71"/>
      <c r="Y58" s="71"/>
      <c r="Z58" s="71"/>
      <c r="AA58" s="72"/>
      <c r="AB58" s="73">
        <v>8</v>
      </c>
      <c r="AC58" s="73">
        <v>8</v>
      </c>
      <c r="AD58" s="72"/>
      <c r="AE58" s="71"/>
      <c r="AF58" s="71"/>
      <c r="AG58" s="71"/>
      <c r="AH58" s="76"/>
      <c r="AJ58" s="92"/>
      <c r="AK58" s="93"/>
      <c r="AL58" s="93"/>
      <c r="AM58" s="94"/>
      <c r="AN58" s="94"/>
      <c r="AO58" s="93"/>
      <c r="AP58" s="93"/>
      <c r="AQ58" s="93"/>
      <c r="AR58" s="93"/>
      <c r="AS58" s="93"/>
      <c r="AT58" s="93"/>
      <c r="AU58" s="93"/>
      <c r="AV58" s="98"/>
    </row>
  </sheetData>
  <mergeCells count="14">
    <mergeCell ref="M25:Y25"/>
    <mergeCell ref="M21:Y21"/>
    <mergeCell ref="AA21:AG27"/>
    <mergeCell ref="AJ47:AL58"/>
    <mergeCell ref="AO50:AV55"/>
    <mergeCell ref="AO56:AV58"/>
    <mergeCell ref="AO47:AV49"/>
    <mergeCell ref="M24:Y24"/>
    <mergeCell ref="M22:Y22"/>
    <mergeCell ref="M23:Y23"/>
    <mergeCell ref="M26:Y26"/>
    <mergeCell ref="M27:Y27"/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S26"/>
  <sheetViews>
    <sheetView workbookViewId="0">
      <selection activeCell="P16" sqref="P16"/>
    </sheetView>
  </sheetViews>
  <sheetFormatPr baseColWidth="10" defaultRowHeight="15" x14ac:dyDescent="0.25"/>
  <cols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55" width="4.28515625" customWidth="1"/>
    <col min="56" max="56" width="11.42578125" customWidth="1"/>
  </cols>
  <sheetData>
    <row r="2" spans="1:45" ht="30" customHeight="1" x14ac:dyDescent="0.25">
      <c r="C2" s="79" t="s">
        <v>21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</row>
    <row r="4" spans="1:45" x14ac:dyDescent="0.25">
      <c r="AI4" s="78" t="s">
        <v>22</v>
      </c>
      <c r="AJ4" s="78"/>
      <c r="AK4" s="78"/>
      <c r="AM4" s="78" t="s">
        <v>23</v>
      </c>
      <c r="AN4" s="78"/>
      <c r="AO4" s="78"/>
      <c r="AQ4" s="1" t="s">
        <v>19</v>
      </c>
      <c r="AR4" s="3"/>
      <c r="AS4" s="3"/>
    </row>
    <row r="5" spans="1:45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</row>
    <row r="6" spans="1:45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5" ht="18" customHeight="1" x14ac:dyDescent="0.25">
      <c r="A7" s="2" t="s">
        <v>0</v>
      </c>
      <c r="B7" s="2"/>
      <c r="C7" s="43" t="s">
        <v>1</v>
      </c>
      <c r="D7" s="49" t="s">
        <v>3</v>
      </c>
      <c r="E7" s="45" t="s">
        <v>15</v>
      </c>
      <c r="F7" s="45" t="s">
        <v>15</v>
      </c>
      <c r="G7" s="43" t="s">
        <v>2</v>
      </c>
      <c r="H7" s="42" t="s">
        <v>2</v>
      </c>
      <c r="I7" s="42" t="s">
        <v>3</v>
      </c>
      <c r="J7" s="46" t="s">
        <v>15</v>
      </c>
      <c r="K7" s="42" t="s">
        <v>2</v>
      </c>
      <c r="L7" s="41" t="s">
        <v>1</v>
      </c>
      <c r="M7" s="40" t="s">
        <v>1</v>
      </c>
      <c r="N7" s="42" t="s">
        <v>1</v>
      </c>
      <c r="O7" s="42" t="s">
        <v>3</v>
      </c>
      <c r="P7" s="46" t="s">
        <v>15</v>
      </c>
      <c r="Q7" s="46">
        <v>36</v>
      </c>
      <c r="R7" s="42" t="s">
        <v>1</v>
      </c>
      <c r="S7" s="44" t="s">
        <v>15</v>
      </c>
      <c r="T7" s="44" t="s">
        <v>15</v>
      </c>
      <c r="U7" s="46">
        <v>36</v>
      </c>
      <c r="V7" s="42" t="s">
        <v>1</v>
      </c>
      <c r="W7" s="42" t="s">
        <v>1</v>
      </c>
      <c r="X7" s="42" t="s">
        <v>3</v>
      </c>
      <c r="Y7" s="46" t="s">
        <v>15</v>
      </c>
      <c r="Z7" s="41" t="s">
        <v>2</v>
      </c>
      <c r="AA7" s="40" t="s">
        <v>2</v>
      </c>
      <c r="AB7" s="46" t="s">
        <v>15</v>
      </c>
      <c r="AC7" s="42" t="s">
        <v>2</v>
      </c>
      <c r="AD7" s="42" t="s">
        <v>2</v>
      </c>
      <c r="AE7" s="42" t="s">
        <v>2</v>
      </c>
      <c r="AF7" s="42" t="s">
        <v>2</v>
      </c>
      <c r="AG7" s="45" t="s">
        <v>15</v>
      </c>
      <c r="AI7" s="1">
        <f t="shared" ref="AI7:AI18" si="0">COUNTIF(C7:AG7,"M")</f>
        <v>7</v>
      </c>
      <c r="AJ7" s="1">
        <f t="shared" ref="AJ7:AJ18" si="1">COUNTIF(C7:AG7,"S")</f>
        <v>9</v>
      </c>
      <c r="AK7" s="1">
        <f t="shared" ref="AK7:AK18" si="2">COUNTIF(C7:AG7,"N")</f>
        <v>4</v>
      </c>
      <c r="AL7" s="1"/>
      <c r="AM7" s="1">
        <f t="shared" ref="AM7:AM18" si="3">AI7*2</f>
        <v>14</v>
      </c>
      <c r="AN7" s="1">
        <f t="shared" ref="AN7:AN18" si="4">AJ7*4</f>
        <v>36</v>
      </c>
      <c r="AO7" s="1">
        <f t="shared" ref="AO7:AO18" si="5">AK7*8</f>
        <v>32</v>
      </c>
      <c r="AP7" s="1"/>
      <c r="AQ7" s="1">
        <f t="shared" ref="AQ7:AQ18" si="6">SUM(AM7:AO7)</f>
        <v>82</v>
      </c>
      <c r="AR7" s="1"/>
      <c r="AS7" s="1">
        <f t="shared" ref="AS7:AS18" si="7">((COUNTIF(C7:AG7,"M"))*2)+((COUNTIF(C7:AG7,"S"))*4)+((COUNTIF(C7:AG7,"N"))*8)</f>
        <v>82</v>
      </c>
    </row>
    <row r="8" spans="1:45" ht="18" customHeight="1" x14ac:dyDescent="0.25">
      <c r="A8" s="2" t="s">
        <v>4</v>
      </c>
      <c r="B8" s="2"/>
      <c r="C8" s="45" t="s">
        <v>15</v>
      </c>
      <c r="D8" s="42" t="s">
        <v>1</v>
      </c>
      <c r="E8" s="42" t="s">
        <v>1</v>
      </c>
      <c r="F8" s="42" t="s">
        <v>1</v>
      </c>
      <c r="G8" s="42" t="s">
        <v>1</v>
      </c>
      <c r="H8" s="46" t="s">
        <v>15</v>
      </c>
      <c r="I8" s="41" t="s">
        <v>1</v>
      </c>
      <c r="J8" s="40" t="s">
        <v>1</v>
      </c>
      <c r="K8" s="42" t="s">
        <v>2</v>
      </c>
      <c r="L8" s="42" t="s">
        <v>2</v>
      </c>
      <c r="M8" s="46">
        <v>36</v>
      </c>
      <c r="N8" s="46" t="s">
        <v>15</v>
      </c>
      <c r="O8" s="42" t="s">
        <v>1</v>
      </c>
      <c r="P8" s="45" t="s">
        <v>15</v>
      </c>
      <c r="Q8" s="45" t="s">
        <v>15</v>
      </c>
      <c r="R8" s="42" t="s">
        <v>3</v>
      </c>
      <c r="S8" s="46" t="s">
        <v>15</v>
      </c>
      <c r="T8" s="42" t="s">
        <v>2</v>
      </c>
      <c r="U8" s="42" t="s">
        <v>2</v>
      </c>
      <c r="V8" s="42" t="s">
        <v>2</v>
      </c>
      <c r="W8" s="47" t="s">
        <v>3</v>
      </c>
      <c r="X8" s="48" t="s">
        <v>3</v>
      </c>
      <c r="Y8" s="46" t="s">
        <v>15</v>
      </c>
      <c r="Z8" s="46">
        <v>36</v>
      </c>
      <c r="AA8" s="42" t="s">
        <v>1</v>
      </c>
      <c r="AB8" s="43" t="s">
        <v>1</v>
      </c>
      <c r="AC8" s="49" t="s">
        <v>3</v>
      </c>
      <c r="AD8" s="45" t="s">
        <v>15</v>
      </c>
      <c r="AE8" s="42"/>
      <c r="AF8" s="42"/>
      <c r="AG8" s="42"/>
      <c r="AI8" s="1">
        <f t="shared" si="0"/>
        <v>9</v>
      </c>
      <c r="AJ8" s="1">
        <f t="shared" si="1"/>
        <v>5</v>
      </c>
      <c r="AK8" s="1">
        <f t="shared" si="2"/>
        <v>4</v>
      </c>
      <c r="AL8" s="1"/>
      <c r="AM8" s="1">
        <f t="shared" si="3"/>
        <v>18</v>
      </c>
      <c r="AN8" s="1">
        <f t="shared" si="4"/>
        <v>20</v>
      </c>
      <c r="AO8" s="1">
        <f t="shared" si="5"/>
        <v>32</v>
      </c>
      <c r="AP8" s="1"/>
      <c r="AQ8" s="1">
        <f t="shared" si="6"/>
        <v>70</v>
      </c>
      <c r="AR8" s="1"/>
      <c r="AS8" s="1">
        <f t="shared" si="7"/>
        <v>70</v>
      </c>
    </row>
    <row r="9" spans="1:45" ht="18" customHeight="1" x14ac:dyDescent="0.25">
      <c r="A9" s="2" t="s">
        <v>5</v>
      </c>
      <c r="B9" s="2"/>
      <c r="C9" s="45" t="s">
        <v>15</v>
      </c>
      <c r="D9" s="43" t="s">
        <v>2</v>
      </c>
      <c r="E9" s="42" t="s">
        <v>2</v>
      </c>
      <c r="F9" s="42" t="s">
        <v>3</v>
      </c>
      <c r="G9" s="46" t="s">
        <v>15</v>
      </c>
      <c r="H9" s="42" t="s">
        <v>2</v>
      </c>
      <c r="I9" s="41" t="s">
        <v>1</v>
      </c>
      <c r="J9" s="40" t="s">
        <v>1</v>
      </c>
      <c r="K9" s="42" t="s">
        <v>1</v>
      </c>
      <c r="L9" s="42" t="s">
        <v>3</v>
      </c>
      <c r="M9" s="46" t="s">
        <v>15</v>
      </c>
      <c r="N9" s="46">
        <v>36</v>
      </c>
      <c r="O9" s="42" t="s">
        <v>1</v>
      </c>
      <c r="P9" s="45" t="s">
        <v>15</v>
      </c>
      <c r="Q9" s="45" t="s">
        <v>15</v>
      </c>
      <c r="R9" s="46">
        <v>36</v>
      </c>
      <c r="S9" s="42" t="s">
        <v>1</v>
      </c>
      <c r="T9" s="42" t="s">
        <v>1</v>
      </c>
      <c r="U9" s="42" t="s">
        <v>3</v>
      </c>
      <c r="V9" s="46" t="s">
        <v>15</v>
      </c>
      <c r="W9" s="41" t="s">
        <v>2</v>
      </c>
      <c r="X9" s="40" t="s">
        <v>2</v>
      </c>
      <c r="Y9" s="46" t="s">
        <v>15</v>
      </c>
      <c r="Z9" s="42" t="s">
        <v>2</v>
      </c>
      <c r="AA9" s="42" t="s">
        <v>2</v>
      </c>
      <c r="AB9" s="42" t="s">
        <v>2</v>
      </c>
      <c r="AC9" s="42" t="s">
        <v>2</v>
      </c>
      <c r="AD9" s="45" t="s">
        <v>15</v>
      </c>
      <c r="AE9" s="45" t="s">
        <v>15</v>
      </c>
      <c r="AF9" s="42" t="s">
        <v>1</v>
      </c>
      <c r="AG9" s="42" t="s">
        <v>1</v>
      </c>
      <c r="AI9" s="1">
        <f t="shared" si="0"/>
        <v>8</v>
      </c>
      <c r="AJ9" s="1">
        <f t="shared" si="1"/>
        <v>9</v>
      </c>
      <c r="AK9" s="1">
        <f t="shared" si="2"/>
        <v>3</v>
      </c>
      <c r="AL9" s="1"/>
      <c r="AM9" s="1">
        <f t="shared" si="3"/>
        <v>16</v>
      </c>
      <c r="AN9" s="1">
        <f t="shared" si="4"/>
        <v>36</v>
      </c>
      <c r="AO9" s="1">
        <f t="shared" si="5"/>
        <v>24</v>
      </c>
      <c r="AP9" s="1"/>
      <c r="AQ9" s="1">
        <f t="shared" si="6"/>
        <v>76</v>
      </c>
      <c r="AR9" s="1"/>
      <c r="AS9" s="1">
        <f t="shared" si="7"/>
        <v>76</v>
      </c>
    </row>
    <row r="10" spans="1:45" ht="18" customHeight="1" x14ac:dyDescent="0.25">
      <c r="A10" s="2" t="s">
        <v>6</v>
      </c>
      <c r="B10" s="2"/>
      <c r="C10" s="42" t="s">
        <v>1</v>
      </c>
      <c r="D10" s="42" t="s">
        <v>1</v>
      </c>
      <c r="E10" s="46" t="s">
        <v>15</v>
      </c>
      <c r="F10" s="41" t="s">
        <v>1</v>
      </c>
      <c r="G10" s="40" t="s">
        <v>1</v>
      </c>
      <c r="H10" s="42" t="s">
        <v>2</v>
      </c>
      <c r="I10" s="42" t="s">
        <v>2</v>
      </c>
      <c r="J10" s="46">
        <v>36</v>
      </c>
      <c r="K10" s="46" t="s">
        <v>15</v>
      </c>
      <c r="L10" s="42" t="s">
        <v>1</v>
      </c>
      <c r="M10" s="45" t="s">
        <v>15</v>
      </c>
      <c r="N10" s="45" t="s">
        <v>15</v>
      </c>
      <c r="O10" s="42" t="s">
        <v>3</v>
      </c>
      <c r="P10" s="46" t="s">
        <v>15</v>
      </c>
      <c r="Q10" s="42" t="s">
        <v>2</v>
      </c>
      <c r="R10" s="42" t="s">
        <v>2</v>
      </c>
      <c r="S10" s="42" t="s">
        <v>2</v>
      </c>
      <c r="T10" s="47" t="s">
        <v>3</v>
      </c>
      <c r="U10" s="48" t="s">
        <v>3</v>
      </c>
      <c r="V10" s="46" t="s">
        <v>15</v>
      </c>
      <c r="W10" s="46">
        <v>36</v>
      </c>
      <c r="X10" s="42" t="s">
        <v>1</v>
      </c>
      <c r="Y10" s="43" t="s">
        <v>1</v>
      </c>
      <c r="Z10" s="49" t="s">
        <v>3</v>
      </c>
      <c r="AA10" s="45" t="s">
        <v>15</v>
      </c>
      <c r="AB10" s="45" t="s">
        <v>15</v>
      </c>
      <c r="AC10" s="43" t="s">
        <v>2</v>
      </c>
      <c r="AD10" s="42" t="s">
        <v>2</v>
      </c>
      <c r="AE10" s="42" t="s">
        <v>3</v>
      </c>
      <c r="AF10" s="46" t="s">
        <v>15</v>
      </c>
      <c r="AG10" s="42"/>
      <c r="AI10" s="1">
        <f t="shared" si="0"/>
        <v>7</v>
      </c>
      <c r="AJ10" s="1">
        <f t="shared" si="1"/>
        <v>7</v>
      </c>
      <c r="AK10" s="1">
        <f t="shared" si="2"/>
        <v>5</v>
      </c>
      <c r="AL10" s="1"/>
      <c r="AM10" s="1">
        <f t="shared" si="3"/>
        <v>14</v>
      </c>
      <c r="AN10" s="1">
        <f t="shared" si="4"/>
        <v>28</v>
      </c>
      <c r="AO10" s="1">
        <f t="shared" si="5"/>
        <v>40</v>
      </c>
      <c r="AP10" s="1"/>
      <c r="AQ10" s="1">
        <f t="shared" si="6"/>
        <v>82</v>
      </c>
      <c r="AR10" s="1"/>
      <c r="AS10" s="1">
        <f t="shared" si="7"/>
        <v>82</v>
      </c>
    </row>
    <row r="11" spans="1:45" ht="18" customHeight="1" x14ac:dyDescent="0.25">
      <c r="A11" s="2" t="s">
        <v>7</v>
      </c>
      <c r="B11" s="2"/>
      <c r="C11" s="42" t="s">
        <v>2</v>
      </c>
      <c r="D11" s="41" t="s">
        <v>1</v>
      </c>
      <c r="E11" s="40" t="s">
        <v>1</v>
      </c>
      <c r="F11" s="42" t="s">
        <v>1</v>
      </c>
      <c r="G11" s="42" t="s">
        <v>3</v>
      </c>
      <c r="H11" s="46" t="s">
        <v>15</v>
      </c>
      <c r="I11" s="46">
        <v>36</v>
      </c>
      <c r="J11" s="42" t="s">
        <v>1</v>
      </c>
      <c r="K11" s="45" t="s">
        <v>15</v>
      </c>
      <c r="L11" s="45" t="s">
        <v>15</v>
      </c>
      <c r="M11" s="46">
        <v>36</v>
      </c>
      <c r="N11" s="42" t="s">
        <v>1</v>
      </c>
      <c r="O11" s="42" t="s">
        <v>1</v>
      </c>
      <c r="P11" s="42" t="s">
        <v>3</v>
      </c>
      <c r="Q11" s="46" t="s">
        <v>15</v>
      </c>
      <c r="R11" s="41" t="s">
        <v>2</v>
      </c>
      <c r="S11" s="40" t="s">
        <v>2</v>
      </c>
      <c r="T11" s="46" t="s">
        <v>15</v>
      </c>
      <c r="U11" s="42" t="s">
        <v>2</v>
      </c>
      <c r="V11" s="42" t="s">
        <v>2</v>
      </c>
      <c r="W11" s="42" t="s">
        <v>2</v>
      </c>
      <c r="X11" s="42" t="s">
        <v>2</v>
      </c>
      <c r="Y11" s="45" t="s">
        <v>15</v>
      </c>
      <c r="Z11" s="45" t="s">
        <v>15</v>
      </c>
      <c r="AA11" s="42" t="s">
        <v>1</v>
      </c>
      <c r="AB11" s="42" t="s">
        <v>1</v>
      </c>
      <c r="AC11" s="42" t="s">
        <v>1</v>
      </c>
      <c r="AD11" s="42" t="s">
        <v>1</v>
      </c>
      <c r="AE11" s="46" t="s">
        <v>15</v>
      </c>
      <c r="AF11" s="41" t="s">
        <v>1</v>
      </c>
      <c r="AG11" s="40" t="s">
        <v>1</v>
      </c>
      <c r="AI11" s="1">
        <f t="shared" si="0"/>
        <v>12</v>
      </c>
      <c r="AJ11" s="1">
        <f t="shared" si="1"/>
        <v>7</v>
      </c>
      <c r="AK11" s="1">
        <f t="shared" si="2"/>
        <v>2</v>
      </c>
      <c r="AL11" s="1"/>
      <c r="AM11" s="1">
        <f t="shared" si="3"/>
        <v>24</v>
      </c>
      <c r="AN11" s="1">
        <f t="shared" si="4"/>
        <v>28</v>
      </c>
      <c r="AO11" s="1">
        <f t="shared" si="5"/>
        <v>16</v>
      </c>
      <c r="AP11" s="1"/>
      <c r="AQ11" s="1">
        <f t="shared" si="6"/>
        <v>68</v>
      </c>
      <c r="AR11" s="1"/>
      <c r="AS11" s="1">
        <f t="shared" si="7"/>
        <v>68</v>
      </c>
    </row>
    <row r="12" spans="1:45" ht="18" customHeight="1" x14ac:dyDescent="0.25">
      <c r="A12" s="2" t="s">
        <v>8</v>
      </c>
      <c r="B12" s="2"/>
      <c r="C12" s="42" t="s">
        <v>2</v>
      </c>
      <c r="D12" s="42" t="s">
        <v>2</v>
      </c>
      <c r="E12" s="46">
        <v>36</v>
      </c>
      <c r="F12" s="46" t="s">
        <v>15</v>
      </c>
      <c r="G12" s="42" t="s">
        <v>1</v>
      </c>
      <c r="H12" s="45" t="s">
        <v>15</v>
      </c>
      <c r="I12" s="45" t="s">
        <v>15</v>
      </c>
      <c r="J12" s="42" t="s">
        <v>3</v>
      </c>
      <c r="K12" s="46" t="s">
        <v>15</v>
      </c>
      <c r="L12" s="42" t="s">
        <v>2</v>
      </c>
      <c r="M12" s="42" t="s">
        <v>2</v>
      </c>
      <c r="N12" s="42" t="s">
        <v>2</v>
      </c>
      <c r="O12" s="47" t="s">
        <v>3</v>
      </c>
      <c r="P12" s="48" t="s">
        <v>3</v>
      </c>
      <c r="Q12" s="46" t="s">
        <v>15</v>
      </c>
      <c r="R12" s="46">
        <v>36</v>
      </c>
      <c r="S12" s="42" t="s">
        <v>1</v>
      </c>
      <c r="T12" s="43" t="s">
        <v>1</v>
      </c>
      <c r="U12" s="49" t="s">
        <v>3</v>
      </c>
      <c r="V12" s="45" t="s">
        <v>15</v>
      </c>
      <c r="W12" s="45" t="s">
        <v>15</v>
      </c>
      <c r="X12" s="43" t="s">
        <v>2</v>
      </c>
      <c r="Y12" s="42" t="s">
        <v>2</v>
      </c>
      <c r="Z12" s="42" t="s">
        <v>3</v>
      </c>
      <c r="AA12" s="46" t="s">
        <v>15</v>
      </c>
      <c r="AB12" s="42" t="s">
        <v>2</v>
      </c>
      <c r="AC12" s="41" t="s">
        <v>1</v>
      </c>
      <c r="AD12" s="40" t="s">
        <v>1</v>
      </c>
      <c r="AE12" s="42" t="s">
        <v>1</v>
      </c>
      <c r="AF12" s="42" t="s">
        <v>3</v>
      </c>
      <c r="AG12" s="42"/>
      <c r="AI12" s="1">
        <f t="shared" si="0"/>
        <v>6</v>
      </c>
      <c r="AJ12" s="1">
        <f t="shared" si="1"/>
        <v>8</v>
      </c>
      <c r="AK12" s="1">
        <f t="shared" si="2"/>
        <v>6</v>
      </c>
      <c r="AL12" s="1"/>
      <c r="AM12" s="1">
        <f t="shared" si="3"/>
        <v>12</v>
      </c>
      <c r="AN12" s="1">
        <f t="shared" si="4"/>
        <v>32</v>
      </c>
      <c r="AO12" s="1">
        <f t="shared" si="5"/>
        <v>48</v>
      </c>
      <c r="AP12" s="1"/>
      <c r="AQ12" s="1">
        <f t="shared" si="6"/>
        <v>92</v>
      </c>
      <c r="AR12" s="1"/>
      <c r="AS12" s="1">
        <f t="shared" si="7"/>
        <v>92</v>
      </c>
    </row>
    <row r="13" spans="1:45" ht="18" customHeight="1" x14ac:dyDescent="0.25">
      <c r="A13" s="2" t="s">
        <v>9</v>
      </c>
      <c r="B13" s="2"/>
      <c r="C13" s="46" t="s">
        <v>15</v>
      </c>
      <c r="D13" s="46">
        <v>36</v>
      </c>
      <c r="E13" s="42" t="s">
        <v>1</v>
      </c>
      <c r="F13" s="45" t="s">
        <v>15</v>
      </c>
      <c r="G13" s="45" t="s">
        <v>15</v>
      </c>
      <c r="H13" s="46">
        <v>36</v>
      </c>
      <c r="I13" s="42" t="s">
        <v>1</v>
      </c>
      <c r="J13" s="42" t="s">
        <v>1</v>
      </c>
      <c r="K13" s="42" t="s">
        <v>3</v>
      </c>
      <c r="L13" s="46" t="s">
        <v>15</v>
      </c>
      <c r="M13" s="41" t="s">
        <v>2</v>
      </c>
      <c r="N13" s="40" t="s">
        <v>2</v>
      </c>
      <c r="O13" s="46" t="s">
        <v>15</v>
      </c>
      <c r="P13" s="42" t="s">
        <v>2</v>
      </c>
      <c r="Q13" s="42" t="s">
        <v>2</v>
      </c>
      <c r="R13" s="42" t="s">
        <v>2</v>
      </c>
      <c r="S13" s="42" t="s">
        <v>2</v>
      </c>
      <c r="T13" s="45" t="s">
        <v>15</v>
      </c>
      <c r="U13" s="45" t="s">
        <v>15</v>
      </c>
      <c r="V13" s="42" t="s">
        <v>1</v>
      </c>
      <c r="W13" s="42" t="s">
        <v>1</v>
      </c>
      <c r="X13" s="42" t="s">
        <v>1</v>
      </c>
      <c r="Y13" s="42" t="s">
        <v>1</v>
      </c>
      <c r="Z13" s="46" t="s">
        <v>15</v>
      </c>
      <c r="AA13" s="41" t="s">
        <v>1</v>
      </c>
      <c r="AB13" s="40" t="s">
        <v>1</v>
      </c>
      <c r="AC13" s="42" t="s">
        <v>2</v>
      </c>
      <c r="AD13" s="42" t="s">
        <v>2</v>
      </c>
      <c r="AE13" s="46">
        <v>36</v>
      </c>
      <c r="AF13" s="46" t="s">
        <v>15</v>
      </c>
      <c r="AG13" s="42" t="s">
        <v>1</v>
      </c>
      <c r="AI13" s="1">
        <f t="shared" si="0"/>
        <v>10</v>
      </c>
      <c r="AJ13" s="1">
        <f t="shared" si="1"/>
        <v>8</v>
      </c>
      <c r="AK13" s="1">
        <f t="shared" si="2"/>
        <v>1</v>
      </c>
      <c r="AL13" s="1"/>
      <c r="AM13" s="1">
        <f t="shared" si="3"/>
        <v>20</v>
      </c>
      <c r="AN13" s="1">
        <f t="shared" si="4"/>
        <v>32</v>
      </c>
      <c r="AO13" s="1">
        <f t="shared" si="5"/>
        <v>8</v>
      </c>
      <c r="AP13" s="1"/>
      <c r="AQ13" s="1">
        <f t="shared" si="6"/>
        <v>60</v>
      </c>
      <c r="AR13" s="1"/>
      <c r="AS13" s="1">
        <f t="shared" si="7"/>
        <v>60</v>
      </c>
    </row>
    <row r="14" spans="1:45" ht="18" customHeight="1" x14ac:dyDescent="0.25">
      <c r="A14" s="2" t="s">
        <v>10</v>
      </c>
      <c r="B14" s="2"/>
      <c r="C14" s="45" t="s">
        <v>15</v>
      </c>
      <c r="D14" s="45" t="s">
        <v>15</v>
      </c>
      <c r="E14" s="42" t="s">
        <v>3</v>
      </c>
      <c r="F14" s="46" t="s">
        <v>15</v>
      </c>
      <c r="G14" s="42" t="s">
        <v>2</v>
      </c>
      <c r="H14" s="42" t="s">
        <v>2</v>
      </c>
      <c r="I14" s="42" t="s">
        <v>2</v>
      </c>
      <c r="J14" s="47" t="s">
        <v>3</v>
      </c>
      <c r="K14" s="48" t="s">
        <v>3</v>
      </c>
      <c r="L14" s="46" t="s">
        <v>15</v>
      </c>
      <c r="M14" s="46">
        <v>36</v>
      </c>
      <c r="N14" s="42" t="s">
        <v>1</v>
      </c>
      <c r="O14" s="43" t="s">
        <v>1</v>
      </c>
      <c r="P14" s="49" t="s">
        <v>3</v>
      </c>
      <c r="Q14" s="45" t="s">
        <v>15</v>
      </c>
      <c r="R14" s="45" t="s">
        <v>15</v>
      </c>
      <c r="S14" s="43" t="s">
        <v>2</v>
      </c>
      <c r="T14" s="42" t="s">
        <v>2</v>
      </c>
      <c r="U14" s="42" t="s">
        <v>3</v>
      </c>
      <c r="V14" s="46" t="s">
        <v>15</v>
      </c>
      <c r="W14" s="42" t="s">
        <v>2</v>
      </c>
      <c r="X14" s="41" t="s">
        <v>1</v>
      </c>
      <c r="Y14" s="40" t="s">
        <v>1</v>
      </c>
      <c r="Z14" s="42" t="s">
        <v>1</v>
      </c>
      <c r="AA14" s="42" t="s">
        <v>3</v>
      </c>
      <c r="AB14" s="46" t="s">
        <v>15</v>
      </c>
      <c r="AC14" s="46">
        <v>36</v>
      </c>
      <c r="AD14" s="42" t="s">
        <v>1</v>
      </c>
      <c r="AE14" s="45" t="s">
        <v>15</v>
      </c>
      <c r="AF14" s="45" t="s">
        <v>15</v>
      </c>
      <c r="AG14" s="46">
        <v>36</v>
      </c>
      <c r="AI14" s="1">
        <f t="shared" si="0"/>
        <v>6</v>
      </c>
      <c r="AJ14" s="1">
        <f t="shared" si="1"/>
        <v>6</v>
      </c>
      <c r="AK14" s="1">
        <f t="shared" si="2"/>
        <v>6</v>
      </c>
      <c r="AL14" s="1"/>
      <c r="AM14" s="1">
        <f t="shared" si="3"/>
        <v>12</v>
      </c>
      <c r="AN14" s="1">
        <f t="shared" si="4"/>
        <v>24</v>
      </c>
      <c r="AO14" s="1">
        <f t="shared" si="5"/>
        <v>48</v>
      </c>
      <c r="AP14" s="1"/>
      <c r="AQ14" s="1">
        <f t="shared" si="6"/>
        <v>84</v>
      </c>
      <c r="AR14" s="1"/>
      <c r="AS14" s="1">
        <f t="shared" si="7"/>
        <v>84</v>
      </c>
    </row>
    <row r="15" spans="1:45" ht="18" customHeight="1" x14ac:dyDescent="0.25">
      <c r="A15" s="2" t="s">
        <v>11</v>
      </c>
      <c r="B15" s="2"/>
      <c r="C15" s="42" t="s">
        <v>1</v>
      </c>
      <c r="D15" s="42" t="s">
        <v>1</v>
      </c>
      <c r="E15" s="42" t="s">
        <v>3</v>
      </c>
      <c r="F15" s="46" t="s">
        <v>15</v>
      </c>
      <c r="G15" s="41" t="s">
        <v>2</v>
      </c>
      <c r="H15" s="40" t="s">
        <v>2</v>
      </c>
      <c r="I15" s="46" t="s">
        <v>15</v>
      </c>
      <c r="J15" s="42" t="s">
        <v>2</v>
      </c>
      <c r="K15" s="42" t="s">
        <v>2</v>
      </c>
      <c r="L15" s="42" t="s">
        <v>2</v>
      </c>
      <c r="M15" s="42" t="s">
        <v>2</v>
      </c>
      <c r="N15" s="45" t="s">
        <v>15</v>
      </c>
      <c r="O15" s="45" t="s">
        <v>15</v>
      </c>
      <c r="P15" s="42" t="s">
        <v>1</v>
      </c>
      <c r="Q15" s="42" t="s">
        <v>1</v>
      </c>
      <c r="R15" s="42" t="s">
        <v>1</v>
      </c>
      <c r="S15" s="42" t="s">
        <v>1</v>
      </c>
      <c r="T15" s="46" t="s">
        <v>15</v>
      </c>
      <c r="U15" s="41" t="s">
        <v>1</v>
      </c>
      <c r="V15" s="40" t="s">
        <v>1</v>
      </c>
      <c r="W15" s="42" t="s">
        <v>2</v>
      </c>
      <c r="X15" s="42" t="s">
        <v>2</v>
      </c>
      <c r="Y15" s="46">
        <v>36</v>
      </c>
      <c r="Z15" s="46" t="s">
        <v>15</v>
      </c>
      <c r="AA15" s="42" t="s">
        <v>1</v>
      </c>
      <c r="AB15" s="45" t="s">
        <v>15</v>
      </c>
      <c r="AC15" s="45" t="s">
        <v>15</v>
      </c>
      <c r="AD15" s="42" t="s">
        <v>3</v>
      </c>
      <c r="AE15" s="46" t="s">
        <v>15</v>
      </c>
      <c r="AF15" s="42" t="s">
        <v>2</v>
      </c>
      <c r="AG15" s="42"/>
      <c r="AI15" s="1">
        <f t="shared" si="0"/>
        <v>9</v>
      </c>
      <c r="AJ15" s="1">
        <f t="shared" si="1"/>
        <v>9</v>
      </c>
      <c r="AK15" s="1">
        <f t="shared" si="2"/>
        <v>2</v>
      </c>
      <c r="AL15" s="1"/>
      <c r="AM15" s="1">
        <f t="shared" si="3"/>
        <v>18</v>
      </c>
      <c r="AN15" s="1">
        <f t="shared" si="4"/>
        <v>36</v>
      </c>
      <c r="AO15" s="1">
        <f t="shared" si="5"/>
        <v>16</v>
      </c>
      <c r="AP15" s="1"/>
      <c r="AQ15" s="1">
        <f t="shared" si="6"/>
        <v>70</v>
      </c>
      <c r="AR15" s="1"/>
      <c r="AS15" s="1">
        <f t="shared" si="7"/>
        <v>70</v>
      </c>
    </row>
    <row r="16" spans="1:45" ht="18" customHeight="1" x14ac:dyDescent="0.25">
      <c r="A16" s="2" t="s">
        <v>12</v>
      </c>
      <c r="B16" s="2"/>
      <c r="C16" s="42" t="s">
        <v>2</v>
      </c>
      <c r="D16" s="42" t="s">
        <v>2</v>
      </c>
      <c r="E16" s="47" t="s">
        <v>3</v>
      </c>
      <c r="F16" s="48" t="s">
        <v>3</v>
      </c>
      <c r="G16" s="46" t="s">
        <v>15</v>
      </c>
      <c r="H16" s="46">
        <v>36</v>
      </c>
      <c r="I16" s="42" t="s">
        <v>1</v>
      </c>
      <c r="J16" s="43" t="s">
        <v>1</v>
      </c>
      <c r="K16" s="49" t="s">
        <v>3</v>
      </c>
      <c r="L16" s="45" t="s">
        <v>15</v>
      </c>
      <c r="M16" s="45" t="s">
        <v>15</v>
      </c>
      <c r="N16" s="43" t="s">
        <v>2</v>
      </c>
      <c r="O16" s="42" t="s">
        <v>2</v>
      </c>
      <c r="P16" s="42" t="s">
        <v>3</v>
      </c>
      <c r="Q16" s="46" t="s">
        <v>15</v>
      </c>
      <c r="R16" s="42" t="s">
        <v>2</v>
      </c>
      <c r="S16" s="41" t="s">
        <v>1</v>
      </c>
      <c r="T16" s="40" t="s">
        <v>1</v>
      </c>
      <c r="U16" s="42" t="s">
        <v>1</v>
      </c>
      <c r="V16" s="42" t="s">
        <v>3</v>
      </c>
      <c r="W16" s="46" t="s">
        <v>15</v>
      </c>
      <c r="X16" s="46">
        <v>36</v>
      </c>
      <c r="Y16" s="42" t="s">
        <v>1</v>
      </c>
      <c r="Z16" s="45" t="s">
        <v>15</v>
      </c>
      <c r="AA16" s="45" t="s">
        <v>15</v>
      </c>
      <c r="AB16" s="46">
        <v>36</v>
      </c>
      <c r="AC16" s="42" t="s">
        <v>1</v>
      </c>
      <c r="AD16" s="42" t="s">
        <v>1</v>
      </c>
      <c r="AE16" s="42" t="s">
        <v>3</v>
      </c>
      <c r="AF16" s="46" t="s">
        <v>15</v>
      </c>
      <c r="AG16" s="41" t="s">
        <v>2</v>
      </c>
      <c r="AI16" s="1">
        <f t="shared" si="0"/>
        <v>8</v>
      </c>
      <c r="AJ16" s="1">
        <f t="shared" si="1"/>
        <v>6</v>
      </c>
      <c r="AK16" s="1">
        <f t="shared" si="2"/>
        <v>6</v>
      </c>
      <c r="AL16" s="1"/>
      <c r="AM16" s="1">
        <f t="shared" si="3"/>
        <v>16</v>
      </c>
      <c r="AN16" s="1">
        <f t="shared" si="4"/>
        <v>24</v>
      </c>
      <c r="AO16" s="1">
        <f t="shared" si="5"/>
        <v>48</v>
      </c>
      <c r="AP16" s="1"/>
      <c r="AQ16" s="1">
        <f t="shared" si="6"/>
        <v>88</v>
      </c>
      <c r="AR16" s="1"/>
      <c r="AS16" s="1">
        <f t="shared" si="7"/>
        <v>88</v>
      </c>
    </row>
    <row r="17" spans="1:45" ht="18" customHeight="1" x14ac:dyDescent="0.25">
      <c r="A17" s="2" t="s">
        <v>13</v>
      </c>
      <c r="B17" s="2"/>
      <c r="C17" s="40" t="s">
        <v>2</v>
      </c>
      <c r="D17" s="46" t="s">
        <v>15</v>
      </c>
      <c r="E17" s="42" t="s">
        <v>2</v>
      </c>
      <c r="F17" s="42" t="s">
        <v>2</v>
      </c>
      <c r="G17" s="42" t="s">
        <v>2</v>
      </c>
      <c r="H17" s="42" t="s">
        <v>2</v>
      </c>
      <c r="I17" s="45" t="s">
        <v>15</v>
      </c>
      <c r="J17" s="45" t="s">
        <v>15</v>
      </c>
      <c r="K17" s="42" t="s">
        <v>1</v>
      </c>
      <c r="L17" s="42" t="s">
        <v>1</v>
      </c>
      <c r="M17" s="42" t="s">
        <v>1</v>
      </c>
      <c r="N17" s="42" t="s">
        <v>1</v>
      </c>
      <c r="O17" s="46" t="s">
        <v>15</v>
      </c>
      <c r="P17" s="41" t="s">
        <v>1</v>
      </c>
      <c r="Q17" s="40" t="s">
        <v>1</v>
      </c>
      <c r="R17" s="42" t="s">
        <v>2</v>
      </c>
      <c r="S17" s="42" t="s">
        <v>2</v>
      </c>
      <c r="T17" s="46">
        <v>36</v>
      </c>
      <c r="U17" s="46" t="s">
        <v>15</v>
      </c>
      <c r="V17" s="42" t="s">
        <v>1</v>
      </c>
      <c r="W17" s="45" t="s">
        <v>15</v>
      </c>
      <c r="X17" s="45" t="s">
        <v>15</v>
      </c>
      <c r="Y17" s="42" t="s">
        <v>3</v>
      </c>
      <c r="Z17" s="46" t="s">
        <v>15</v>
      </c>
      <c r="AA17" s="42" t="s">
        <v>2</v>
      </c>
      <c r="AB17" s="42" t="s">
        <v>2</v>
      </c>
      <c r="AC17" s="42" t="s">
        <v>2</v>
      </c>
      <c r="AD17" s="47" t="s">
        <v>3</v>
      </c>
      <c r="AE17" s="48" t="s">
        <v>3</v>
      </c>
      <c r="AF17" s="46" t="s">
        <v>15</v>
      </c>
      <c r="AG17" s="42"/>
      <c r="AI17" s="1">
        <f t="shared" si="0"/>
        <v>7</v>
      </c>
      <c r="AJ17" s="1">
        <f t="shared" si="1"/>
        <v>10</v>
      </c>
      <c r="AK17" s="1">
        <f t="shared" si="2"/>
        <v>3</v>
      </c>
      <c r="AL17" s="1"/>
      <c r="AM17" s="1">
        <f t="shared" si="3"/>
        <v>14</v>
      </c>
      <c r="AN17" s="1">
        <f t="shared" si="4"/>
        <v>40</v>
      </c>
      <c r="AO17" s="1">
        <f t="shared" si="5"/>
        <v>24</v>
      </c>
      <c r="AP17" s="1"/>
      <c r="AQ17" s="1">
        <f t="shared" si="6"/>
        <v>78</v>
      </c>
      <c r="AR17" s="1"/>
      <c r="AS17" s="1">
        <f t="shared" si="7"/>
        <v>78</v>
      </c>
    </row>
    <row r="18" spans="1:45" ht="18" customHeight="1" x14ac:dyDescent="0.25">
      <c r="A18" s="2" t="s">
        <v>14</v>
      </c>
      <c r="B18" s="2"/>
      <c r="C18" s="46">
        <v>36</v>
      </c>
      <c r="D18" s="42" t="s">
        <v>1</v>
      </c>
      <c r="E18" s="43" t="s">
        <v>1</v>
      </c>
      <c r="F18" s="49" t="s">
        <v>3</v>
      </c>
      <c r="G18" s="45" t="s">
        <v>15</v>
      </c>
      <c r="H18" s="45" t="s">
        <v>15</v>
      </c>
      <c r="I18" s="43" t="s">
        <v>2</v>
      </c>
      <c r="J18" s="42" t="s">
        <v>2</v>
      </c>
      <c r="K18" s="42" t="s">
        <v>3</v>
      </c>
      <c r="L18" s="46" t="s">
        <v>15</v>
      </c>
      <c r="M18" s="42" t="s">
        <v>2</v>
      </c>
      <c r="N18" s="41" t="s">
        <v>1</v>
      </c>
      <c r="O18" s="40" t="s">
        <v>1</v>
      </c>
      <c r="P18" s="42" t="s">
        <v>1</v>
      </c>
      <c r="Q18" s="42" t="s">
        <v>3</v>
      </c>
      <c r="R18" s="46" t="s">
        <v>15</v>
      </c>
      <c r="S18" s="46">
        <v>36</v>
      </c>
      <c r="T18" s="42" t="s">
        <v>1</v>
      </c>
      <c r="U18" s="45" t="s">
        <v>15</v>
      </c>
      <c r="V18" s="45" t="s">
        <v>15</v>
      </c>
      <c r="W18" s="46">
        <v>36</v>
      </c>
      <c r="X18" s="42" t="s">
        <v>1</v>
      </c>
      <c r="Y18" s="42" t="s">
        <v>1</v>
      </c>
      <c r="Z18" s="42" t="s">
        <v>3</v>
      </c>
      <c r="AA18" s="46" t="s">
        <v>15</v>
      </c>
      <c r="AB18" s="41" t="s">
        <v>2</v>
      </c>
      <c r="AC18" s="41" t="s">
        <v>2</v>
      </c>
      <c r="AD18" s="46" t="s">
        <v>15</v>
      </c>
      <c r="AE18" s="42" t="s">
        <v>2</v>
      </c>
      <c r="AF18" s="42" t="s">
        <v>2</v>
      </c>
      <c r="AG18" s="42" t="s">
        <v>2</v>
      </c>
      <c r="AI18" s="1">
        <f t="shared" si="0"/>
        <v>8</v>
      </c>
      <c r="AJ18" s="1">
        <f t="shared" si="1"/>
        <v>8</v>
      </c>
      <c r="AK18" s="1">
        <f t="shared" si="2"/>
        <v>4</v>
      </c>
      <c r="AL18" s="1"/>
      <c r="AM18" s="1">
        <f t="shared" si="3"/>
        <v>16</v>
      </c>
      <c r="AN18" s="1">
        <f t="shared" si="4"/>
        <v>32</v>
      </c>
      <c r="AO18" s="1">
        <f t="shared" si="5"/>
        <v>32</v>
      </c>
      <c r="AP18" s="1"/>
      <c r="AQ18" s="1">
        <f t="shared" si="6"/>
        <v>80</v>
      </c>
      <c r="AR18" s="1"/>
      <c r="AS18" s="1">
        <f t="shared" si="7"/>
        <v>80</v>
      </c>
    </row>
    <row r="19" spans="1:45" x14ac:dyDescent="0.25">
      <c r="AS19" s="1"/>
    </row>
    <row r="20" spans="1:45" x14ac:dyDescent="0.25">
      <c r="AS20" s="1"/>
    </row>
    <row r="21" spans="1:45" x14ac:dyDescent="0.25">
      <c r="C21" s="8"/>
      <c r="D21" s="7"/>
      <c r="E21" s="10"/>
      <c r="F21" s="10"/>
      <c r="G21" s="8"/>
      <c r="H21" s="7"/>
      <c r="I21" s="7"/>
      <c r="J21" s="10"/>
      <c r="K21" s="7"/>
      <c r="L21" s="7"/>
      <c r="M21" s="7"/>
      <c r="N21" s="7"/>
      <c r="O21" s="7"/>
      <c r="P21" s="10"/>
      <c r="Q21" s="10"/>
      <c r="R21" s="7"/>
      <c r="S21" s="7"/>
      <c r="T21" s="7"/>
      <c r="U21" s="10"/>
      <c r="V21" s="7"/>
      <c r="W21" s="7"/>
      <c r="X21" s="7"/>
      <c r="Y21" s="10"/>
      <c r="Z21" s="7"/>
      <c r="AA21" s="7"/>
      <c r="AB21" s="10"/>
      <c r="AC21" s="7"/>
      <c r="AD21" s="7"/>
      <c r="AE21" s="7"/>
      <c r="AF21" s="7"/>
      <c r="AG21" s="10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3" spans="1:45" x14ac:dyDescent="0.25">
      <c r="C23" s="11"/>
      <c r="D23" s="11"/>
      <c r="E23" s="11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45" x14ac:dyDescent="0.25">
      <c r="C24" s="11"/>
      <c r="D24" s="11"/>
      <c r="E24" s="11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45" x14ac:dyDescent="0.25">
      <c r="C25" s="11"/>
      <c r="D25" s="11"/>
      <c r="E25" s="11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45" x14ac:dyDescent="0.25">
      <c r="C26" s="12"/>
      <c r="D26" s="12"/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</sheetData>
  <mergeCells count="3">
    <mergeCell ref="C2:AK2"/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 1</vt:lpstr>
      <vt:lpstr>Equipe 1 Or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FMF St-Hubert Block h2 (EPI)</dc:creator>
  <cp:lastModifiedBy>FMF St-Hubert Block h2 (EPI)</cp:lastModifiedBy>
  <dcterms:created xsi:type="dcterms:W3CDTF">2014-09-06T12:54:51Z</dcterms:created>
  <dcterms:modified xsi:type="dcterms:W3CDTF">2014-09-13T21:27:56Z</dcterms:modified>
</cp:coreProperties>
</file>