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75" windowWidth="21315" windowHeight="13095"/>
  </bookViews>
  <sheets>
    <sheet name="Equipe 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S7" i="1" l="1"/>
  <c r="AS8" i="1"/>
  <c r="AS9" i="1"/>
  <c r="AS10" i="1"/>
  <c r="AS11" i="1"/>
  <c r="AS12" i="1"/>
  <c r="AS13" i="1"/>
  <c r="AS14" i="1"/>
  <c r="AS15" i="1"/>
  <c r="AS16" i="1"/>
  <c r="AS17" i="1"/>
  <c r="AS18" i="1"/>
  <c r="AK8" i="1"/>
  <c r="AO8" i="1" s="1"/>
  <c r="AK9" i="1"/>
  <c r="AO9" i="1" s="1"/>
  <c r="AK10" i="1"/>
  <c r="AO10" i="1" s="1"/>
  <c r="AK11" i="1"/>
  <c r="AO11" i="1" s="1"/>
  <c r="AK12" i="1"/>
  <c r="AO12" i="1" s="1"/>
  <c r="AK13" i="1"/>
  <c r="AO13" i="1" s="1"/>
  <c r="AK14" i="1"/>
  <c r="AO14" i="1" s="1"/>
  <c r="AK15" i="1"/>
  <c r="AO15" i="1" s="1"/>
  <c r="AK16" i="1"/>
  <c r="AO16" i="1" s="1"/>
  <c r="AK17" i="1"/>
  <c r="AO17" i="1" s="1"/>
  <c r="AK18" i="1"/>
  <c r="AO18" i="1" s="1"/>
  <c r="AK7" i="1"/>
  <c r="AO7" i="1" s="1"/>
  <c r="AJ8" i="1"/>
  <c r="AN8" i="1" s="1"/>
  <c r="AJ9" i="1"/>
  <c r="AN9" i="1" s="1"/>
  <c r="AJ10" i="1"/>
  <c r="AN10" i="1" s="1"/>
  <c r="AJ11" i="1"/>
  <c r="AN11" i="1" s="1"/>
  <c r="AJ12" i="1"/>
  <c r="AN12" i="1" s="1"/>
  <c r="AJ13" i="1"/>
  <c r="AN13" i="1" s="1"/>
  <c r="AJ14" i="1"/>
  <c r="AN14" i="1" s="1"/>
  <c r="AJ15" i="1"/>
  <c r="AN15" i="1" s="1"/>
  <c r="AJ16" i="1"/>
  <c r="AN16" i="1" s="1"/>
  <c r="AJ17" i="1"/>
  <c r="AN17" i="1" s="1"/>
  <c r="AJ18" i="1"/>
  <c r="AN18" i="1" s="1"/>
  <c r="AJ7" i="1"/>
  <c r="AN7" i="1" s="1"/>
  <c r="AI8" i="1"/>
  <c r="AM8" i="1" s="1"/>
  <c r="AQ8" i="1" s="1"/>
  <c r="AI9" i="1"/>
  <c r="AM9" i="1" s="1"/>
  <c r="AI10" i="1"/>
  <c r="AM10" i="1" s="1"/>
  <c r="AI11" i="1"/>
  <c r="AM11" i="1" s="1"/>
  <c r="AQ11" i="1" s="1"/>
  <c r="AI12" i="1"/>
  <c r="AM12" i="1" s="1"/>
  <c r="AQ12" i="1" s="1"/>
  <c r="AI13" i="1"/>
  <c r="AM13" i="1" s="1"/>
  <c r="AQ13" i="1" s="1"/>
  <c r="AI14" i="1"/>
  <c r="AM14" i="1" s="1"/>
  <c r="AQ14" i="1" s="1"/>
  <c r="AI15" i="1"/>
  <c r="AM15" i="1" s="1"/>
  <c r="AQ15" i="1" s="1"/>
  <c r="AI16" i="1"/>
  <c r="AM16" i="1" s="1"/>
  <c r="AQ16" i="1" s="1"/>
  <c r="AI17" i="1"/>
  <c r="AM17" i="1" s="1"/>
  <c r="AQ17" i="1" s="1"/>
  <c r="AI18" i="1"/>
  <c r="AM18" i="1" s="1"/>
  <c r="AI7" i="1"/>
  <c r="AM7" i="1" s="1"/>
  <c r="AQ7" i="1" s="1"/>
  <c r="AQ10" i="1" l="1"/>
  <c r="AQ18" i="1"/>
  <c r="AQ9" i="1"/>
</calcChain>
</file>

<file path=xl/sharedStrings.xml><?xml version="1.0" encoding="utf-8"?>
<sst xmlns="http://schemas.openxmlformats.org/spreadsheetml/2006/main" count="362" uniqueCount="24">
  <si>
    <t>Janvier</t>
  </si>
  <si>
    <t>M</t>
  </si>
  <si>
    <t>S</t>
  </si>
  <si>
    <t>N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</si>
  <si>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</si>
  <si>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</si>
  <si>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</si>
  <si>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</si>
  <si>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</si>
  <si>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</si>
  <si>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</si>
  <si>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</si>
  <si>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</si>
  <si>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</si>
  <si>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</si>
  <si>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</t>
  </si>
  <si>
    <t>Matin</t>
  </si>
  <si>
    <t>Soir</t>
  </si>
  <si>
    <t>Nuit</t>
  </si>
  <si>
    <t>Heure de Nuit</t>
  </si>
  <si>
    <t>Total</t>
  </si>
  <si>
    <t>Calendrier  2015</t>
  </si>
  <si>
    <t>Nombre de</t>
  </si>
  <si>
    <t>Heure de Nuit 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</si>
</sst>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FF"/>
      <name val="Verdana"/>
      <family val="2"/>
    </font>
    <font>
      <b/>
      <u/>
      <sz val="16"/>
      <color theme="1"/>
      <name val="Calibri"/>
      <family val="2"/>
      <scheme val="minor"/>
    </font>
    <font>
      <sz val="1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Fill="1"/>
    <xf numFmtId="0" fontId="0" fillId="4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6" fillId="0" borderId="0" xfId="0" applyFont="1" applyFill="1" applyAlignment="1"/>
    <xf numFmtId="0" fontId="3" fillId="0" borderId="0" xfId="0" applyFont="1" applyFill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19</xdr:row>
      <xdr:rowOff>171448</xdr:rowOff>
    </xdr:from>
    <xdr:to>
      <xdr:col>23</xdr:col>
      <xdr:colOff>76200</xdr:colOff>
      <xdr:row>37</xdr:row>
      <xdr:rowOff>47625</xdr:rowOff>
    </xdr:to>
    <xdr:sp macro="" textlink="">
      <xdr:nvSpPr>
        <xdr:cNvPr id="2" name="ZoneTexte 1"/>
        <xdr:cNvSpPr txBox="1"/>
      </xdr:nvSpPr>
      <xdr:spPr>
        <a:xfrm>
          <a:off x="209550" y="4352923"/>
          <a:ext cx="6715125" cy="33051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Je</a:t>
          </a:r>
          <a:r>
            <a:rPr lang="fr-BE" sz="1100" baseline="0"/>
            <a:t> voudrais pourvoir calculer le nombre d'heures de samedi et de dimanche faites sur le mois en fonction de la couleur de fond de la cellule...    </a:t>
          </a:r>
        </a:p>
        <a:p>
          <a:r>
            <a:rPr lang="fr-BE" sz="1100" baseline="0"/>
            <a:t>- M = de 6h à 14h </a:t>
          </a:r>
        </a:p>
        <a:p>
          <a:r>
            <a:rPr lang="fr-BE" sz="1100" baseline="0"/>
            <a:t>- S = de 14h à 22h</a:t>
          </a:r>
        </a:p>
        <a:p>
          <a:r>
            <a:rPr lang="fr-BE" sz="1100" baseline="0"/>
            <a:t>- N = de 22h à 6h </a:t>
          </a:r>
        </a:p>
        <a:p>
          <a:endParaRPr lang="fr-BE" sz="1100" baseline="0"/>
        </a:p>
        <a:p>
          <a:r>
            <a:rPr lang="fr-BE" sz="1100" baseline="0"/>
            <a:t>Le problème sera pour quand il y aura des N puisque celui du vendredi est à cheval sur celui du samedi, celui du samedi est à cheval sur le dimanche et celui du dimanche est à cheval sur le lundi... (N = de 22h à 6h)</a:t>
          </a:r>
        </a:p>
        <a:p>
          <a:endParaRPr lang="fr-BE" sz="1100" baseline="0"/>
        </a:p>
        <a:p>
          <a:r>
            <a:rPr lang="fr-BE" sz="1100" baseline="0"/>
            <a:t>EX 1 :</a:t>
          </a:r>
        </a:p>
        <a:p>
          <a:r>
            <a:rPr lang="fr-BE" sz="1100" baseline="0"/>
            <a:t>- En Janvier le samedi on aurais...   -&gt;  6 (N du vendredi en D7) + 8 (M en L7) + 8 (S en Z7) = 22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Janvier le dimanche on aurais...  - &gt; 8 (M en M7) + 8(S en AA7) = 16 heures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 2 :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 samedi on aurais...  -&gt;  8(en I8) + 2(en W8) + 6(en AC8) = 16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ledimanche on aurais...  -&gt;  8(en J8) + 8 (en X8) = 16 heures</a:t>
          </a:r>
        </a:p>
      </xdr:txBody>
    </xdr:sp>
    <xdr:clientData/>
  </xdr:twoCellAnchor>
  <xdr:twoCellAnchor>
    <xdr:from>
      <xdr:col>27</xdr:col>
      <xdr:colOff>66675</xdr:colOff>
      <xdr:row>20</xdr:row>
      <xdr:rowOff>38100</xdr:rowOff>
    </xdr:from>
    <xdr:to>
      <xdr:col>42</xdr:col>
      <xdr:colOff>447675</xdr:colOff>
      <xdr:row>39</xdr:row>
      <xdr:rowOff>0</xdr:rowOff>
    </xdr:to>
    <xdr:sp macro="" textlink="">
      <xdr:nvSpPr>
        <xdr:cNvPr id="3" name="ZoneTexte 2"/>
        <xdr:cNvSpPr txBox="1"/>
      </xdr:nvSpPr>
      <xdr:spPr>
        <a:xfrm>
          <a:off x="8058150" y="4410075"/>
          <a:ext cx="5400675" cy="3581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 on aurais comme valeurs : 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Gris clair  avec M ou S = 8 pour samedi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Gris foncé avec M ou S = 8 pour dimanche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clair avec N = 2 pour samedi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trés foncé avec N = 6 pour samedi</a:t>
          </a:r>
          <a:endParaRPr lang="fr-BE">
            <a:effectLst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foncé avec N = 8 pour dimanche</a:t>
          </a:r>
          <a:endParaRPr lang="fr-BE">
            <a:effectLst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gris avec R on ne s'en occupe pas ainsi que les fonds blanc ^^.</a:t>
          </a:r>
          <a:endParaRPr lang="fr-BE">
            <a:effectLst/>
          </a:endParaRP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S26"/>
  <sheetViews>
    <sheetView tabSelected="1" workbookViewId="0">
      <selection activeCell="Y24" sqref="Y24"/>
    </sheetView>
  </sheetViews>
  <sheetFormatPr baseColWidth="10" defaultRowHeight="15" x14ac:dyDescent="0.25"/>
  <cols>
    <col min="2" max="2" width="1.28515625" customWidth="1"/>
    <col min="3" max="34" width="4.28515625" customWidth="1"/>
    <col min="35" max="37" width="6.7109375" customWidth="1"/>
    <col min="38" max="38" width="2.7109375" customWidth="1"/>
    <col min="39" max="41" width="6.5703125" customWidth="1"/>
    <col min="42" max="42" width="2.7109375" customWidth="1"/>
    <col min="43" max="43" width="15.7109375" customWidth="1"/>
    <col min="44" max="55" width="4.28515625" customWidth="1"/>
    <col min="56" max="56" width="11.42578125" customWidth="1"/>
  </cols>
  <sheetData>
    <row r="2" spans="1:45" ht="30" customHeight="1" x14ac:dyDescent="0.25">
      <c r="C2" s="15" t="s">
        <v>21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4" spans="1:45" x14ac:dyDescent="0.25">
      <c r="AI4" s="16" t="s">
        <v>22</v>
      </c>
      <c r="AJ4" s="16"/>
      <c r="AK4" s="16"/>
      <c r="AM4" s="16" t="s">
        <v>23</v>
      </c>
      <c r="AN4" s="16"/>
      <c r="AO4" s="16"/>
      <c r="AQ4" s="1" t="s">
        <v>19</v>
      </c>
      <c r="AR4" s="3"/>
      <c r="AS4" s="3"/>
    </row>
    <row r="5" spans="1:45" ht="18" customHeight="1" x14ac:dyDescent="0.25">
      <c r="A5" s="1"/>
      <c r="B5" s="1"/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  <c r="AB5" s="2">
        <v>26</v>
      </c>
      <c r="AC5" s="2">
        <v>27</v>
      </c>
      <c r="AD5" s="2">
        <v>28</v>
      </c>
      <c r="AE5" s="2">
        <v>29</v>
      </c>
      <c r="AF5" s="2">
        <v>30</v>
      </c>
      <c r="AG5" s="2">
        <v>31</v>
      </c>
      <c r="AI5" s="1" t="s">
        <v>16</v>
      </c>
      <c r="AJ5" s="1" t="s">
        <v>17</v>
      </c>
      <c r="AK5" s="1" t="s">
        <v>18</v>
      </c>
      <c r="AL5" s="1"/>
      <c r="AM5" s="1" t="s">
        <v>16</v>
      </c>
      <c r="AN5" s="1" t="s">
        <v>17</v>
      </c>
      <c r="AO5" s="1" t="s">
        <v>18</v>
      </c>
      <c r="AP5" s="1"/>
      <c r="AQ5" s="1" t="s">
        <v>20</v>
      </c>
      <c r="AR5" s="1"/>
    </row>
    <row r="6" spans="1:45" ht="5.25" customHeight="1" x14ac:dyDescent="0.25">
      <c r="A6" s="1"/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5" ht="18" customHeight="1" x14ac:dyDescent="0.25">
      <c r="A7" s="2" t="s">
        <v>0</v>
      </c>
      <c r="B7" s="2"/>
      <c r="C7" s="8" t="s">
        <v>1</v>
      </c>
      <c r="D7" s="19" t="s">
        <v>3</v>
      </c>
      <c r="E7" s="10" t="s">
        <v>15</v>
      </c>
      <c r="F7" s="10" t="s">
        <v>15</v>
      </c>
      <c r="G7" s="8" t="s">
        <v>2</v>
      </c>
      <c r="H7" s="7" t="s">
        <v>2</v>
      </c>
      <c r="I7" s="7" t="s">
        <v>3</v>
      </c>
      <c r="J7" s="11" t="s">
        <v>15</v>
      </c>
      <c r="K7" s="7" t="s">
        <v>2</v>
      </c>
      <c r="L7" s="6" t="s">
        <v>1</v>
      </c>
      <c r="M7" s="5" t="s">
        <v>1</v>
      </c>
      <c r="N7" s="7" t="s">
        <v>1</v>
      </c>
      <c r="O7" s="7" t="s">
        <v>3</v>
      </c>
      <c r="P7" s="11" t="s">
        <v>15</v>
      </c>
      <c r="Q7" s="11">
        <v>36</v>
      </c>
      <c r="R7" s="7" t="s">
        <v>1</v>
      </c>
      <c r="S7" s="9" t="s">
        <v>15</v>
      </c>
      <c r="T7" s="9" t="s">
        <v>15</v>
      </c>
      <c r="U7" s="11">
        <v>36</v>
      </c>
      <c r="V7" s="7" t="s">
        <v>1</v>
      </c>
      <c r="W7" s="7" t="s">
        <v>1</v>
      </c>
      <c r="X7" s="7" t="s">
        <v>3</v>
      </c>
      <c r="Y7" s="11" t="s">
        <v>15</v>
      </c>
      <c r="Z7" s="6" t="s">
        <v>2</v>
      </c>
      <c r="AA7" s="5" t="s">
        <v>2</v>
      </c>
      <c r="AB7" s="11" t="s">
        <v>15</v>
      </c>
      <c r="AC7" s="7" t="s">
        <v>2</v>
      </c>
      <c r="AD7" s="7" t="s">
        <v>2</v>
      </c>
      <c r="AE7" s="7" t="s">
        <v>2</v>
      </c>
      <c r="AF7" s="7" t="s">
        <v>2</v>
      </c>
      <c r="AG7" s="10" t="s">
        <v>15</v>
      </c>
      <c r="AI7" s="1">
        <f>COUNTIF(C7:AG7,"M")</f>
        <v>7</v>
      </c>
      <c r="AJ7" s="1">
        <f>COUNTIF(C7:AG7,"S")</f>
        <v>9</v>
      </c>
      <c r="AK7" s="1">
        <f>COUNTIF(C7:AG7,"N")</f>
        <v>4</v>
      </c>
      <c r="AL7" s="1"/>
      <c r="AM7" s="1">
        <f>AI7*2</f>
        <v>14</v>
      </c>
      <c r="AN7" s="1">
        <f>AJ7*4</f>
        <v>36</v>
      </c>
      <c r="AO7" s="1">
        <f>AK7*8</f>
        <v>32</v>
      </c>
      <c r="AP7" s="1"/>
      <c r="AQ7" s="1">
        <f>SUM(AM7:AO7)</f>
        <v>82</v>
      </c>
      <c r="AR7" s="1"/>
      <c r="AS7" s="1">
        <f t="shared" ref="AS7:AS18" si="0">((COUNTIF(C7:AG7,"M"))*2)+((COUNTIF(C7:AG7,"S"))*4)+((COUNTIF(C7:AG7,"N"))*8)</f>
        <v>82</v>
      </c>
    </row>
    <row r="8" spans="1:45" ht="18" customHeight="1" x14ac:dyDescent="0.25">
      <c r="A8" s="2" t="s">
        <v>4</v>
      </c>
      <c r="B8" s="2"/>
      <c r="C8" s="10" t="s">
        <v>15</v>
      </c>
      <c r="D8" s="7" t="s">
        <v>1</v>
      </c>
      <c r="E8" s="7" t="s">
        <v>1</v>
      </c>
      <c r="F8" s="7" t="s">
        <v>1</v>
      </c>
      <c r="G8" s="7" t="s">
        <v>1</v>
      </c>
      <c r="H8" s="11" t="s">
        <v>15</v>
      </c>
      <c r="I8" s="6" t="s">
        <v>1</v>
      </c>
      <c r="J8" s="5" t="s">
        <v>1</v>
      </c>
      <c r="K8" s="7" t="s">
        <v>2</v>
      </c>
      <c r="L8" s="7" t="s">
        <v>2</v>
      </c>
      <c r="M8" s="11">
        <v>36</v>
      </c>
      <c r="N8" s="11" t="s">
        <v>15</v>
      </c>
      <c r="O8" s="7" t="s">
        <v>1</v>
      </c>
      <c r="P8" s="10" t="s">
        <v>15</v>
      </c>
      <c r="Q8" s="10" t="s">
        <v>15</v>
      </c>
      <c r="R8" s="7" t="s">
        <v>3</v>
      </c>
      <c r="S8" s="11" t="s">
        <v>15</v>
      </c>
      <c r="T8" s="7" t="s">
        <v>2</v>
      </c>
      <c r="U8" s="7" t="s">
        <v>2</v>
      </c>
      <c r="V8" s="7" t="s">
        <v>2</v>
      </c>
      <c r="W8" s="17" t="s">
        <v>3</v>
      </c>
      <c r="X8" s="18" t="s">
        <v>3</v>
      </c>
      <c r="Y8" s="11" t="s">
        <v>15</v>
      </c>
      <c r="Z8" s="11">
        <v>36</v>
      </c>
      <c r="AA8" s="7" t="s">
        <v>1</v>
      </c>
      <c r="AB8" s="8" t="s">
        <v>1</v>
      </c>
      <c r="AC8" s="19" t="s">
        <v>3</v>
      </c>
      <c r="AD8" s="10" t="s">
        <v>15</v>
      </c>
      <c r="AE8" s="7"/>
      <c r="AF8" s="7"/>
      <c r="AG8" s="7"/>
      <c r="AI8" s="1">
        <f t="shared" ref="AI8:AI18" si="1">COUNTIF(C8:AG8,"M")</f>
        <v>9</v>
      </c>
      <c r="AJ8" s="1">
        <f t="shared" ref="AJ8:AJ18" si="2">COUNTIF(C8:AG8,"S")</f>
        <v>5</v>
      </c>
      <c r="AK8" s="1">
        <f t="shared" ref="AK8:AK18" si="3">COUNTIF(C8:AG8,"N")</f>
        <v>4</v>
      </c>
      <c r="AL8" s="1"/>
      <c r="AM8" s="1">
        <f t="shared" ref="AM8:AM18" si="4">AI8*2</f>
        <v>18</v>
      </c>
      <c r="AN8" s="1">
        <f t="shared" ref="AN8:AN18" si="5">AJ8*4</f>
        <v>20</v>
      </c>
      <c r="AO8" s="1">
        <f t="shared" ref="AO8:AO18" si="6">AK8*8</f>
        <v>32</v>
      </c>
      <c r="AP8" s="1"/>
      <c r="AQ8" s="1">
        <f t="shared" ref="AQ8:AQ18" si="7">SUM(AM8:AO8)</f>
        <v>70</v>
      </c>
      <c r="AR8" s="1"/>
      <c r="AS8" s="1">
        <f t="shared" si="0"/>
        <v>70</v>
      </c>
    </row>
    <row r="9" spans="1:45" ht="18" customHeight="1" x14ac:dyDescent="0.25">
      <c r="A9" s="2" t="s">
        <v>5</v>
      </c>
      <c r="B9" s="2"/>
      <c r="C9" s="10" t="s">
        <v>15</v>
      </c>
      <c r="D9" s="8" t="s">
        <v>2</v>
      </c>
      <c r="E9" s="7" t="s">
        <v>2</v>
      </c>
      <c r="F9" s="7" t="s">
        <v>3</v>
      </c>
      <c r="G9" s="11" t="s">
        <v>15</v>
      </c>
      <c r="H9" s="7" t="s">
        <v>2</v>
      </c>
      <c r="I9" s="6" t="s">
        <v>1</v>
      </c>
      <c r="J9" s="5" t="s">
        <v>1</v>
      </c>
      <c r="K9" s="7" t="s">
        <v>1</v>
      </c>
      <c r="L9" s="7" t="s">
        <v>3</v>
      </c>
      <c r="M9" s="11" t="s">
        <v>15</v>
      </c>
      <c r="N9" s="11">
        <v>36</v>
      </c>
      <c r="O9" s="7" t="s">
        <v>1</v>
      </c>
      <c r="P9" s="10" t="s">
        <v>15</v>
      </c>
      <c r="Q9" s="10" t="s">
        <v>15</v>
      </c>
      <c r="R9" s="11">
        <v>36</v>
      </c>
      <c r="S9" s="7" t="s">
        <v>1</v>
      </c>
      <c r="T9" s="7" t="s">
        <v>1</v>
      </c>
      <c r="U9" s="7" t="s">
        <v>3</v>
      </c>
      <c r="V9" s="11" t="s">
        <v>15</v>
      </c>
      <c r="W9" s="6" t="s">
        <v>2</v>
      </c>
      <c r="X9" s="5" t="s">
        <v>2</v>
      </c>
      <c r="Y9" s="11" t="s">
        <v>15</v>
      </c>
      <c r="Z9" s="7" t="s">
        <v>2</v>
      </c>
      <c r="AA9" s="7" t="s">
        <v>2</v>
      </c>
      <c r="AB9" s="7" t="s">
        <v>2</v>
      </c>
      <c r="AC9" s="7" t="s">
        <v>2</v>
      </c>
      <c r="AD9" s="10" t="s">
        <v>15</v>
      </c>
      <c r="AE9" s="10" t="s">
        <v>15</v>
      </c>
      <c r="AF9" s="7" t="s">
        <v>1</v>
      </c>
      <c r="AG9" s="7" t="s">
        <v>1</v>
      </c>
      <c r="AI9" s="1">
        <f t="shared" si="1"/>
        <v>8</v>
      </c>
      <c r="AJ9" s="1">
        <f t="shared" si="2"/>
        <v>9</v>
      </c>
      <c r="AK9" s="1">
        <f t="shared" si="3"/>
        <v>3</v>
      </c>
      <c r="AL9" s="1"/>
      <c r="AM9" s="1">
        <f t="shared" si="4"/>
        <v>16</v>
      </c>
      <c r="AN9" s="1">
        <f t="shared" si="5"/>
        <v>36</v>
      </c>
      <c r="AO9" s="1">
        <f t="shared" si="6"/>
        <v>24</v>
      </c>
      <c r="AP9" s="1"/>
      <c r="AQ9" s="1">
        <f t="shared" si="7"/>
        <v>76</v>
      </c>
      <c r="AR9" s="1"/>
      <c r="AS9" s="1">
        <f t="shared" si="0"/>
        <v>76</v>
      </c>
    </row>
    <row r="10" spans="1:45" ht="18" customHeight="1" x14ac:dyDescent="0.25">
      <c r="A10" s="2" t="s">
        <v>6</v>
      </c>
      <c r="B10" s="2"/>
      <c r="C10" s="7" t="s">
        <v>1</v>
      </c>
      <c r="D10" s="7" t="s">
        <v>1</v>
      </c>
      <c r="E10" s="11" t="s">
        <v>15</v>
      </c>
      <c r="F10" s="6" t="s">
        <v>1</v>
      </c>
      <c r="G10" s="5" t="s">
        <v>1</v>
      </c>
      <c r="H10" s="7" t="s">
        <v>2</v>
      </c>
      <c r="I10" s="7" t="s">
        <v>2</v>
      </c>
      <c r="J10" s="11">
        <v>36</v>
      </c>
      <c r="K10" s="11" t="s">
        <v>15</v>
      </c>
      <c r="L10" s="7" t="s">
        <v>1</v>
      </c>
      <c r="M10" s="10" t="s">
        <v>15</v>
      </c>
      <c r="N10" s="10" t="s">
        <v>15</v>
      </c>
      <c r="O10" s="7" t="s">
        <v>3</v>
      </c>
      <c r="P10" s="11" t="s">
        <v>15</v>
      </c>
      <c r="Q10" s="7" t="s">
        <v>2</v>
      </c>
      <c r="R10" s="7" t="s">
        <v>2</v>
      </c>
      <c r="S10" s="7" t="s">
        <v>2</v>
      </c>
      <c r="T10" s="17" t="s">
        <v>3</v>
      </c>
      <c r="U10" s="18" t="s">
        <v>3</v>
      </c>
      <c r="V10" s="11" t="s">
        <v>15</v>
      </c>
      <c r="W10" s="11">
        <v>36</v>
      </c>
      <c r="X10" s="7" t="s">
        <v>1</v>
      </c>
      <c r="Y10" s="8" t="s">
        <v>1</v>
      </c>
      <c r="Z10" s="19" t="s">
        <v>3</v>
      </c>
      <c r="AA10" s="10" t="s">
        <v>15</v>
      </c>
      <c r="AB10" s="10" t="s">
        <v>15</v>
      </c>
      <c r="AC10" s="8" t="s">
        <v>2</v>
      </c>
      <c r="AD10" s="7" t="s">
        <v>2</v>
      </c>
      <c r="AE10" s="7" t="s">
        <v>3</v>
      </c>
      <c r="AF10" s="11" t="s">
        <v>15</v>
      </c>
      <c r="AG10" s="7"/>
      <c r="AI10" s="1">
        <f t="shared" si="1"/>
        <v>7</v>
      </c>
      <c r="AJ10" s="1">
        <f t="shared" si="2"/>
        <v>7</v>
      </c>
      <c r="AK10" s="1">
        <f t="shared" si="3"/>
        <v>5</v>
      </c>
      <c r="AL10" s="1"/>
      <c r="AM10" s="1">
        <f t="shared" si="4"/>
        <v>14</v>
      </c>
      <c r="AN10" s="1">
        <f t="shared" si="5"/>
        <v>28</v>
      </c>
      <c r="AO10" s="1">
        <f t="shared" si="6"/>
        <v>40</v>
      </c>
      <c r="AP10" s="1"/>
      <c r="AQ10" s="1">
        <f t="shared" si="7"/>
        <v>82</v>
      </c>
      <c r="AR10" s="1"/>
      <c r="AS10" s="1">
        <f t="shared" si="0"/>
        <v>82</v>
      </c>
    </row>
    <row r="11" spans="1:45" ht="18" customHeight="1" x14ac:dyDescent="0.25">
      <c r="A11" s="2" t="s">
        <v>7</v>
      </c>
      <c r="B11" s="2"/>
      <c r="C11" s="7" t="s">
        <v>2</v>
      </c>
      <c r="D11" s="6" t="s">
        <v>1</v>
      </c>
      <c r="E11" s="5" t="s">
        <v>1</v>
      </c>
      <c r="F11" s="7" t="s">
        <v>1</v>
      </c>
      <c r="G11" s="7" t="s">
        <v>3</v>
      </c>
      <c r="H11" s="11" t="s">
        <v>15</v>
      </c>
      <c r="I11" s="11">
        <v>36</v>
      </c>
      <c r="J11" s="7" t="s">
        <v>1</v>
      </c>
      <c r="K11" s="10" t="s">
        <v>15</v>
      </c>
      <c r="L11" s="10" t="s">
        <v>15</v>
      </c>
      <c r="M11" s="11">
        <v>36</v>
      </c>
      <c r="N11" s="7" t="s">
        <v>1</v>
      </c>
      <c r="O11" s="7" t="s">
        <v>1</v>
      </c>
      <c r="P11" s="7" t="s">
        <v>3</v>
      </c>
      <c r="Q11" s="11" t="s">
        <v>15</v>
      </c>
      <c r="R11" s="6" t="s">
        <v>2</v>
      </c>
      <c r="S11" s="5" t="s">
        <v>2</v>
      </c>
      <c r="T11" s="11" t="s">
        <v>15</v>
      </c>
      <c r="U11" s="7" t="s">
        <v>2</v>
      </c>
      <c r="V11" s="7" t="s">
        <v>2</v>
      </c>
      <c r="W11" s="7" t="s">
        <v>2</v>
      </c>
      <c r="X11" s="7" t="s">
        <v>2</v>
      </c>
      <c r="Y11" s="10" t="s">
        <v>15</v>
      </c>
      <c r="Z11" s="10" t="s">
        <v>15</v>
      </c>
      <c r="AA11" s="7" t="s">
        <v>1</v>
      </c>
      <c r="AB11" s="7" t="s">
        <v>1</v>
      </c>
      <c r="AC11" s="7" t="s">
        <v>1</v>
      </c>
      <c r="AD11" s="7" t="s">
        <v>1</v>
      </c>
      <c r="AE11" s="11" t="s">
        <v>15</v>
      </c>
      <c r="AF11" s="6" t="s">
        <v>1</v>
      </c>
      <c r="AG11" s="5" t="s">
        <v>1</v>
      </c>
      <c r="AI11" s="1">
        <f t="shared" si="1"/>
        <v>12</v>
      </c>
      <c r="AJ11" s="1">
        <f t="shared" si="2"/>
        <v>7</v>
      </c>
      <c r="AK11" s="1">
        <f t="shared" si="3"/>
        <v>2</v>
      </c>
      <c r="AL11" s="1"/>
      <c r="AM11" s="1">
        <f t="shared" si="4"/>
        <v>24</v>
      </c>
      <c r="AN11" s="1">
        <f t="shared" si="5"/>
        <v>28</v>
      </c>
      <c r="AO11" s="1">
        <f t="shared" si="6"/>
        <v>16</v>
      </c>
      <c r="AP11" s="1"/>
      <c r="AQ11" s="1">
        <f t="shared" si="7"/>
        <v>68</v>
      </c>
      <c r="AR11" s="1"/>
      <c r="AS11" s="1">
        <f t="shared" si="0"/>
        <v>68</v>
      </c>
    </row>
    <row r="12" spans="1:45" ht="18" customHeight="1" x14ac:dyDescent="0.25">
      <c r="A12" s="2" t="s">
        <v>8</v>
      </c>
      <c r="B12" s="2"/>
      <c r="C12" s="7" t="s">
        <v>2</v>
      </c>
      <c r="D12" s="7" t="s">
        <v>2</v>
      </c>
      <c r="E12" s="11">
        <v>36</v>
      </c>
      <c r="F12" s="11" t="s">
        <v>15</v>
      </c>
      <c r="G12" s="7" t="s">
        <v>1</v>
      </c>
      <c r="H12" s="10" t="s">
        <v>15</v>
      </c>
      <c r="I12" s="10" t="s">
        <v>15</v>
      </c>
      <c r="J12" s="7" t="s">
        <v>3</v>
      </c>
      <c r="K12" s="11" t="s">
        <v>15</v>
      </c>
      <c r="L12" s="7" t="s">
        <v>2</v>
      </c>
      <c r="M12" s="7" t="s">
        <v>2</v>
      </c>
      <c r="N12" s="7" t="s">
        <v>2</v>
      </c>
      <c r="O12" s="17" t="s">
        <v>3</v>
      </c>
      <c r="P12" s="18" t="s">
        <v>3</v>
      </c>
      <c r="Q12" s="11" t="s">
        <v>15</v>
      </c>
      <c r="R12" s="11">
        <v>36</v>
      </c>
      <c r="S12" s="7" t="s">
        <v>1</v>
      </c>
      <c r="T12" s="8" t="s">
        <v>1</v>
      </c>
      <c r="U12" s="19" t="s">
        <v>3</v>
      </c>
      <c r="V12" s="10" t="s">
        <v>15</v>
      </c>
      <c r="W12" s="10" t="s">
        <v>15</v>
      </c>
      <c r="X12" s="8" t="s">
        <v>2</v>
      </c>
      <c r="Y12" s="7" t="s">
        <v>2</v>
      </c>
      <c r="Z12" s="7" t="s">
        <v>3</v>
      </c>
      <c r="AA12" s="11" t="s">
        <v>15</v>
      </c>
      <c r="AB12" s="7" t="s">
        <v>2</v>
      </c>
      <c r="AC12" s="6" t="s">
        <v>1</v>
      </c>
      <c r="AD12" s="5" t="s">
        <v>1</v>
      </c>
      <c r="AE12" s="7" t="s">
        <v>1</v>
      </c>
      <c r="AF12" s="7" t="s">
        <v>3</v>
      </c>
      <c r="AG12" s="7"/>
      <c r="AI12" s="1">
        <f t="shared" si="1"/>
        <v>6</v>
      </c>
      <c r="AJ12" s="1">
        <f t="shared" si="2"/>
        <v>8</v>
      </c>
      <c r="AK12" s="1">
        <f t="shared" si="3"/>
        <v>6</v>
      </c>
      <c r="AL12" s="1"/>
      <c r="AM12" s="1">
        <f t="shared" si="4"/>
        <v>12</v>
      </c>
      <c r="AN12" s="1">
        <f t="shared" si="5"/>
        <v>32</v>
      </c>
      <c r="AO12" s="1">
        <f t="shared" si="6"/>
        <v>48</v>
      </c>
      <c r="AP12" s="1"/>
      <c r="AQ12" s="1">
        <f t="shared" si="7"/>
        <v>92</v>
      </c>
      <c r="AR12" s="1"/>
      <c r="AS12" s="1">
        <f t="shared" si="0"/>
        <v>92</v>
      </c>
    </row>
    <row r="13" spans="1:45" ht="18" customHeight="1" x14ac:dyDescent="0.25">
      <c r="A13" s="2" t="s">
        <v>9</v>
      </c>
      <c r="B13" s="2"/>
      <c r="C13" s="11" t="s">
        <v>15</v>
      </c>
      <c r="D13" s="11">
        <v>36</v>
      </c>
      <c r="E13" s="7" t="s">
        <v>1</v>
      </c>
      <c r="F13" s="10" t="s">
        <v>15</v>
      </c>
      <c r="G13" s="10" t="s">
        <v>15</v>
      </c>
      <c r="H13" s="11">
        <v>36</v>
      </c>
      <c r="I13" s="7" t="s">
        <v>1</v>
      </c>
      <c r="J13" s="7" t="s">
        <v>1</v>
      </c>
      <c r="K13" s="7" t="s">
        <v>3</v>
      </c>
      <c r="L13" s="11" t="s">
        <v>15</v>
      </c>
      <c r="M13" s="6" t="s">
        <v>2</v>
      </c>
      <c r="N13" s="5" t="s">
        <v>2</v>
      </c>
      <c r="O13" s="11" t="s">
        <v>15</v>
      </c>
      <c r="P13" s="7" t="s">
        <v>2</v>
      </c>
      <c r="Q13" s="7" t="s">
        <v>2</v>
      </c>
      <c r="R13" s="7" t="s">
        <v>2</v>
      </c>
      <c r="S13" s="7" t="s">
        <v>2</v>
      </c>
      <c r="T13" s="10" t="s">
        <v>15</v>
      </c>
      <c r="U13" s="10" t="s">
        <v>15</v>
      </c>
      <c r="V13" s="7" t="s">
        <v>1</v>
      </c>
      <c r="W13" s="7" t="s">
        <v>1</v>
      </c>
      <c r="X13" s="7" t="s">
        <v>1</v>
      </c>
      <c r="Y13" s="7" t="s">
        <v>1</v>
      </c>
      <c r="Z13" s="11" t="s">
        <v>15</v>
      </c>
      <c r="AA13" s="6" t="s">
        <v>1</v>
      </c>
      <c r="AB13" s="5" t="s">
        <v>1</v>
      </c>
      <c r="AC13" s="7" t="s">
        <v>2</v>
      </c>
      <c r="AD13" s="7" t="s">
        <v>2</v>
      </c>
      <c r="AE13" s="11">
        <v>36</v>
      </c>
      <c r="AF13" s="11" t="s">
        <v>15</v>
      </c>
      <c r="AG13" s="7" t="s">
        <v>1</v>
      </c>
      <c r="AI13" s="1">
        <f t="shared" si="1"/>
        <v>10</v>
      </c>
      <c r="AJ13" s="1">
        <f t="shared" si="2"/>
        <v>8</v>
      </c>
      <c r="AK13" s="1">
        <f t="shared" si="3"/>
        <v>1</v>
      </c>
      <c r="AL13" s="1"/>
      <c r="AM13" s="1">
        <f t="shared" si="4"/>
        <v>20</v>
      </c>
      <c r="AN13" s="1">
        <f t="shared" si="5"/>
        <v>32</v>
      </c>
      <c r="AO13" s="1">
        <f t="shared" si="6"/>
        <v>8</v>
      </c>
      <c r="AP13" s="1"/>
      <c r="AQ13" s="1">
        <f t="shared" si="7"/>
        <v>60</v>
      </c>
      <c r="AR13" s="1"/>
      <c r="AS13" s="1">
        <f t="shared" si="0"/>
        <v>60</v>
      </c>
    </row>
    <row r="14" spans="1:45" ht="18" customHeight="1" x14ac:dyDescent="0.25">
      <c r="A14" s="2" t="s">
        <v>10</v>
      </c>
      <c r="B14" s="2"/>
      <c r="C14" s="10" t="s">
        <v>15</v>
      </c>
      <c r="D14" s="10" t="s">
        <v>15</v>
      </c>
      <c r="E14" s="7" t="s">
        <v>3</v>
      </c>
      <c r="F14" s="11" t="s">
        <v>15</v>
      </c>
      <c r="G14" s="7" t="s">
        <v>2</v>
      </c>
      <c r="H14" s="7" t="s">
        <v>2</v>
      </c>
      <c r="I14" s="7" t="s">
        <v>2</v>
      </c>
      <c r="J14" s="17" t="s">
        <v>3</v>
      </c>
      <c r="K14" s="18" t="s">
        <v>3</v>
      </c>
      <c r="L14" s="11" t="s">
        <v>15</v>
      </c>
      <c r="M14" s="11">
        <v>36</v>
      </c>
      <c r="N14" s="7" t="s">
        <v>1</v>
      </c>
      <c r="O14" s="8" t="s">
        <v>1</v>
      </c>
      <c r="P14" s="19" t="s">
        <v>3</v>
      </c>
      <c r="Q14" s="10" t="s">
        <v>15</v>
      </c>
      <c r="R14" s="10" t="s">
        <v>15</v>
      </c>
      <c r="S14" s="8" t="s">
        <v>2</v>
      </c>
      <c r="T14" s="7" t="s">
        <v>2</v>
      </c>
      <c r="U14" s="7" t="s">
        <v>3</v>
      </c>
      <c r="V14" s="11" t="s">
        <v>15</v>
      </c>
      <c r="W14" s="7" t="s">
        <v>2</v>
      </c>
      <c r="X14" s="6" t="s">
        <v>1</v>
      </c>
      <c r="Y14" s="5" t="s">
        <v>1</v>
      </c>
      <c r="Z14" s="7" t="s">
        <v>1</v>
      </c>
      <c r="AA14" s="7" t="s">
        <v>3</v>
      </c>
      <c r="AB14" s="11" t="s">
        <v>15</v>
      </c>
      <c r="AC14" s="11">
        <v>36</v>
      </c>
      <c r="AD14" s="7" t="s">
        <v>1</v>
      </c>
      <c r="AE14" s="10" t="s">
        <v>15</v>
      </c>
      <c r="AF14" s="10" t="s">
        <v>15</v>
      </c>
      <c r="AG14" s="11">
        <v>36</v>
      </c>
      <c r="AI14" s="1">
        <f t="shared" si="1"/>
        <v>6</v>
      </c>
      <c r="AJ14" s="1">
        <f t="shared" si="2"/>
        <v>6</v>
      </c>
      <c r="AK14" s="1">
        <f t="shared" si="3"/>
        <v>6</v>
      </c>
      <c r="AL14" s="1"/>
      <c r="AM14" s="1">
        <f t="shared" si="4"/>
        <v>12</v>
      </c>
      <c r="AN14" s="1">
        <f t="shared" si="5"/>
        <v>24</v>
      </c>
      <c r="AO14" s="1">
        <f t="shared" si="6"/>
        <v>48</v>
      </c>
      <c r="AP14" s="1"/>
      <c r="AQ14" s="1">
        <f t="shared" si="7"/>
        <v>84</v>
      </c>
      <c r="AR14" s="1"/>
      <c r="AS14" s="1">
        <f t="shared" si="0"/>
        <v>84</v>
      </c>
    </row>
    <row r="15" spans="1:45" ht="18" customHeight="1" x14ac:dyDescent="0.25">
      <c r="A15" s="2" t="s">
        <v>11</v>
      </c>
      <c r="B15" s="2"/>
      <c r="C15" s="7" t="s">
        <v>1</v>
      </c>
      <c r="D15" s="7" t="s">
        <v>1</v>
      </c>
      <c r="E15" s="7" t="s">
        <v>3</v>
      </c>
      <c r="F15" s="11" t="s">
        <v>15</v>
      </c>
      <c r="G15" s="6" t="s">
        <v>2</v>
      </c>
      <c r="H15" s="5" t="s">
        <v>2</v>
      </c>
      <c r="I15" s="11" t="s">
        <v>15</v>
      </c>
      <c r="J15" s="7" t="s">
        <v>2</v>
      </c>
      <c r="K15" s="7" t="s">
        <v>2</v>
      </c>
      <c r="L15" s="7" t="s">
        <v>2</v>
      </c>
      <c r="M15" s="7" t="s">
        <v>2</v>
      </c>
      <c r="N15" s="10" t="s">
        <v>15</v>
      </c>
      <c r="O15" s="10" t="s">
        <v>15</v>
      </c>
      <c r="P15" s="7" t="s">
        <v>1</v>
      </c>
      <c r="Q15" s="7" t="s">
        <v>1</v>
      </c>
      <c r="R15" s="7" t="s">
        <v>1</v>
      </c>
      <c r="S15" s="7" t="s">
        <v>1</v>
      </c>
      <c r="T15" s="11" t="s">
        <v>15</v>
      </c>
      <c r="U15" s="6" t="s">
        <v>1</v>
      </c>
      <c r="V15" s="5" t="s">
        <v>1</v>
      </c>
      <c r="W15" s="7" t="s">
        <v>2</v>
      </c>
      <c r="X15" s="7" t="s">
        <v>2</v>
      </c>
      <c r="Y15" s="11">
        <v>36</v>
      </c>
      <c r="Z15" s="11" t="s">
        <v>15</v>
      </c>
      <c r="AA15" s="7" t="s">
        <v>1</v>
      </c>
      <c r="AB15" s="10" t="s">
        <v>15</v>
      </c>
      <c r="AC15" s="10" t="s">
        <v>15</v>
      </c>
      <c r="AD15" s="7" t="s">
        <v>3</v>
      </c>
      <c r="AE15" s="11" t="s">
        <v>15</v>
      </c>
      <c r="AF15" s="7" t="s">
        <v>2</v>
      </c>
      <c r="AG15" s="7"/>
      <c r="AI15" s="1">
        <f t="shared" si="1"/>
        <v>9</v>
      </c>
      <c r="AJ15" s="1">
        <f t="shared" si="2"/>
        <v>9</v>
      </c>
      <c r="AK15" s="1">
        <f t="shared" si="3"/>
        <v>2</v>
      </c>
      <c r="AL15" s="1"/>
      <c r="AM15" s="1">
        <f t="shared" si="4"/>
        <v>18</v>
      </c>
      <c r="AN15" s="1">
        <f t="shared" si="5"/>
        <v>36</v>
      </c>
      <c r="AO15" s="1">
        <f t="shared" si="6"/>
        <v>16</v>
      </c>
      <c r="AP15" s="1"/>
      <c r="AQ15" s="1">
        <f t="shared" si="7"/>
        <v>70</v>
      </c>
      <c r="AR15" s="1"/>
      <c r="AS15" s="1">
        <f t="shared" si="0"/>
        <v>70</v>
      </c>
    </row>
    <row r="16" spans="1:45" ht="18" customHeight="1" x14ac:dyDescent="0.25">
      <c r="A16" s="2" t="s">
        <v>12</v>
      </c>
      <c r="B16" s="2"/>
      <c r="C16" s="7" t="s">
        <v>2</v>
      </c>
      <c r="D16" s="7" t="s">
        <v>2</v>
      </c>
      <c r="E16" s="17" t="s">
        <v>3</v>
      </c>
      <c r="F16" s="18" t="s">
        <v>3</v>
      </c>
      <c r="G16" s="11" t="s">
        <v>15</v>
      </c>
      <c r="H16" s="11">
        <v>36</v>
      </c>
      <c r="I16" s="7" t="s">
        <v>1</v>
      </c>
      <c r="J16" s="8" t="s">
        <v>1</v>
      </c>
      <c r="K16" s="19" t="s">
        <v>3</v>
      </c>
      <c r="L16" s="10" t="s">
        <v>15</v>
      </c>
      <c r="M16" s="10" t="s">
        <v>15</v>
      </c>
      <c r="N16" s="8" t="s">
        <v>2</v>
      </c>
      <c r="O16" s="7" t="s">
        <v>2</v>
      </c>
      <c r="P16" s="7" t="s">
        <v>3</v>
      </c>
      <c r="Q16" s="11" t="s">
        <v>15</v>
      </c>
      <c r="R16" s="7" t="s">
        <v>2</v>
      </c>
      <c r="S16" s="6" t="s">
        <v>1</v>
      </c>
      <c r="T16" s="5" t="s">
        <v>1</v>
      </c>
      <c r="U16" s="7" t="s">
        <v>1</v>
      </c>
      <c r="V16" s="7" t="s">
        <v>3</v>
      </c>
      <c r="W16" s="11" t="s">
        <v>15</v>
      </c>
      <c r="X16" s="11">
        <v>36</v>
      </c>
      <c r="Y16" s="7" t="s">
        <v>1</v>
      </c>
      <c r="Z16" s="10" t="s">
        <v>15</v>
      </c>
      <c r="AA16" s="10" t="s">
        <v>15</v>
      </c>
      <c r="AB16" s="11">
        <v>36</v>
      </c>
      <c r="AC16" s="7" t="s">
        <v>1</v>
      </c>
      <c r="AD16" s="7" t="s">
        <v>1</v>
      </c>
      <c r="AE16" s="7" t="s">
        <v>3</v>
      </c>
      <c r="AF16" s="11" t="s">
        <v>15</v>
      </c>
      <c r="AG16" s="6" t="s">
        <v>2</v>
      </c>
      <c r="AI16" s="1">
        <f t="shared" si="1"/>
        <v>8</v>
      </c>
      <c r="AJ16" s="1">
        <f t="shared" si="2"/>
        <v>6</v>
      </c>
      <c r="AK16" s="1">
        <f t="shared" si="3"/>
        <v>6</v>
      </c>
      <c r="AL16" s="1"/>
      <c r="AM16" s="1">
        <f t="shared" si="4"/>
        <v>16</v>
      </c>
      <c r="AN16" s="1">
        <f t="shared" si="5"/>
        <v>24</v>
      </c>
      <c r="AO16" s="1">
        <f t="shared" si="6"/>
        <v>48</v>
      </c>
      <c r="AP16" s="1"/>
      <c r="AQ16" s="1">
        <f t="shared" si="7"/>
        <v>88</v>
      </c>
      <c r="AR16" s="1"/>
      <c r="AS16" s="1">
        <f t="shared" si="0"/>
        <v>88</v>
      </c>
    </row>
    <row r="17" spans="1:45" ht="18" customHeight="1" x14ac:dyDescent="0.25">
      <c r="A17" s="2" t="s">
        <v>13</v>
      </c>
      <c r="B17" s="2"/>
      <c r="C17" s="5" t="s">
        <v>2</v>
      </c>
      <c r="D17" s="11" t="s">
        <v>15</v>
      </c>
      <c r="E17" s="7" t="s">
        <v>2</v>
      </c>
      <c r="F17" s="7" t="s">
        <v>2</v>
      </c>
      <c r="G17" s="7" t="s">
        <v>2</v>
      </c>
      <c r="H17" s="7" t="s">
        <v>2</v>
      </c>
      <c r="I17" s="10" t="s">
        <v>15</v>
      </c>
      <c r="J17" s="10" t="s">
        <v>15</v>
      </c>
      <c r="K17" s="7" t="s">
        <v>1</v>
      </c>
      <c r="L17" s="7" t="s">
        <v>1</v>
      </c>
      <c r="M17" s="7" t="s">
        <v>1</v>
      </c>
      <c r="N17" s="7" t="s">
        <v>1</v>
      </c>
      <c r="O17" s="11" t="s">
        <v>15</v>
      </c>
      <c r="P17" s="6" t="s">
        <v>1</v>
      </c>
      <c r="Q17" s="5" t="s">
        <v>1</v>
      </c>
      <c r="R17" s="7" t="s">
        <v>2</v>
      </c>
      <c r="S17" s="7" t="s">
        <v>2</v>
      </c>
      <c r="T17" s="11">
        <v>36</v>
      </c>
      <c r="U17" s="11" t="s">
        <v>15</v>
      </c>
      <c r="V17" s="7" t="s">
        <v>1</v>
      </c>
      <c r="W17" s="10" t="s">
        <v>15</v>
      </c>
      <c r="X17" s="10" t="s">
        <v>15</v>
      </c>
      <c r="Y17" s="7" t="s">
        <v>3</v>
      </c>
      <c r="Z17" s="11" t="s">
        <v>15</v>
      </c>
      <c r="AA17" s="7" t="s">
        <v>2</v>
      </c>
      <c r="AB17" s="7" t="s">
        <v>2</v>
      </c>
      <c r="AC17" s="7" t="s">
        <v>2</v>
      </c>
      <c r="AD17" s="17" t="s">
        <v>3</v>
      </c>
      <c r="AE17" s="18" t="s">
        <v>3</v>
      </c>
      <c r="AF17" s="11" t="s">
        <v>15</v>
      </c>
      <c r="AG17" s="7"/>
      <c r="AI17" s="1">
        <f t="shared" si="1"/>
        <v>7</v>
      </c>
      <c r="AJ17" s="1">
        <f t="shared" si="2"/>
        <v>10</v>
      </c>
      <c r="AK17" s="1">
        <f t="shared" si="3"/>
        <v>3</v>
      </c>
      <c r="AL17" s="1"/>
      <c r="AM17" s="1">
        <f t="shared" si="4"/>
        <v>14</v>
      </c>
      <c r="AN17" s="1">
        <f t="shared" si="5"/>
        <v>40</v>
      </c>
      <c r="AO17" s="1">
        <f t="shared" si="6"/>
        <v>24</v>
      </c>
      <c r="AP17" s="1"/>
      <c r="AQ17" s="1">
        <f t="shared" si="7"/>
        <v>78</v>
      </c>
      <c r="AR17" s="1"/>
      <c r="AS17" s="1">
        <f t="shared" si="0"/>
        <v>78</v>
      </c>
    </row>
    <row r="18" spans="1:45" ht="18" customHeight="1" x14ac:dyDescent="0.25">
      <c r="A18" s="2" t="s">
        <v>14</v>
      </c>
      <c r="B18" s="2"/>
      <c r="C18" s="11">
        <v>36</v>
      </c>
      <c r="D18" s="7" t="s">
        <v>1</v>
      </c>
      <c r="E18" s="8" t="s">
        <v>1</v>
      </c>
      <c r="F18" s="19" t="s">
        <v>3</v>
      </c>
      <c r="G18" s="10" t="s">
        <v>15</v>
      </c>
      <c r="H18" s="10" t="s">
        <v>15</v>
      </c>
      <c r="I18" s="8" t="s">
        <v>2</v>
      </c>
      <c r="J18" s="7" t="s">
        <v>2</v>
      </c>
      <c r="K18" s="7" t="s">
        <v>3</v>
      </c>
      <c r="L18" s="11" t="s">
        <v>15</v>
      </c>
      <c r="M18" s="7" t="s">
        <v>2</v>
      </c>
      <c r="N18" s="6" t="s">
        <v>1</v>
      </c>
      <c r="O18" s="5" t="s">
        <v>1</v>
      </c>
      <c r="P18" s="7" t="s">
        <v>1</v>
      </c>
      <c r="Q18" s="7" t="s">
        <v>3</v>
      </c>
      <c r="R18" s="11" t="s">
        <v>15</v>
      </c>
      <c r="S18" s="11">
        <v>36</v>
      </c>
      <c r="T18" s="7" t="s">
        <v>1</v>
      </c>
      <c r="U18" s="10" t="s">
        <v>15</v>
      </c>
      <c r="V18" s="10" t="s">
        <v>15</v>
      </c>
      <c r="W18" s="11">
        <v>36</v>
      </c>
      <c r="X18" s="7" t="s">
        <v>1</v>
      </c>
      <c r="Y18" s="7" t="s">
        <v>1</v>
      </c>
      <c r="Z18" s="7" t="s">
        <v>3</v>
      </c>
      <c r="AA18" s="11" t="s">
        <v>15</v>
      </c>
      <c r="AB18" s="6" t="s">
        <v>2</v>
      </c>
      <c r="AC18" s="6" t="s">
        <v>2</v>
      </c>
      <c r="AD18" s="11" t="s">
        <v>15</v>
      </c>
      <c r="AE18" s="7" t="s">
        <v>2</v>
      </c>
      <c r="AF18" s="7" t="s">
        <v>2</v>
      </c>
      <c r="AG18" s="7" t="s">
        <v>2</v>
      </c>
      <c r="AI18" s="1">
        <f t="shared" si="1"/>
        <v>8</v>
      </c>
      <c r="AJ18" s="1">
        <f t="shared" si="2"/>
        <v>8</v>
      </c>
      <c r="AK18" s="1">
        <f t="shared" si="3"/>
        <v>4</v>
      </c>
      <c r="AL18" s="1"/>
      <c r="AM18" s="1">
        <f t="shared" si="4"/>
        <v>16</v>
      </c>
      <c r="AN18" s="1">
        <f t="shared" si="5"/>
        <v>32</v>
      </c>
      <c r="AO18" s="1">
        <f t="shared" si="6"/>
        <v>32</v>
      </c>
      <c r="AP18" s="1"/>
      <c r="AQ18" s="1">
        <f t="shared" si="7"/>
        <v>80</v>
      </c>
      <c r="AR18" s="1"/>
      <c r="AS18" s="1">
        <f t="shared" si="0"/>
        <v>80</v>
      </c>
    </row>
    <row r="19" spans="1:45" x14ac:dyDescent="0.25">
      <c r="AS19" s="1"/>
    </row>
    <row r="20" spans="1:45" x14ac:dyDescent="0.25">
      <c r="AS20" s="1"/>
    </row>
    <row r="21" spans="1:45" x14ac:dyDescent="0.25">
      <c r="C21" s="8"/>
      <c r="D21" s="7"/>
      <c r="E21" s="11"/>
      <c r="F21" s="11"/>
      <c r="G21" s="8"/>
      <c r="H21" s="7"/>
      <c r="I21" s="7"/>
      <c r="J21" s="11"/>
      <c r="K21" s="7"/>
      <c r="L21" s="7"/>
      <c r="M21" s="7"/>
      <c r="N21" s="7"/>
      <c r="O21" s="7"/>
      <c r="P21" s="11"/>
      <c r="Q21" s="11"/>
      <c r="R21" s="7"/>
      <c r="S21" s="7"/>
      <c r="T21" s="7"/>
      <c r="U21" s="11"/>
      <c r="V21" s="7"/>
      <c r="W21" s="7"/>
      <c r="X21" s="7"/>
      <c r="Y21" s="11"/>
      <c r="Z21" s="7"/>
      <c r="AA21" s="7"/>
      <c r="AB21" s="11"/>
      <c r="AC21" s="7"/>
      <c r="AD21" s="7"/>
      <c r="AE21" s="7"/>
      <c r="AF21" s="7"/>
      <c r="AG21" s="11"/>
      <c r="AH21" s="4"/>
      <c r="AJ21" s="1"/>
      <c r="AK21" s="1"/>
      <c r="AL21" s="1"/>
      <c r="AM21" s="1"/>
      <c r="AN21" s="1"/>
      <c r="AO21" s="1"/>
      <c r="AP21" s="1"/>
      <c r="AQ21" s="1"/>
      <c r="AS21" s="1"/>
    </row>
    <row r="23" spans="1:45" x14ac:dyDescent="0.25">
      <c r="C23" s="12"/>
      <c r="D23" s="12"/>
      <c r="E23" s="12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45" x14ac:dyDescent="0.25">
      <c r="C24" s="12"/>
      <c r="D24" s="12"/>
      <c r="E24" s="12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45" x14ac:dyDescent="0.25">
      <c r="C25" s="12"/>
      <c r="D25" s="12"/>
      <c r="E25" s="12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45" x14ac:dyDescent="0.25">
      <c r="C26" s="13"/>
      <c r="D26" s="13"/>
      <c r="E26" s="1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</row>
  </sheetData>
  <mergeCells count="3">
    <mergeCell ref="C2:AK2"/>
    <mergeCell ref="AI4:AK4"/>
    <mergeCell ref="AM4:AO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Equipe 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FMF St-Hubert Block h2 (EPI)</dc:creator>
  <cp:lastModifiedBy>FMF St-Hubert Block h2 (EPI)</cp:lastModifiedBy>
  <dcterms:created xsi:type="dcterms:W3CDTF">2014-09-06T12:54:51Z</dcterms:created>
  <dcterms:modified xsi:type="dcterms:W3CDTF">2014-09-07T13:14:57Z</dcterms:modified>
</cp:coreProperties>
</file>