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seoy\Desktop\"/>
    </mc:Choice>
  </mc:AlternateContent>
  <xr:revisionPtr revIDLastSave="0" documentId="13_ncr:1_{44295166-28F1-4513-8853-D48F2FB0AAF6}" xr6:coauthVersionLast="37" xr6:coauthVersionMax="37" xr10:uidLastSave="{00000000-0000-0000-0000-000000000000}"/>
  <bookViews>
    <workbookView xWindow="0" yWindow="0" windowWidth="28800" windowHeight="12225" xr2:uid="{0D96E914-C87C-49AD-9FC7-6C7F7806E8D1}"/>
  </bookViews>
  <sheets>
    <sheet name="AS_janvier" sheetId="1" r:id="rId1"/>
  </sheets>
  <externalReferences>
    <externalReference r:id="rId2"/>
  </externalReferences>
  <definedNames>
    <definedName name="Année" localSheetId="0">#REF!</definedName>
    <definedName name="Année">'[1]annee 2018'!$NE:$NE</definedName>
    <definedName name="Semaine" localSheetId="0">#REF!</definedName>
    <definedName name="Semaine">'[1]annee 2018'!$ND:$ND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F70" i="1" l="1"/>
  <c r="AE70" i="1"/>
  <c r="AD70" i="1"/>
  <c r="AC70" i="1"/>
  <c r="AB70" i="1"/>
  <c r="AA70" i="1"/>
  <c r="Z70" i="1"/>
  <c r="Y70" i="1"/>
  <c r="X70" i="1"/>
  <c r="W70" i="1"/>
  <c r="V70" i="1"/>
  <c r="U70" i="1"/>
  <c r="T70" i="1"/>
  <c r="S70" i="1"/>
  <c r="R70" i="1"/>
  <c r="Q70" i="1"/>
  <c r="P70" i="1"/>
  <c r="O70" i="1"/>
  <c r="N70" i="1"/>
  <c r="M70" i="1"/>
  <c r="L70" i="1"/>
  <c r="K70" i="1"/>
  <c r="J70" i="1"/>
  <c r="I70" i="1"/>
  <c r="H70" i="1"/>
  <c r="G70" i="1"/>
  <c r="F70" i="1"/>
  <c r="E70" i="1"/>
  <c r="D70" i="1"/>
  <c r="C70" i="1"/>
  <c r="B70" i="1"/>
  <c r="AF69" i="1"/>
  <c r="AF71" i="1" s="1"/>
  <c r="AE69" i="1"/>
  <c r="AD69" i="1"/>
  <c r="AC69" i="1"/>
  <c r="AB69" i="1"/>
  <c r="AA69" i="1"/>
  <c r="Z69" i="1"/>
  <c r="Y69" i="1"/>
  <c r="X69" i="1"/>
  <c r="W69" i="1"/>
  <c r="V69" i="1"/>
  <c r="U69" i="1"/>
  <c r="T69" i="1"/>
  <c r="S69" i="1"/>
  <c r="R69" i="1"/>
  <c r="Q69" i="1"/>
  <c r="P69" i="1"/>
  <c r="O69" i="1"/>
  <c r="N69" i="1"/>
  <c r="M69" i="1"/>
  <c r="L69" i="1"/>
  <c r="K69" i="1"/>
  <c r="J69" i="1"/>
  <c r="I69" i="1"/>
  <c r="H69" i="1"/>
  <c r="G69" i="1"/>
  <c r="F69" i="1"/>
  <c r="E69" i="1"/>
  <c r="D69" i="1"/>
  <c r="C69" i="1"/>
  <c r="B69" i="1"/>
  <c r="A49" i="1"/>
  <c r="B48" i="1"/>
  <c r="C48" i="1" s="1"/>
  <c r="D48" i="1" s="1"/>
  <c r="E48" i="1" s="1"/>
  <c r="F48" i="1" s="1"/>
  <c r="G48" i="1" s="1"/>
  <c r="H48" i="1" s="1"/>
  <c r="I48" i="1" s="1"/>
  <c r="J48" i="1" s="1"/>
  <c r="K48" i="1" s="1"/>
  <c r="L48" i="1" s="1"/>
  <c r="M48" i="1" s="1"/>
  <c r="N48" i="1" s="1"/>
  <c r="O48" i="1" s="1"/>
  <c r="P48" i="1" s="1"/>
  <c r="Q48" i="1" s="1"/>
  <c r="R48" i="1" s="1"/>
  <c r="S48" i="1" s="1"/>
  <c r="T48" i="1" s="1"/>
  <c r="U48" i="1" s="1"/>
  <c r="V48" i="1" s="1"/>
  <c r="W48" i="1" s="1"/>
  <c r="X48" i="1" s="1"/>
  <c r="Y48" i="1" s="1"/>
  <c r="Z48" i="1" s="1"/>
  <c r="AA48" i="1" s="1"/>
  <c r="AB48" i="1" s="1"/>
  <c r="AC48" i="1" s="1"/>
  <c r="AD48" i="1" s="1"/>
  <c r="AE48" i="1" s="1"/>
  <c r="AF48" i="1" s="1"/>
  <c r="AF47" i="1"/>
  <c r="AE47" i="1"/>
  <c r="AD47" i="1"/>
  <c r="AC47" i="1"/>
  <c r="AB47" i="1"/>
  <c r="AA47" i="1"/>
  <c r="Z47" i="1"/>
  <c r="Y47" i="1"/>
  <c r="X47" i="1"/>
  <c r="W47" i="1"/>
  <c r="V47" i="1"/>
  <c r="U47" i="1"/>
  <c r="T47" i="1"/>
  <c r="S47" i="1"/>
  <c r="R47" i="1"/>
  <c r="Q47" i="1"/>
  <c r="P47" i="1"/>
  <c r="O47" i="1"/>
  <c r="N47" i="1"/>
  <c r="M47" i="1"/>
  <c r="L47" i="1"/>
  <c r="K47" i="1"/>
  <c r="J47" i="1"/>
  <c r="I47" i="1"/>
  <c r="H47" i="1"/>
  <c r="G47" i="1"/>
  <c r="F47" i="1"/>
  <c r="E47" i="1"/>
  <c r="D47" i="1"/>
  <c r="C47" i="1"/>
  <c r="B47" i="1"/>
  <c r="AF46" i="1"/>
  <c r="AE46" i="1"/>
  <c r="AD46" i="1"/>
  <c r="AC46" i="1"/>
  <c r="AB46" i="1"/>
  <c r="AA46" i="1"/>
  <c r="Z46" i="1"/>
  <c r="Y46" i="1"/>
  <c r="X46" i="1"/>
  <c r="W46" i="1"/>
  <c r="V46" i="1"/>
  <c r="U46" i="1"/>
  <c r="T46" i="1"/>
  <c r="S46" i="1"/>
  <c r="R46" i="1"/>
  <c r="Q46" i="1"/>
  <c r="P46" i="1"/>
  <c r="O46" i="1"/>
  <c r="N46" i="1"/>
  <c r="M46" i="1"/>
  <c r="L46" i="1"/>
  <c r="K46" i="1"/>
  <c r="J46" i="1"/>
  <c r="I46" i="1"/>
  <c r="H46" i="1"/>
  <c r="G46" i="1"/>
  <c r="F46" i="1"/>
  <c r="E46" i="1"/>
  <c r="D46" i="1"/>
  <c r="C46" i="1"/>
  <c r="B46" i="1"/>
  <c r="AV26" i="1"/>
  <c r="AU26" i="1"/>
  <c r="A26" i="1"/>
  <c r="DE25" i="1"/>
  <c r="DD25" i="1"/>
  <c r="DC25" i="1"/>
  <c r="DA25" i="1"/>
  <c r="CZ25" i="1"/>
  <c r="CY25" i="1"/>
  <c r="CW25" i="1"/>
  <c r="CV25" i="1"/>
  <c r="CU25" i="1"/>
  <c r="CS25" i="1"/>
  <c r="CR25" i="1"/>
  <c r="CQ25" i="1"/>
  <c r="CO25" i="1"/>
  <c r="CN25" i="1"/>
  <c r="CM25" i="1"/>
  <c r="CK25" i="1"/>
  <c r="CJ25" i="1"/>
  <c r="CI25" i="1"/>
  <c r="CG25" i="1"/>
  <c r="CF25" i="1"/>
  <c r="CE25" i="1"/>
  <c r="CC25" i="1"/>
  <c r="CB25" i="1"/>
  <c r="AU25" i="1"/>
  <c r="E25" i="1"/>
  <c r="D25" i="1"/>
  <c r="AW25" i="1" s="1"/>
  <c r="C25" i="1"/>
  <c r="AV25" i="1" s="1"/>
  <c r="B25" i="1"/>
  <c r="DF24" i="1"/>
  <c r="DE24" i="1"/>
  <c r="DD24" i="1"/>
  <c r="DC24" i="1"/>
  <c r="DB24" i="1"/>
  <c r="DA24" i="1"/>
  <c r="CZ24" i="1"/>
  <c r="CY24" i="1"/>
  <c r="CX24" i="1"/>
  <c r="CW24" i="1"/>
  <c r="CV24" i="1"/>
  <c r="CU24" i="1"/>
  <c r="CT24" i="1"/>
  <c r="CS24" i="1"/>
  <c r="CR24" i="1"/>
  <c r="CQ24" i="1"/>
  <c r="CP24" i="1"/>
  <c r="CO24" i="1"/>
  <c r="CN24" i="1"/>
  <c r="CM24" i="1"/>
  <c r="CL24" i="1"/>
  <c r="CK24" i="1"/>
  <c r="CJ24" i="1"/>
  <c r="CI24" i="1"/>
  <c r="CH24" i="1"/>
  <c r="CG24" i="1"/>
  <c r="CF24" i="1"/>
  <c r="CE24" i="1"/>
  <c r="CD24" i="1"/>
  <c r="CC24" i="1"/>
  <c r="CB24" i="1"/>
  <c r="DF23" i="1"/>
  <c r="DE23" i="1"/>
  <c r="DD23" i="1"/>
  <c r="DC23" i="1"/>
  <c r="DB23" i="1"/>
  <c r="DA23" i="1"/>
  <c r="CZ23" i="1"/>
  <c r="CY23" i="1"/>
  <c r="CX23" i="1"/>
  <c r="CW23" i="1"/>
  <c r="CV23" i="1"/>
  <c r="CU23" i="1"/>
  <c r="CT23" i="1"/>
  <c r="CS23" i="1"/>
  <c r="CR23" i="1"/>
  <c r="CQ23" i="1"/>
  <c r="CP23" i="1"/>
  <c r="CO23" i="1"/>
  <c r="CN23" i="1"/>
  <c r="CM23" i="1"/>
  <c r="CL23" i="1"/>
  <c r="CK23" i="1"/>
  <c r="CJ23" i="1"/>
  <c r="CI23" i="1"/>
  <c r="CH23" i="1"/>
  <c r="CG23" i="1"/>
  <c r="CF23" i="1"/>
  <c r="CE23" i="1"/>
  <c r="CD23" i="1"/>
  <c r="CC23" i="1"/>
  <c r="CB23" i="1"/>
  <c r="BX23" i="1"/>
  <c r="BT23" i="1"/>
  <c r="BP23" i="1"/>
  <c r="BL23" i="1"/>
  <c r="BH23" i="1"/>
  <c r="BD23" i="1"/>
  <c r="AZ23" i="1"/>
  <c r="AV23" i="1"/>
  <c r="AF23" i="1"/>
  <c r="BY23" i="1" s="1"/>
  <c r="AE23" i="1"/>
  <c r="AE24" i="1" s="1"/>
  <c r="BX24" i="1" s="1"/>
  <c r="AD23" i="1"/>
  <c r="AD24" i="1" s="1"/>
  <c r="BW24" i="1" s="1"/>
  <c r="AC23" i="1"/>
  <c r="BV23" i="1" s="1"/>
  <c r="AB23" i="1"/>
  <c r="BU23" i="1" s="1"/>
  <c r="AA23" i="1"/>
  <c r="AA24" i="1" s="1"/>
  <c r="BT24" i="1" s="1"/>
  <c r="Z23" i="1"/>
  <c r="Z24" i="1" s="1"/>
  <c r="BS24" i="1" s="1"/>
  <c r="Y23" i="1"/>
  <c r="BR23" i="1" s="1"/>
  <c r="X23" i="1"/>
  <c r="BQ23" i="1" s="1"/>
  <c r="W23" i="1"/>
  <c r="W24" i="1" s="1"/>
  <c r="BP24" i="1" s="1"/>
  <c r="V23" i="1"/>
  <c r="V24" i="1" s="1"/>
  <c r="BO24" i="1" s="1"/>
  <c r="U23" i="1"/>
  <c r="BN23" i="1" s="1"/>
  <c r="T23" i="1"/>
  <c r="BM23" i="1" s="1"/>
  <c r="S23" i="1"/>
  <c r="S24" i="1" s="1"/>
  <c r="BL24" i="1" s="1"/>
  <c r="R23" i="1"/>
  <c r="R24" i="1" s="1"/>
  <c r="BK24" i="1" s="1"/>
  <c r="Q23" i="1"/>
  <c r="BJ23" i="1" s="1"/>
  <c r="P23" i="1"/>
  <c r="BI23" i="1" s="1"/>
  <c r="O23" i="1"/>
  <c r="O24" i="1" s="1"/>
  <c r="BH24" i="1" s="1"/>
  <c r="N23" i="1"/>
  <c r="N24" i="1" s="1"/>
  <c r="BG24" i="1" s="1"/>
  <c r="M23" i="1"/>
  <c r="BF23" i="1" s="1"/>
  <c r="L23" i="1"/>
  <c r="BE23" i="1" s="1"/>
  <c r="K23" i="1"/>
  <c r="K24" i="1" s="1"/>
  <c r="BD24" i="1" s="1"/>
  <c r="J23" i="1"/>
  <c r="J24" i="1" s="1"/>
  <c r="BC24" i="1" s="1"/>
  <c r="I23" i="1"/>
  <c r="BB23" i="1" s="1"/>
  <c r="H23" i="1"/>
  <c r="BA23" i="1" s="1"/>
  <c r="G23" i="1"/>
  <c r="G24" i="1" s="1"/>
  <c r="AZ24" i="1" s="1"/>
  <c r="F23" i="1"/>
  <c r="F24" i="1" s="1"/>
  <c r="AY24" i="1" s="1"/>
  <c r="E23" i="1"/>
  <c r="AX23" i="1" s="1"/>
  <c r="D23" i="1"/>
  <c r="AW23" i="1" s="1"/>
  <c r="C23" i="1"/>
  <c r="C24" i="1" s="1"/>
  <c r="AV24" i="1" s="1"/>
  <c r="B23" i="1"/>
  <c r="B24" i="1" s="1"/>
  <c r="AU24" i="1" s="1"/>
  <c r="DF22" i="1"/>
  <c r="DE22" i="1"/>
  <c r="DD22" i="1"/>
  <c r="DC22" i="1"/>
  <c r="DB22" i="1"/>
  <c r="DA22" i="1"/>
  <c r="CZ22" i="1"/>
  <c r="CY22" i="1"/>
  <c r="CX22" i="1"/>
  <c r="CW22" i="1"/>
  <c r="CV22" i="1"/>
  <c r="CU22" i="1"/>
  <c r="CT22" i="1"/>
  <c r="CS22" i="1"/>
  <c r="CR22" i="1"/>
  <c r="CQ22" i="1"/>
  <c r="CP22" i="1"/>
  <c r="CO22" i="1"/>
  <c r="CN22" i="1"/>
  <c r="CM22" i="1"/>
  <c r="CL22" i="1"/>
  <c r="CK22" i="1"/>
  <c r="CJ22" i="1"/>
  <c r="CI22" i="1"/>
  <c r="CH22" i="1"/>
  <c r="CG22" i="1"/>
  <c r="CF22" i="1"/>
  <c r="CE22" i="1"/>
  <c r="CD22" i="1"/>
  <c r="CC22" i="1"/>
  <c r="CB22" i="1"/>
  <c r="BY22" i="1"/>
  <c r="BX22" i="1"/>
  <c r="BW22" i="1"/>
  <c r="BV22" i="1"/>
  <c r="BU22" i="1"/>
  <c r="BT22" i="1"/>
  <c r="BS22" i="1"/>
  <c r="BR22" i="1"/>
  <c r="BQ22" i="1"/>
  <c r="BP22" i="1"/>
  <c r="BO22" i="1"/>
  <c r="BN22" i="1"/>
  <c r="BM22" i="1"/>
  <c r="BL22" i="1"/>
  <c r="BK22" i="1"/>
  <c r="BJ22" i="1"/>
  <c r="BI22" i="1"/>
  <c r="BH22" i="1"/>
  <c r="BG22" i="1"/>
  <c r="BF22" i="1"/>
  <c r="BE22" i="1"/>
  <c r="BD22" i="1"/>
  <c r="BC22" i="1"/>
  <c r="BB22" i="1"/>
  <c r="BA22" i="1"/>
  <c r="AZ22" i="1"/>
  <c r="AY22" i="1"/>
  <c r="AX22" i="1"/>
  <c r="AW22" i="1"/>
  <c r="AV22" i="1"/>
  <c r="AU22" i="1"/>
  <c r="DF21" i="1"/>
  <c r="DE21" i="1"/>
  <c r="DD21" i="1"/>
  <c r="DC21" i="1"/>
  <c r="DB21" i="1"/>
  <c r="DA21" i="1"/>
  <c r="CZ21" i="1"/>
  <c r="CY21" i="1"/>
  <c r="CX21" i="1"/>
  <c r="CW21" i="1"/>
  <c r="CV21" i="1"/>
  <c r="CU21" i="1"/>
  <c r="CT21" i="1"/>
  <c r="CS21" i="1"/>
  <c r="CR21" i="1"/>
  <c r="CQ21" i="1"/>
  <c r="CP21" i="1"/>
  <c r="CO21" i="1"/>
  <c r="CN21" i="1"/>
  <c r="CM21" i="1"/>
  <c r="CL21" i="1"/>
  <c r="CK21" i="1"/>
  <c r="CJ21" i="1"/>
  <c r="CI21" i="1"/>
  <c r="CH21" i="1"/>
  <c r="CG21" i="1"/>
  <c r="CF21" i="1"/>
  <c r="CE21" i="1"/>
  <c r="CD21" i="1"/>
  <c r="CC21" i="1"/>
  <c r="CB21" i="1"/>
  <c r="BY21" i="1"/>
  <c r="BX21" i="1"/>
  <c r="BW21" i="1"/>
  <c r="BV21" i="1"/>
  <c r="BU21" i="1"/>
  <c r="BT21" i="1"/>
  <c r="BS21" i="1"/>
  <c r="BR21" i="1"/>
  <c r="BQ21" i="1"/>
  <c r="BP21" i="1"/>
  <c r="BO21" i="1"/>
  <c r="BN21" i="1"/>
  <c r="BM21" i="1"/>
  <c r="BL21" i="1"/>
  <c r="BK21" i="1"/>
  <c r="BJ21" i="1"/>
  <c r="BI21" i="1"/>
  <c r="BH21" i="1"/>
  <c r="BG21" i="1"/>
  <c r="BF21" i="1"/>
  <c r="BE21" i="1"/>
  <c r="BD21" i="1"/>
  <c r="BC21" i="1"/>
  <c r="BB21" i="1"/>
  <c r="BA21" i="1"/>
  <c r="AZ21" i="1"/>
  <c r="AY21" i="1"/>
  <c r="AX21" i="1"/>
  <c r="AW21" i="1"/>
  <c r="AV21" i="1"/>
  <c r="AU21" i="1"/>
  <c r="DF20" i="1"/>
  <c r="DE20" i="1"/>
  <c r="DD20" i="1"/>
  <c r="DC20" i="1"/>
  <c r="DB20" i="1"/>
  <c r="DA20" i="1"/>
  <c r="CZ20" i="1"/>
  <c r="CY20" i="1"/>
  <c r="CX20" i="1"/>
  <c r="CW20" i="1"/>
  <c r="CV20" i="1"/>
  <c r="CU20" i="1"/>
  <c r="CT20" i="1"/>
  <c r="CS20" i="1"/>
  <c r="CR20" i="1"/>
  <c r="CQ20" i="1"/>
  <c r="CP20" i="1"/>
  <c r="CO20" i="1"/>
  <c r="CN20" i="1"/>
  <c r="CM20" i="1"/>
  <c r="CL20" i="1"/>
  <c r="CK20" i="1"/>
  <c r="CJ20" i="1"/>
  <c r="CI20" i="1"/>
  <c r="CH20" i="1"/>
  <c r="CG20" i="1"/>
  <c r="CF20" i="1"/>
  <c r="CE20" i="1"/>
  <c r="CD20" i="1"/>
  <c r="CC20" i="1"/>
  <c r="CB20" i="1"/>
  <c r="BY20" i="1"/>
  <c r="BX20" i="1"/>
  <c r="BW20" i="1"/>
  <c r="BV20" i="1"/>
  <c r="BU20" i="1"/>
  <c r="BT20" i="1"/>
  <c r="BS20" i="1"/>
  <c r="BR20" i="1"/>
  <c r="BQ20" i="1"/>
  <c r="BP20" i="1"/>
  <c r="BO20" i="1"/>
  <c r="BN20" i="1"/>
  <c r="BM20" i="1"/>
  <c r="BL20" i="1"/>
  <c r="BK20" i="1"/>
  <c r="BJ20" i="1"/>
  <c r="BI20" i="1"/>
  <c r="BH20" i="1"/>
  <c r="BG20" i="1"/>
  <c r="BF20" i="1"/>
  <c r="BE20" i="1"/>
  <c r="BD20" i="1"/>
  <c r="BC20" i="1"/>
  <c r="BB20" i="1"/>
  <c r="BA20" i="1"/>
  <c r="AZ20" i="1"/>
  <c r="AY20" i="1"/>
  <c r="AX20" i="1"/>
  <c r="AW20" i="1"/>
  <c r="AV20" i="1"/>
  <c r="AU20" i="1"/>
  <c r="DF19" i="1"/>
  <c r="DE19" i="1"/>
  <c r="DD19" i="1"/>
  <c r="DC19" i="1"/>
  <c r="DB19" i="1"/>
  <c r="DA19" i="1"/>
  <c r="CZ19" i="1"/>
  <c r="CY19" i="1"/>
  <c r="CX19" i="1"/>
  <c r="CW19" i="1"/>
  <c r="CV19" i="1"/>
  <c r="CU19" i="1"/>
  <c r="CT19" i="1"/>
  <c r="CS19" i="1"/>
  <c r="CR19" i="1"/>
  <c r="CQ19" i="1"/>
  <c r="CP19" i="1"/>
  <c r="CO19" i="1"/>
  <c r="CN19" i="1"/>
  <c r="CM19" i="1"/>
  <c r="CL19" i="1"/>
  <c r="CK19" i="1"/>
  <c r="CJ19" i="1"/>
  <c r="CI19" i="1"/>
  <c r="CH19" i="1"/>
  <c r="CG19" i="1"/>
  <c r="CF19" i="1"/>
  <c r="CE19" i="1"/>
  <c r="CD19" i="1"/>
  <c r="CC19" i="1"/>
  <c r="CB19" i="1"/>
  <c r="BY19" i="1"/>
  <c r="BX19" i="1"/>
  <c r="BW19" i="1"/>
  <c r="BV19" i="1"/>
  <c r="BU19" i="1"/>
  <c r="BT19" i="1"/>
  <c r="BS19" i="1"/>
  <c r="BR19" i="1"/>
  <c r="BQ19" i="1"/>
  <c r="BP19" i="1"/>
  <c r="BO19" i="1"/>
  <c r="BN19" i="1"/>
  <c r="BM19" i="1"/>
  <c r="BL19" i="1"/>
  <c r="BK19" i="1"/>
  <c r="BJ19" i="1"/>
  <c r="BI19" i="1"/>
  <c r="BH19" i="1"/>
  <c r="BG19" i="1"/>
  <c r="BF19" i="1"/>
  <c r="BE19" i="1"/>
  <c r="BD19" i="1"/>
  <c r="BC19" i="1"/>
  <c r="BB19" i="1"/>
  <c r="BA19" i="1"/>
  <c r="AZ19" i="1"/>
  <c r="AY19" i="1"/>
  <c r="AX19" i="1"/>
  <c r="AW19" i="1"/>
  <c r="AV19" i="1"/>
  <c r="AU19" i="1"/>
  <c r="DF18" i="1"/>
  <c r="DE18" i="1"/>
  <c r="DD18" i="1"/>
  <c r="DC18" i="1"/>
  <c r="DB18" i="1"/>
  <c r="DA18" i="1"/>
  <c r="CZ18" i="1"/>
  <c r="CY18" i="1"/>
  <c r="CX18" i="1"/>
  <c r="CW18" i="1"/>
  <c r="CV18" i="1"/>
  <c r="CU18" i="1"/>
  <c r="CT18" i="1"/>
  <c r="CS18" i="1"/>
  <c r="CR18" i="1"/>
  <c r="CQ18" i="1"/>
  <c r="CP18" i="1"/>
  <c r="CO18" i="1"/>
  <c r="CN18" i="1"/>
  <c r="CM18" i="1"/>
  <c r="CL18" i="1"/>
  <c r="CK18" i="1"/>
  <c r="CJ18" i="1"/>
  <c r="CI18" i="1"/>
  <c r="CH18" i="1"/>
  <c r="CG18" i="1"/>
  <c r="CF18" i="1"/>
  <c r="CE18" i="1"/>
  <c r="CD18" i="1"/>
  <c r="CC18" i="1"/>
  <c r="CB18" i="1"/>
  <c r="BY18" i="1"/>
  <c r="BX18" i="1"/>
  <c r="BW18" i="1"/>
  <c r="BV18" i="1"/>
  <c r="BU18" i="1"/>
  <c r="BT18" i="1"/>
  <c r="BS18" i="1"/>
  <c r="BR18" i="1"/>
  <c r="BQ18" i="1"/>
  <c r="BP18" i="1"/>
  <c r="BO18" i="1"/>
  <c r="BN18" i="1"/>
  <c r="BM18" i="1"/>
  <c r="BL18" i="1"/>
  <c r="BK18" i="1"/>
  <c r="BJ18" i="1"/>
  <c r="BI18" i="1"/>
  <c r="BH18" i="1"/>
  <c r="BG18" i="1"/>
  <c r="BF18" i="1"/>
  <c r="BE18" i="1"/>
  <c r="BD18" i="1"/>
  <c r="BC18" i="1"/>
  <c r="BB18" i="1"/>
  <c r="BA18" i="1"/>
  <c r="AZ18" i="1"/>
  <c r="AY18" i="1"/>
  <c r="AX18" i="1"/>
  <c r="AW18" i="1"/>
  <c r="AV18" i="1"/>
  <c r="AU18" i="1"/>
  <c r="DF17" i="1"/>
  <c r="DE17" i="1"/>
  <c r="DD17" i="1"/>
  <c r="DC17" i="1"/>
  <c r="DB17" i="1"/>
  <c r="DA17" i="1"/>
  <c r="CZ17" i="1"/>
  <c r="CY17" i="1"/>
  <c r="CX17" i="1"/>
  <c r="CW17" i="1"/>
  <c r="CV17" i="1"/>
  <c r="CU17" i="1"/>
  <c r="CT17" i="1"/>
  <c r="CS17" i="1"/>
  <c r="CR17" i="1"/>
  <c r="CQ17" i="1"/>
  <c r="CP17" i="1"/>
  <c r="CO17" i="1"/>
  <c r="CN17" i="1"/>
  <c r="CM17" i="1"/>
  <c r="CL17" i="1"/>
  <c r="CK17" i="1"/>
  <c r="CJ17" i="1"/>
  <c r="CI17" i="1"/>
  <c r="CH17" i="1"/>
  <c r="CG17" i="1"/>
  <c r="CF17" i="1"/>
  <c r="CE17" i="1"/>
  <c r="CD17" i="1"/>
  <c r="CC17" i="1"/>
  <c r="CB17" i="1"/>
  <c r="BY17" i="1"/>
  <c r="BX17" i="1"/>
  <c r="BW17" i="1"/>
  <c r="BV17" i="1"/>
  <c r="BU17" i="1"/>
  <c r="BT17" i="1"/>
  <c r="BS17" i="1"/>
  <c r="BR17" i="1"/>
  <c r="BQ17" i="1"/>
  <c r="BP17" i="1"/>
  <c r="BO17" i="1"/>
  <c r="BN17" i="1"/>
  <c r="BM17" i="1"/>
  <c r="BL17" i="1"/>
  <c r="BK17" i="1"/>
  <c r="BJ17" i="1"/>
  <c r="BI17" i="1"/>
  <c r="BH17" i="1"/>
  <c r="BG17" i="1"/>
  <c r="BF17" i="1"/>
  <c r="BE17" i="1"/>
  <c r="BD17" i="1"/>
  <c r="BC17" i="1"/>
  <c r="BB17" i="1"/>
  <c r="BA17" i="1"/>
  <c r="AZ17" i="1"/>
  <c r="AY17" i="1"/>
  <c r="AX17" i="1"/>
  <c r="AW17" i="1"/>
  <c r="AV17" i="1"/>
  <c r="AU17" i="1"/>
  <c r="AQ17" i="1"/>
  <c r="DF16" i="1"/>
  <c r="DE16" i="1"/>
  <c r="DD16" i="1"/>
  <c r="DC16" i="1"/>
  <c r="DB16" i="1"/>
  <c r="DA16" i="1"/>
  <c r="CZ16" i="1"/>
  <c r="CY16" i="1"/>
  <c r="CX16" i="1"/>
  <c r="CW16" i="1"/>
  <c r="CV16" i="1"/>
  <c r="CU16" i="1"/>
  <c r="CT16" i="1"/>
  <c r="CS16" i="1"/>
  <c r="CR16" i="1"/>
  <c r="CQ16" i="1"/>
  <c r="CP16" i="1"/>
  <c r="CO16" i="1"/>
  <c r="CN16" i="1"/>
  <c r="CM16" i="1"/>
  <c r="CL16" i="1"/>
  <c r="CK16" i="1"/>
  <c r="CJ16" i="1"/>
  <c r="CI16" i="1"/>
  <c r="CH16" i="1"/>
  <c r="CG16" i="1"/>
  <c r="CF16" i="1"/>
  <c r="CE16" i="1"/>
  <c r="CD16" i="1"/>
  <c r="CC16" i="1"/>
  <c r="CB16" i="1"/>
  <c r="BY16" i="1"/>
  <c r="BX16" i="1"/>
  <c r="BW16" i="1"/>
  <c r="BV16" i="1"/>
  <c r="BU16" i="1"/>
  <c r="BT16" i="1"/>
  <c r="BS16" i="1"/>
  <c r="BR16" i="1"/>
  <c r="BQ16" i="1"/>
  <c r="BP16" i="1"/>
  <c r="BO16" i="1"/>
  <c r="BN16" i="1"/>
  <c r="BM16" i="1"/>
  <c r="BL16" i="1"/>
  <c r="BK16" i="1"/>
  <c r="BJ16" i="1"/>
  <c r="BI16" i="1"/>
  <c r="BH16" i="1"/>
  <c r="BG16" i="1"/>
  <c r="BF16" i="1"/>
  <c r="BE16" i="1"/>
  <c r="BD16" i="1"/>
  <c r="BC16" i="1"/>
  <c r="BB16" i="1"/>
  <c r="BA16" i="1"/>
  <c r="AZ16" i="1"/>
  <c r="AY16" i="1"/>
  <c r="AX16" i="1"/>
  <c r="AW16" i="1"/>
  <c r="AV16" i="1"/>
  <c r="AU16" i="1"/>
  <c r="AQ16" i="1"/>
  <c r="DF15" i="1"/>
  <c r="DE15" i="1"/>
  <c r="DD15" i="1"/>
  <c r="DC15" i="1"/>
  <c r="DB15" i="1"/>
  <c r="DA15" i="1"/>
  <c r="CZ15" i="1"/>
  <c r="CY15" i="1"/>
  <c r="CX15" i="1"/>
  <c r="CW15" i="1"/>
  <c r="CV15" i="1"/>
  <c r="CU15" i="1"/>
  <c r="CT15" i="1"/>
  <c r="CS15" i="1"/>
  <c r="CR15" i="1"/>
  <c r="CQ15" i="1"/>
  <c r="CP15" i="1"/>
  <c r="CO15" i="1"/>
  <c r="CN15" i="1"/>
  <c r="CM15" i="1"/>
  <c r="CL15" i="1"/>
  <c r="CK15" i="1"/>
  <c r="CJ15" i="1"/>
  <c r="CI15" i="1"/>
  <c r="CH15" i="1"/>
  <c r="CG15" i="1"/>
  <c r="CF15" i="1"/>
  <c r="CE15" i="1"/>
  <c r="CD15" i="1"/>
  <c r="CC15" i="1"/>
  <c r="CB15" i="1"/>
  <c r="BY15" i="1"/>
  <c r="BX15" i="1"/>
  <c r="BW15" i="1"/>
  <c r="BV15" i="1"/>
  <c r="BU15" i="1"/>
  <c r="BT15" i="1"/>
  <c r="BS15" i="1"/>
  <c r="BR15" i="1"/>
  <c r="BQ15" i="1"/>
  <c r="BP15" i="1"/>
  <c r="BO15" i="1"/>
  <c r="BN15" i="1"/>
  <c r="BM15" i="1"/>
  <c r="BL15" i="1"/>
  <c r="BK15" i="1"/>
  <c r="BJ15" i="1"/>
  <c r="BI15" i="1"/>
  <c r="BH15" i="1"/>
  <c r="BG15" i="1"/>
  <c r="BF15" i="1"/>
  <c r="BE15" i="1"/>
  <c r="BD15" i="1"/>
  <c r="BC15" i="1"/>
  <c r="BB15" i="1"/>
  <c r="BA15" i="1"/>
  <c r="AZ15" i="1"/>
  <c r="AY15" i="1"/>
  <c r="AX15" i="1"/>
  <c r="AW15" i="1"/>
  <c r="AV15" i="1"/>
  <c r="AU15" i="1"/>
  <c r="AQ15" i="1"/>
  <c r="DF14" i="1"/>
  <c r="DE14" i="1"/>
  <c r="DD14" i="1"/>
  <c r="DC14" i="1"/>
  <c r="DB14" i="1"/>
  <c r="DA14" i="1"/>
  <c r="CZ14" i="1"/>
  <c r="CY14" i="1"/>
  <c r="CX14" i="1"/>
  <c r="CW14" i="1"/>
  <c r="CV14" i="1"/>
  <c r="CU14" i="1"/>
  <c r="CT14" i="1"/>
  <c r="CS14" i="1"/>
  <c r="CR14" i="1"/>
  <c r="CQ14" i="1"/>
  <c r="CP14" i="1"/>
  <c r="CO14" i="1"/>
  <c r="CN14" i="1"/>
  <c r="CM14" i="1"/>
  <c r="CL14" i="1"/>
  <c r="CK14" i="1"/>
  <c r="CJ14" i="1"/>
  <c r="CI14" i="1"/>
  <c r="CH14" i="1"/>
  <c r="CG14" i="1"/>
  <c r="CF14" i="1"/>
  <c r="CE14" i="1"/>
  <c r="CD14" i="1"/>
  <c r="CC14" i="1"/>
  <c r="CB14" i="1"/>
  <c r="BY14" i="1"/>
  <c r="BX14" i="1"/>
  <c r="BW14" i="1"/>
  <c r="BV14" i="1"/>
  <c r="BU14" i="1"/>
  <c r="BT14" i="1"/>
  <c r="BS14" i="1"/>
  <c r="BR14" i="1"/>
  <c r="BQ14" i="1"/>
  <c r="BP14" i="1"/>
  <c r="BO14" i="1"/>
  <c r="BN14" i="1"/>
  <c r="BM14" i="1"/>
  <c r="BL14" i="1"/>
  <c r="BK14" i="1"/>
  <c r="BJ14" i="1"/>
  <c r="BI14" i="1"/>
  <c r="BH14" i="1"/>
  <c r="BG14" i="1"/>
  <c r="BF14" i="1"/>
  <c r="BE14" i="1"/>
  <c r="BD14" i="1"/>
  <c r="BC14" i="1"/>
  <c r="BB14" i="1"/>
  <c r="BA14" i="1"/>
  <c r="AZ14" i="1"/>
  <c r="AY14" i="1"/>
  <c r="AX14" i="1"/>
  <c r="AW14" i="1"/>
  <c r="AV14" i="1"/>
  <c r="AU14" i="1"/>
  <c r="AQ14" i="1"/>
  <c r="DF13" i="1"/>
  <c r="DE13" i="1"/>
  <c r="DD13" i="1"/>
  <c r="DC13" i="1"/>
  <c r="DB13" i="1"/>
  <c r="DA13" i="1"/>
  <c r="CZ13" i="1"/>
  <c r="CY13" i="1"/>
  <c r="CX13" i="1"/>
  <c r="CW13" i="1"/>
  <c r="CV13" i="1"/>
  <c r="CU13" i="1"/>
  <c r="CT13" i="1"/>
  <c r="CS13" i="1"/>
  <c r="CR13" i="1"/>
  <c r="CQ13" i="1"/>
  <c r="CP13" i="1"/>
  <c r="CO13" i="1"/>
  <c r="CN13" i="1"/>
  <c r="CM13" i="1"/>
  <c r="CL13" i="1"/>
  <c r="CK13" i="1"/>
  <c r="CJ13" i="1"/>
  <c r="CI13" i="1"/>
  <c r="CH13" i="1"/>
  <c r="CG13" i="1"/>
  <c r="CF13" i="1"/>
  <c r="CE13" i="1"/>
  <c r="CD13" i="1"/>
  <c r="CC13" i="1"/>
  <c r="CB13" i="1"/>
  <c r="BY13" i="1"/>
  <c r="BX13" i="1"/>
  <c r="BW13" i="1"/>
  <c r="BV13" i="1"/>
  <c r="BU13" i="1"/>
  <c r="BT13" i="1"/>
  <c r="BS13" i="1"/>
  <c r="BR13" i="1"/>
  <c r="BQ13" i="1"/>
  <c r="BP13" i="1"/>
  <c r="BO13" i="1"/>
  <c r="BN13" i="1"/>
  <c r="BM13" i="1"/>
  <c r="BL13" i="1"/>
  <c r="BK13" i="1"/>
  <c r="BJ13" i="1"/>
  <c r="BI13" i="1"/>
  <c r="BH13" i="1"/>
  <c r="BG13" i="1"/>
  <c r="BF13" i="1"/>
  <c r="BE13" i="1"/>
  <c r="BD13" i="1"/>
  <c r="BC13" i="1"/>
  <c r="BB13" i="1"/>
  <c r="BA13" i="1"/>
  <c r="AZ13" i="1"/>
  <c r="AY13" i="1"/>
  <c r="AX13" i="1"/>
  <c r="AW13" i="1"/>
  <c r="AV13" i="1"/>
  <c r="AU13" i="1"/>
  <c r="AQ13" i="1"/>
  <c r="DF12" i="1"/>
  <c r="DE12" i="1"/>
  <c r="DD12" i="1"/>
  <c r="DC12" i="1"/>
  <c r="DB12" i="1"/>
  <c r="DA12" i="1"/>
  <c r="CZ12" i="1"/>
  <c r="CY12" i="1"/>
  <c r="CX12" i="1"/>
  <c r="CW12" i="1"/>
  <c r="CV12" i="1"/>
  <c r="CU12" i="1"/>
  <c r="CT12" i="1"/>
  <c r="CS12" i="1"/>
  <c r="CR12" i="1"/>
  <c r="CQ12" i="1"/>
  <c r="CP12" i="1"/>
  <c r="CO12" i="1"/>
  <c r="CN12" i="1"/>
  <c r="CM12" i="1"/>
  <c r="CL12" i="1"/>
  <c r="CK12" i="1"/>
  <c r="CJ12" i="1"/>
  <c r="CI12" i="1"/>
  <c r="CH12" i="1"/>
  <c r="CG12" i="1"/>
  <c r="CF12" i="1"/>
  <c r="CE12" i="1"/>
  <c r="CD12" i="1"/>
  <c r="CC12" i="1"/>
  <c r="CB12" i="1"/>
  <c r="BY12" i="1"/>
  <c r="BX12" i="1"/>
  <c r="BW12" i="1"/>
  <c r="BV12" i="1"/>
  <c r="BU12" i="1"/>
  <c r="BT12" i="1"/>
  <c r="BS12" i="1"/>
  <c r="BR12" i="1"/>
  <c r="BQ12" i="1"/>
  <c r="BP12" i="1"/>
  <c r="BO12" i="1"/>
  <c r="BN12" i="1"/>
  <c r="BM12" i="1"/>
  <c r="BL12" i="1"/>
  <c r="BK12" i="1"/>
  <c r="BJ12" i="1"/>
  <c r="BI12" i="1"/>
  <c r="BH12" i="1"/>
  <c r="BG12" i="1"/>
  <c r="BF12" i="1"/>
  <c r="BE12" i="1"/>
  <c r="BD12" i="1"/>
  <c r="BC12" i="1"/>
  <c r="BB12" i="1"/>
  <c r="BA12" i="1"/>
  <c r="AZ12" i="1"/>
  <c r="AY12" i="1"/>
  <c r="AX12" i="1"/>
  <c r="AW12" i="1"/>
  <c r="AV12" i="1"/>
  <c r="AU12" i="1"/>
  <c r="AQ12" i="1"/>
  <c r="DF11" i="1"/>
  <c r="DE11" i="1"/>
  <c r="DD11" i="1"/>
  <c r="DC11" i="1"/>
  <c r="DB11" i="1"/>
  <c r="DA11" i="1"/>
  <c r="CZ11" i="1"/>
  <c r="CY11" i="1"/>
  <c r="CX11" i="1"/>
  <c r="CW11" i="1"/>
  <c r="CV11" i="1"/>
  <c r="CU11" i="1"/>
  <c r="CT11" i="1"/>
  <c r="CS11" i="1"/>
  <c r="CR11" i="1"/>
  <c r="CQ11" i="1"/>
  <c r="CP11" i="1"/>
  <c r="CO11" i="1"/>
  <c r="CN11" i="1"/>
  <c r="CM11" i="1"/>
  <c r="CL11" i="1"/>
  <c r="CK11" i="1"/>
  <c r="CJ11" i="1"/>
  <c r="CI11" i="1"/>
  <c r="CH11" i="1"/>
  <c r="CG11" i="1"/>
  <c r="CF11" i="1"/>
  <c r="CE11" i="1"/>
  <c r="CD11" i="1"/>
  <c r="CC11" i="1"/>
  <c r="CB11" i="1"/>
  <c r="BY11" i="1"/>
  <c r="BX11" i="1"/>
  <c r="BW11" i="1"/>
  <c r="BV11" i="1"/>
  <c r="BU11" i="1"/>
  <c r="BT11" i="1"/>
  <c r="BS11" i="1"/>
  <c r="BR11" i="1"/>
  <c r="BQ11" i="1"/>
  <c r="BP11" i="1"/>
  <c r="BO11" i="1"/>
  <c r="BN11" i="1"/>
  <c r="BM11" i="1"/>
  <c r="BL11" i="1"/>
  <c r="BK11" i="1"/>
  <c r="BJ11" i="1"/>
  <c r="BI11" i="1"/>
  <c r="BH11" i="1"/>
  <c r="BG11" i="1"/>
  <c r="BF11" i="1"/>
  <c r="BE11" i="1"/>
  <c r="BD11" i="1"/>
  <c r="BC11" i="1"/>
  <c r="BB11" i="1"/>
  <c r="BA11" i="1"/>
  <c r="AZ11" i="1"/>
  <c r="AY11" i="1"/>
  <c r="AX11" i="1"/>
  <c r="AW11" i="1"/>
  <c r="AV11" i="1"/>
  <c r="AU11" i="1"/>
  <c r="DF10" i="1"/>
  <c r="DE10" i="1"/>
  <c r="DD10" i="1"/>
  <c r="DC10" i="1"/>
  <c r="DB10" i="1"/>
  <c r="DA10" i="1"/>
  <c r="CZ10" i="1"/>
  <c r="CY10" i="1"/>
  <c r="CX10" i="1"/>
  <c r="CW10" i="1"/>
  <c r="CV10" i="1"/>
  <c r="CU10" i="1"/>
  <c r="CT10" i="1"/>
  <c r="CS10" i="1"/>
  <c r="CR10" i="1"/>
  <c r="CQ10" i="1"/>
  <c r="CP10" i="1"/>
  <c r="CO10" i="1"/>
  <c r="CN10" i="1"/>
  <c r="CM10" i="1"/>
  <c r="CL10" i="1"/>
  <c r="CK10" i="1"/>
  <c r="CJ10" i="1"/>
  <c r="CI10" i="1"/>
  <c r="CH10" i="1"/>
  <c r="CG10" i="1"/>
  <c r="CF10" i="1"/>
  <c r="CE10" i="1"/>
  <c r="CD10" i="1"/>
  <c r="CC10" i="1"/>
  <c r="CB10" i="1"/>
  <c r="BY10" i="1"/>
  <c r="BX10" i="1"/>
  <c r="BW10" i="1"/>
  <c r="BV10" i="1"/>
  <c r="BU10" i="1"/>
  <c r="BT10" i="1"/>
  <c r="BS10" i="1"/>
  <c r="BR10" i="1"/>
  <c r="BQ10" i="1"/>
  <c r="BP10" i="1"/>
  <c r="BO10" i="1"/>
  <c r="BN10" i="1"/>
  <c r="BM10" i="1"/>
  <c r="BL10" i="1"/>
  <c r="BK10" i="1"/>
  <c r="BJ10" i="1"/>
  <c r="BI10" i="1"/>
  <c r="BH10" i="1"/>
  <c r="BG10" i="1"/>
  <c r="BF10" i="1"/>
  <c r="BE10" i="1"/>
  <c r="BD10" i="1"/>
  <c r="BC10" i="1"/>
  <c r="BB10" i="1"/>
  <c r="BA10" i="1"/>
  <c r="AZ10" i="1"/>
  <c r="AY10" i="1"/>
  <c r="AX10" i="1"/>
  <c r="AW10" i="1"/>
  <c r="AV10" i="1"/>
  <c r="AU10" i="1"/>
  <c r="DF9" i="1"/>
  <c r="DE9" i="1"/>
  <c r="DD9" i="1"/>
  <c r="DC9" i="1"/>
  <c r="DB9" i="1"/>
  <c r="DA9" i="1"/>
  <c r="CZ9" i="1"/>
  <c r="CY9" i="1"/>
  <c r="CX9" i="1"/>
  <c r="CW9" i="1"/>
  <c r="CV9" i="1"/>
  <c r="CU9" i="1"/>
  <c r="CT9" i="1"/>
  <c r="CS9" i="1"/>
  <c r="CR9" i="1"/>
  <c r="CQ9" i="1"/>
  <c r="CP9" i="1"/>
  <c r="CO9" i="1"/>
  <c r="CN9" i="1"/>
  <c r="CM9" i="1"/>
  <c r="CL9" i="1"/>
  <c r="CK9" i="1"/>
  <c r="CJ9" i="1"/>
  <c r="CI9" i="1"/>
  <c r="CH9" i="1"/>
  <c r="CG9" i="1"/>
  <c r="CF9" i="1"/>
  <c r="CE9" i="1"/>
  <c r="CD9" i="1"/>
  <c r="CC9" i="1"/>
  <c r="CB9" i="1"/>
  <c r="BY9" i="1"/>
  <c r="BX9" i="1"/>
  <c r="BW9" i="1"/>
  <c r="BV9" i="1"/>
  <c r="BU9" i="1"/>
  <c r="BT9" i="1"/>
  <c r="BS9" i="1"/>
  <c r="BR9" i="1"/>
  <c r="BQ9" i="1"/>
  <c r="BP9" i="1"/>
  <c r="BO9" i="1"/>
  <c r="BN9" i="1"/>
  <c r="BM9" i="1"/>
  <c r="BL9" i="1"/>
  <c r="BK9" i="1"/>
  <c r="BJ9" i="1"/>
  <c r="BI9" i="1"/>
  <c r="BH9" i="1"/>
  <c r="BG9" i="1"/>
  <c r="BF9" i="1"/>
  <c r="BE9" i="1"/>
  <c r="BD9" i="1"/>
  <c r="BC9" i="1"/>
  <c r="BB9" i="1"/>
  <c r="BA9" i="1"/>
  <c r="AZ9" i="1"/>
  <c r="AY9" i="1"/>
  <c r="AX9" i="1"/>
  <c r="AW9" i="1"/>
  <c r="AV9" i="1"/>
  <c r="AU9" i="1"/>
  <c r="AQ9" i="1"/>
  <c r="DF8" i="1"/>
  <c r="DE8" i="1"/>
  <c r="DD8" i="1"/>
  <c r="DC8" i="1"/>
  <c r="DB8" i="1"/>
  <c r="DA8" i="1"/>
  <c r="CZ8" i="1"/>
  <c r="CY8" i="1"/>
  <c r="CX8" i="1"/>
  <c r="CW8" i="1"/>
  <c r="CV8" i="1"/>
  <c r="CU8" i="1"/>
  <c r="CT8" i="1"/>
  <c r="CS8" i="1"/>
  <c r="CR8" i="1"/>
  <c r="CQ8" i="1"/>
  <c r="CP8" i="1"/>
  <c r="CO8" i="1"/>
  <c r="CN8" i="1"/>
  <c r="CM8" i="1"/>
  <c r="CL8" i="1"/>
  <c r="CK8" i="1"/>
  <c r="CJ8" i="1"/>
  <c r="CI8" i="1"/>
  <c r="CH8" i="1"/>
  <c r="CG8" i="1"/>
  <c r="CF8" i="1"/>
  <c r="CE8" i="1"/>
  <c r="CD8" i="1"/>
  <c r="CC8" i="1"/>
  <c r="CB8" i="1"/>
  <c r="BY8" i="1"/>
  <c r="BX8" i="1"/>
  <c r="BW8" i="1"/>
  <c r="BV8" i="1"/>
  <c r="BU8" i="1"/>
  <c r="BT8" i="1"/>
  <c r="BS8" i="1"/>
  <c r="BR8" i="1"/>
  <c r="BQ8" i="1"/>
  <c r="BP8" i="1"/>
  <c r="BO8" i="1"/>
  <c r="BN8" i="1"/>
  <c r="BM8" i="1"/>
  <c r="BL8" i="1"/>
  <c r="BK8" i="1"/>
  <c r="BJ8" i="1"/>
  <c r="BI8" i="1"/>
  <c r="BH8" i="1"/>
  <c r="BG8" i="1"/>
  <c r="BF8" i="1"/>
  <c r="BE8" i="1"/>
  <c r="BD8" i="1"/>
  <c r="BC8" i="1"/>
  <c r="BB8" i="1"/>
  <c r="BA8" i="1"/>
  <c r="AZ8" i="1"/>
  <c r="AY8" i="1"/>
  <c r="AX8" i="1"/>
  <c r="AW8" i="1"/>
  <c r="AV8" i="1"/>
  <c r="AU8" i="1"/>
  <c r="AQ8" i="1"/>
  <c r="DF7" i="1"/>
  <c r="DE7" i="1"/>
  <c r="DD7" i="1"/>
  <c r="DC7" i="1"/>
  <c r="DB7" i="1"/>
  <c r="DA7" i="1"/>
  <c r="CZ7" i="1"/>
  <c r="CY7" i="1"/>
  <c r="CX7" i="1"/>
  <c r="CW7" i="1"/>
  <c r="CV7" i="1"/>
  <c r="CU7" i="1"/>
  <c r="CT7" i="1"/>
  <c r="CS7" i="1"/>
  <c r="CR7" i="1"/>
  <c r="CQ7" i="1"/>
  <c r="CP7" i="1"/>
  <c r="CO7" i="1"/>
  <c r="CN7" i="1"/>
  <c r="CM7" i="1"/>
  <c r="CL7" i="1"/>
  <c r="CK7" i="1"/>
  <c r="CJ7" i="1"/>
  <c r="CI7" i="1"/>
  <c r="CH7" i="1"/>
  <c r="CG7" i="1"/>
  <c r="CF7" i="1"/>
  <c r="CE7" i="1"/>
  <c r="CD7" i="1"/>
  <c r="CC7" i="1"/>
  <c r="CB7" i="1"/>
  <c r="BY7" i="1"/>
  <c r="BX7" i="1"/>
  <c r="BW7" i="1"/>
  <c r="BV7" i="1"/>
  <c r="BU7" i="1"/>
  <c r="BT7" i="1"/>
  <c r="BS7" i="1"/>
  <c r="BR7" i="1"/>
  <c r="BQ7" i="1"/>
  <c r="BP7" i="1"/>
  <c r="BO7" i="1"/>
  <c r="BN7" i="1"/>
  <c r="BM7" i="1"/>
  <c r="BL7" i="1"/>
  <c r="BK7" i="1"/>
  <c r="BJ7" i="1"/>
  <c r="BI7" i="1"/>
  <c r="BH7" i="1"/>
  <c r="BG7" i="1"/>
  <c r="BF7" i="1"/>
  <c r="BE7" i="1"/>
  <c r="BD7" i="1"/>
  <c r="BC7" i="1"/>
  <c r="BB7" i="1"/>
  <c r="BA7" i="1"/>
  <c r="AZ7" i="1"/>
  <c r="AY7" i="1"/>
  <c r="AX7" i="1"/>
  <c r="AW7" i="1"/>
  <c r="AV7" i="1"/>
  <c r="AU7" i="1"/>
  <c r="DF6" i="1"/>
  <c r="DE6" i="1"/>
  <c r="DD6" i="1"/>
  <c r="DC6" i="1"/>
  <c r="DB6" i="1"/>
  <c r="DA6" i="1"/>
  <c r="CZ6" i="1"/>
  <c r="CY6" i="1"/>
  <c r="CX6" i="1"/>
  <c r="CW6" i="1"/>
  <c r="CV6" i="1"/>
  <c r="CU6" i="1"/>
  <c r="CT6" i="1"/>
  <c r="CS6" i="1"/>
  <c r="CR6" i="1"/>
  <c r="CQ6" i="1"/>
  <c r="CP6" i="1"/>
  <c r="CO6" i="1"/>
  <c r="CN6" i="1"/>
  <c r="CM6" i="1"/>
  <c r="CL6" i="1"/>
  <c r="CK6" i="1"/>
  <c r="CJ6" i="1"/>
  <c r="CI6" i="1"/>
  <c r="CH6" i="1"/>
  <c r="CG6" i="1"/>
  <c r="CF6" i="1"/>
  <c r="CE6" i="1"/>
  <c r="CD6" i="1"/>
  <c r="CC6" i="1"/>
  <c r="CB6" i="1"/>
  <c r="BY6" i="1"/>
  <c r="BX6" i="1"/>
  <c r="BW6" i="1"/>
  <c r="BV6" i="1"/>
  <c r="BU6" i="1"/>
  <c r="BT6" i="1"/>
  <c r="BS6" i="1"/>
  <c r="BR6" i="1"/>
  <c r="BQ6" i="1"/>
  <c r="BP6" i="1"/>
  <c r="BO6" i="1"/>
  <c r="BN6" i="1"/>
  <c r="BM6" i="1"/>
  <c r="BL6" i="1"/>
  <c r="BK6" i="1"/>
  <c r="BJ6" i="1"/>
  <c r="BI6" i="1"/>
  <c r="BH6" i="1"/>
  <c r="BG6" i="1"/>
  <c r="BF6" i="1"/>
  <c r="BE6" i="1"/>
  <c r="BD6" i="1"/>
  <c r="BC6" i="1"/>
  <c r="BB6" i="1"/>
  <c r="BA6" i="1"/>
  <c r="AZ6" i="1"/>
  <c r="AY6" i="1"/>
  <c r="AX6" i="1"/>
  <c r="AW6" i="1"/>
  <c r="AV6" i="1"/>
  <c r="AU6" i="1"/>
  <c r="AQ6" i="1"/>
  <c r="AQ10" i="1" s="1"/>
  <c r="DF5" i="1"/>
  <c r="DE5" i="1"/>
  <c r="DD5" i="1"/>
  <c r="DC5" i="1"/>
  <c r="DB5" i="1"/>
  <c r="DA5" i="1"/>
  <c r="CZ5" i="1"/>
  <c r="CY5" i="1"/>
  <c r="CX5" i="1"/>
  <c r="CW5" i="1"/>
  <c r="CV5" i="1"/>
  <c r="CU5" i="1"/>
  <c r="CT5" i="1"/>
  <c r="CS5" i="1"/>
  <c r="CR5" i="1"/>
  <c r="CQ5" i="1"/>
  <c r="CP5" i="1"/>
  <c r="CO5" i="1"/>
  <c r="CN5" i="1"/>
  <c r="CM5" i="1"/>
  <c r="CL5" i="1"/>
  <c r="CK5" i="1"/>
  <c r="CJ5" i="1"/>
  <c r="CI5" i="1"/>
  <c r="CH5" i="1"/>
  <c r="CG5" i="1"/>
  <c r="CF5" i="1"/>
  <c r="CE5" i="1"/>
  <c r="CD5" i="1"/>
  <c r="CC5" i="1"/>
  <c r="CB5" i="1"/>
  <c r="BY5" i="1"/>
  <c r="BX5" i="1"/>
  <c r="BW5" i="1"/>
  <c r="BV5" i="1"/>
  <c r="BU5" i="1"/>
  <c r="BT5" i="1"/>
  <c r="BS5" i="1"/>
  <c r="BR5" i="1"/>
  <c r="BQ5" i="1"/>
  <c r="BP5" i="1"/>
  <c r="BO5" i="1"/>
  <c r="BN5" i="1"/>
  <c r="BM5" i="1"/>
  <c r="BL5" i="1"/>
  <c r="BK5" i="1"/>
  <c r="BJ5" i="1"/>
  <c r="BI5" i="1"/>
  <c r="BH5" i="1"/>
  <c r="BG5" i="1"/>
  <c r="BF5" i="1"/>
  <c r="BE5" i="1"/>
  <c r="BD5" i="1"/>
  <c r="BC5" i="1"/>
  <c r="BB5" i="1"/>
  <c r="BA5" i="1"/>
  <c r="AZ5" i="1"/>
  <c r="AY5" i="1"/>
  <c r="AX5" i="1"/>
  <c r="AW5" i="1"/>
  <c r="AV5" i="1"/>
  <c r="AU5" i="1"/>
  <c r="AQ5" i="1"/>
  <c r="DF4" i="1"/>
  <c r="DE4" i="1"/>
  <c r="DD4" i="1"/>
  <c r="DC4" i="1"/>
  <c r="DB4" i="1"/>
  <c r="DA4" i="1"/>
  <c r="CZ4" i="1"/>
  <c r="CY4" i="1"/>
  <c r="CX4" i="1"/>
  <c r="CW4" i="1"/>
  <c r="CV4" i="1"/>
  <c r="CU4" i="1"/>
  <c r="CT4" i="1"/>
  <c r="CS4" i="1"/>
  <c r="CR4" i="1"/>
  <c r="CQ4" i="1"/>
  <c r="CP4" i="1"/>
  <c r="CO4" i="1"/>
  <c r="CN4" i="1"/>
  <c r="CM4" i="1"/>
  <c r="CL4" i="1"/>
  <c r="CK4" i="1"/>
  <c r="CJ4" i="1"/>
  <c r="CI4" i="1"/>
  <c r="CH4" i="1"/>
  <c r="CG4" i="1"/>
  <c r="CF4" i="1"/>
  <c r="CE4" i="1"/>
  <c r="CD4" i="1"/>
  <c r="CC4" i="1"/>
  <c r="CB4" i="1"/>
  <c r="BY4" i="1"/>
  <c r="BX4" i="1"/>
  <c r="BW4" i="1"/>
  <c r="BV4" i="1"/>
  <c r="BU4" i="1"/>
  <c r="BT4" i="1"/>
  <c r="BS4" i="1"/>
  <c r="BR4" i="1"/>
  <c r="BQ4" i="1"/>
  <c r="BP4" i="1"/>
  <c r="BO4" i="1"/>
  <c r="BN4" i="1"/>
  <c r="BM4" i="1"/>
  <c r="BL4" i="1"/>
  <c r="BK4" i="1"/>
  <c r="BJ4" i="1"/>
  <c r="BI4" i="1"/>
  <c r="BH4" i="1"/>
  <c r="BG4" i="1"/>
  <c r="BF4" i="1"/>
  <c r="BE4" i="1"/>
  <c r="BD4" i="1"/>
  <c r="BC4" i="1"/>
  <c r="BB4" i="1"/>
  <c r="BA4" i="1"/>
  <c r="AZ4" i="1"/>
  <c r="AY4" i="1"/>
  <c r="AX4" i="1"/>
  <c r="AW4" i="1"/>
  <c r="AV4" i="1"/>
  <c r="AU4" i="1"/>
  <c r="B2" i="1"/>
  <c r="C2" i="1" s="1"/>
  <c r="D2" i="1" s="1"/>
  <c r="E2" i="1" s="1"/>
  <c r="F2" i="1" s="1"/>
  <c r="G2" i="1" s="1"/>
  <c r="H2" i="1" s="1"/>
  <c r="I2" i="1" s="1"/>
  <c r="J2" i="1" s="1"/>
  <c r="K2" i="1" s="1"/>
  <c r="L2" i="1" s="1"/>
  <c r="M2" i="1" s="1"/>
  <c r="N2" i="1" s="1"/>
  <c r="O2" i="1" s="1"/>
  <c r="P2" i="1" s="1"/>
  <c r="Q2" i="1" s="1"/>
  <c r="R2" i="1" s="1"/>
  <c r="S2" i="1" s="1"/>
  <c r="T2" i="1" s="1"/>
  <c r="U2" i="1" s="1"/>
  <c r="V2" i="1" s="1"/>
  <c r="W2" i="1" s="1"/>
  <c r="X2" i="1" s="1"/>
  <c r="Y2" i="1" s="1"/>
  <c r="Z2" i="1" s="1"/>
  <c r="AA2" i="1" s="1"/>
  <c r="AB2" i="1" s="1"/>
  <c r="AC2" i="1" s="1"/>
  <c r="AD2" i="1" s="1"/>
  <c r="AE2" i="1" s="1"/>
  <c r="AF2" i="1" s="1"/>
  <c r="AU23" i="1" l="1"/>
  <c r="AY23" i="1"/>
  <c r="BC23" i="1"/>
  <c r="BG23" i="1"/>
  <c r="BK23" i="1"/>
  <c r="BO23" i="1"/>
  <c r="BS23" i="1"/>
  <c r="BW23" i="1"/>
  <c r="D24" i="1"/>
  <c r="AW24" i="1" s="1"/>
  <c r="H24" i="1"/>
  <c r="BA24" i="1" s="1"/>
  <c r="L24" i="1"/>
  <c r="BE24" i="1" s="1"/>
  <c r="P24" i="1"/>
  <c r="BI24" i="1" s="1"/>
  <c r="T24" i="1"/>
  <c r="BM24" i="1" s="1"/>
  <c r="X24" i="1"/>
  <c r="BQ24" i="1" s="1"/>
  <c r="AB24" i="1"/>
  <c r="BU24" i="1" s="1"/>
  <c r="AF24" i="1"/>
  <c r="BY24" i="1" s="1"/>
  <c r="E24" i="1"/>
  <c r="AX24" i="1" s="1"/>
  <c r="I24" i="1"/>
  <c r="BB24" i="1" s="1"/>
  <c r="M24" i="1"/>
  <c r="BF24" i="1" s="1"/>
  <c r="Q24" i="1"/>
  <c r="BJ24" i="1" s="1"/>
  <c r="U24" i="1"/>
  <c r="BN24" i="1" s="1"/>
  <c r="Y24" i="1"/>
  <c r="BR24" i="1" s="1"/>
  <c r="AC24" i="1"/>
  <c r="BV24" i="1" s="1"/>
  <c r="F25" i="1"/>
  <c r="AX25" i="1"/>
  <c r="AQ7" i="1"/>
  <c r="AQ11" i="1"/>
  <c r="DE53" i="1"/>
  <c r="DA53" i="1"/>
  <c r="CW53" i="1"/>
  <c r="CS53" i="1"/>
  <c r="CO53" i="1"/>
  <c r="CK53" i="1"/>
  <c r="CG53" i="1"/>
  <c r="CC53" i="1"/>
  <c r="BW53" i="1"/>
  <c r="BS53" i="1"/>
  <c r="BO53" i="1"/>
  <c r="BK53" i="1"/>
  <c r="BG53" i="1"/>
  <c r="BC53" i="1"/>
  <c r="AY53" i="1"/>
  <c r="AU53" i="1"/>
  <c r="DC52" i="1"/>
  <c r="CY52" i="1"/>
  <c r="CU52" i="1"/>
  <c r="CQ52" i="1"/>
  <c r="CM52" i="1"/>
  <c r="CI52" i="1"/>
  <c r="CE52" i="1"/>
  <c r="BY52" i="1"/>
  <c r="BU52" i="1"/>
  <c r="BQ52" i="1"/>
  <c r="BM52" i="1"/>
  <c r="BI52" i="1"/>
  <c r="BE52" i="1"/>
  <c r="BA52" i="1"/>
  <c r="AW52" i="1"/>
  <c r="DE51" i="1"/>
  <c r="DA51" i="1"/>
  <c r="CW51" i="1"/>
  <c r="CS51" i="1"/>
  <c r="CO51" i="1"/>
  <c r="CK51" i="1"/>
  <c r="CG51" i="1"/>
  <c r="CC51" i="1"/>
  <c r="BW51" i="1"/>
  <c r="BS51" i="1"/>
  <c r="BO51" i="1"/>
  <c r="BK51" i="1"/>
  <c r="BG51" i="1"/>
  <c r="BC51" i="1"/>
  <c r="AY51" i="1"/>
  <c r="AU51" i="1"/>
  <c r="DC50" i="1"/>
  <c r="CY50" i="1"/>
  <c r="CU50" i="1"/>
  <c r="CQ50" i="1"/>
  <c r="CM50" i="1"/>
  <c r="CI50" i="1"/>
  <c r="CE50" i="1"/>
  <c r="BY50" i="1"/>
  <c r="BU50" i="1"/>
  <c r="BQ50" i="1"/>
  <c r="BM50" i="1"/>
  <c r="BI50" i="1"/>
  <c r="BE50" i="1"/>
  <c r="BA50" i="1"/>
  <c r="DD53" i="1"/>
  <c r="CZ53" i="1"/>
  <c r="CV53" i="1"/>
  <c r="CR53" i="1"/>
  <c r="CN53" i="1"/>
  <c r="CJ53" i="1"/>
  <c r="CF53" i="1"/>
  <c r="CB53" i="1"/>
  <c r="BV53" i="1"/>
  <c r="BR53" i="1"/>
  <c r="BN53" i="1"/>
  <c r="BJ53" i="1"/>
  <c r="BF53" i="1"/>
  <c r="BB53" i="1"/>
  <c r="AX53" i="1"/>
  <c r="DF52" i="1"/>
  <c r="DB52" i="1"/>
  <c r="CX52" i="1"/>
  <c r="CT52" i="1"/>
  <c r="CP52" i="1"/>
  <c r="CL52" i="1"/>
  <c r="CH52" i="1"/>
  <c r="CD52" i="1"/>
  <c r="BX52" i="1"/>
  <c r="BT52" i="1"/>
  <c r="BP52" i="1"/>
  <c r="BL52" i="1"/>
  <c r="BH52" i="1"/>
  <c r="BD52" i="1"/>
  <c r="AZ52" i="1"/>
  <c r="AV52" i="1"/>
  <c r="DD51" i="1"/>
  <c r="CZ51" i="1"/>
  <c r="CV51" i="1"/>
  <c r="CR51" i="1"/>
  <c r="CN51" i="1"/>
  <c r="CJ51" i="1"/>
  <c r="CF51" i="1"/>
  <c r="CB51" i="1"/>
  <c r="BV51" i="1"/>
  <c r="BR51" i="1"/>
  <c r="BN51" i="1"/>
  <c r="BJ51" i="1"/>
  <c r="BF51" i="1"/>
  <c r="BB51" i="1"/>
  <c r="AX51" i="1"/>
  <c r="DF50" i="1"/>
  <c r="DB50" i="1"/>
  <c r="CX50" i="1"/>
  <c r="CT50" i="1"/>
  <c r="CP50" i="1"/>
  <c r="CL50" i="1"/>
  <c r="DC53" i="1"/>
  <c r="CY53" i="1"/>
  <c r="CU53" i="1"/>
  <c r="CQ53" i="1"/>
  <c r="CM53" i="1"/>
  <c r="CI53" i="1"/>
  <c r="CE53" i="1"/>
  <c r="BY53" i="1"/>
  <c r="BU53" i="1"/>
  <c r="BQ53" i="1"/>
  <c r="BM53" i="1"/>
  <c r="BI53" i="1"/>
  <c r="BE53" i="1"/>
  <c r="BA53" i="1"/>
  <c r="AW53" i="1"/>
  <c r="DE52" i="1"/>
  <c r="DA52" i="1"/>
  <c r="CW52" i="1"/>
  <c r="CS52" i="1"/>
  <c r="CO52" i="1"/>
  <c r="CK52" i="1"/>
  <c r="CG52" i="1"/>
  <c r="CC52" i="1"/>
  <c r="BW52" i="1"/>
  <c r="BS52" i="1"/>
  <c r="BO52" i="1"/>
  <c r="BK52" i="1"/>
  <c r="BG52" i="1"/>
  <c r="BC52" i="1"/>
  <c r="AY52" i="1"/>
  <c r="AU52" i="1"/>
  <c r="DC51" i="1"/>
  <c r="CY51" i="1"/>
  <c r="CU51" i="1"/>
  <c r="CQ51" i="1"/>
  <c r="CM51" i="1"/>
  <c r="CI51" i="1"/>
  <c r="CE51" i="1"/>
  <c r="BY51" i="1"/>
  <c r="BU51" i="1"/>
  <c r="BQ51" i="1"/>
  <c r="BM51" i="1"/>
  <c r="BI51" i="1"/>
  <c r="BE51" i="1"/>
  <c r="BA51" i="1"/>
  <c r="AW51" i="1"/>
  <c r="DE50" i="1"/>
  <c r="DA50" i="1"/>
  <c r="CW50" i="1"/>
  <c r="CS50" i="1"/>
  <c r="CO50" i="1"/>
  <c r="CK50" i="1"/>
  <c r="DF53" i="1"/>
  <c r="DB53" i="1"/>
  <c r="CX53" i="1"/>
  <c r="CT53" i="1"/>
  <c r="CP53" i="1"/>
  <c r="CL53" i="1"/>
  <c r="CH53" i="1"/>
  <c r="CD53" i="1"/>
  <c r="BX53" i="1"/>
  <c r="BT53" i="1"/>
  <c r="BP53" i="1"/>
  <c r="BL53" i="1"/>
  <c r="BH53" i="1"/>
  <c r="BD53" i="1"/>
  <c r="AZ53" i="1"/>
  <c r="AV53" i="1"/>
  <c r="DD52" i="1"/>
  <c r="CZ52" i="1"/>
  <c r="CV52" i="1"/>
  <c r="CR52" i="1"/>
  <c r="CN52" i="1"/>
  <c r="CJ52" i="1"/>
  <c r="CF52" i="1"/>
  <c r="CB52" i="1"/>
  <c r="BV52" i="1"/>
  <c r="BR52" i="1"/>
  <c r="BN52" i="1"/>
  <c r="BJ52" i="1"/>
  <c r="BF52" i="1"/>
  <c r="BB52" i="1"/>
  <c r="AX52" i="1"/>
  <c r="DF51" i="1"/>
  <c r="DB51" i="1"/>
  <c r="CX51" i="1"/>
  <c r="CT51" i="1"/>
  <c r="CP51" i="1"/>
  <c r="CL51" i="1"/>
  <c r="CH51" i="1"/>
  <c r="CD51" i="1"/>
  <c r="BX51" i="1"/>
  <c r="BT51" i="1"/>
  <c r="BP51" i="1"/>
  <c r="BL51" i="1"/>
  <c r="BH51" i="1"/>
  <c r="BD51" i="1"/>
  <c r="AZ51" i="1"/>
  <c r="AV51" i="1"/>
  <c r="DD50" i="1"/>
  <c r="CZ50" i="1"/>
  <c r="CV50" i="1"/>
  <c r="CR50" i="1"/>
  <c r="CN50" i="1"/>
  <c r="CJ50" i="1"/>
  <c r="CF50" i="1"/>
  <c r="CB50" i="1"/>
  <c r="BV50" i="1"/>
  <c r="BR50" i="1"/>
  <c r="BN50" i="1"/>
  <c r="BJ50" i="1"/>
  <c r="BF50" i="1"/>
  <c r="BB50" i="1"/>
  <c r="AX50" i="1"/>
  <c r="CD50" i="1"/>
  <c r="BT50" i="1"/>
  <c r="BL50" i="1"/>
  <c r="BD50" i="1"/>
  <c r="AW50" i="1"/>
  <c r="DE49" i="1"/>
  <c r="DA49" i="1"/>
  <c r="CW49" i="1"/>
  <c r="CS49" i="1"/>
  <c r="CO49" i="1"/>
  <c r="CK49" i="1"/>
  <c r="CG49" i="1"/>
  <c r="CC49" i="1"/>
  <c r="BW49" i="1"/>
  <c r="BS49" i="1"/>
  <c r="BO49" i="1"/>
  <c r="BK49" i="1"/>
  <c r="BG49" i="1"/>
  <c r="BC49" i="1"/>
  <c r="AY49" i="1"/>
  <c r="AU49" i="1"/>
  <c r="DD48" i="1"/>
  <c r="CZ48" i="1"/>
  <c r="CV48" i="1"/>
  <c r="CR48" i="1"/>
  <c r="CN48" i="1"/>
  <c r="CJ48" i="1"/>
  <c r="CF48" i="1"/>
  <c r="CB48" i="1"/>
  <c r="BV48" i="1"/>
  <c r="BR48" i="1"/>
  <c r="BN48" i="1"/>
  <c r="BJ48" i="1"/>
  <c r="BF48" i="1"/>
  <c r="BB48" i="1"/>
  <c r="AX48" i="1"/>
  <c r="DE47" i="1"/>
  <c r="DA47" i="1"/>
  <c r="CW47" i="1"/>
  <c r="CS47" i="1"/>
  <c r="CO47" i="1"/>
  <c r="CK47" i="1"/>
  <c r="CG47" i="1"/>
  <c r="CC47" i="1"/>
  <c r="BW47" i="1"/>
  <c r="BS47" i="1"/>
  <c r="BO47" i="1"/>
  <c r="BK47" i="1"/>
  <c r="BG47" i="1"/>
  <c r="BC47" i="1"/>
  <c r="AY47" i="1"/>
  <c r="AU47" i="1"/>
  <c r="DF46" i="1"/>
  <c r="DB46" i="1"/>
  <c r="CX46" i="1"/>
  <c r="CT46" i="1"/>
  <c r="CP46" i="1"/>
  <c r="CL46" i="1"/>
  <c r="CH46" i="1"/>
  <c r="CD46" i="1"/>
  <c r="BX46" i="1"/>
  <c r="BT46" i="1"/>
  <c r="BP46" i="1"/>
  <c r="BL46" i="1"/>
  <c r="CC50" i="1"/>
  <c r="BS50" i="1"/>
  <c r="BK50" i="1"/>
  <c r="BC50" i="1"/>
  <c r="AV50" i="1"/>
  <c r="DD49" i="1"/>
  <c r="CZ49" i="1"/>
  <c r="CV49" i="1"/>
  <c r="CR49" i="1"/>
  <c r="CN49" i="1"/>
  <c r="CJ49" i="1"/>
  <c r="CF49" i="1"/>
  <c r="CB49" i="1"/>
  <c r="BV49" i="1"/>
  <c r="BR49" i="1"/>
  <c r="BN49" i="1"/>
  <c r="BJ49" i="1"/>
  <c r="BF49" i="1"/>
  <c r="BB49" i="1"/>
  <c r="AX49" i="1"/>
  <c r="DC48" i="1"/>
  <c r="CY48" i="1"/>
  <c r="CU48" i="1"/>
  <c r="CQ48" i="1"/>
  <c r="CM48" i="1"/>
  <c r="CI48" i="1"/>
  <c r="CE48" i="1"/>
  <c r="BY48" i="1"/>
  <c r="BU48" i="1"/>
  <c r="BQ48" i="1"/>
  <c r="BM48" i="1"/>
  <c r="BI48" i="1"/>
  <c r="BE48" i="1"/>
  <c r="BA48" i="1"/>
  <c r="AW48" i="1"/>
  <c r="DD47" i="1"/>
  <c r="CZ47" i="1"/>
  <c r="CV47" i="1"/>
  <c r="CR47" i="1"/>
  <c r="CN47" i="1"/>
  <c r="CJ47" i="1"/>
  <c r="CF47" i="1"/>
  <c r="CB47" i="1"/>
  <c r="BV47" i="1"/>
  <c r="BR47" i="1"/>
  <c r="BN47" i="1"/>
  <c r="BJ47" i="1"/>
  <c r="BF47" i="1"/>
  <c r="BB47" i="1"/>
  <c r="AX47" i="1"/>
  <c r="DE46" i="1"/>
  <c r="DA46" i="1"/>
  <c r="CW46" i="1"/>
  <c r="CS46" i="1"/>
  <c r="CO46" i="1"/>
  <c r="CK46" i="1"/>
  <c r="CG46" i="1"/>
  <c r="CH50" i="1"/>
  <c r="BX50" i="1"/>
  <c r="BP50" i="1"/>
  <c r="BH50" i="1"/>
  <c r="AZ50" i="1"/>
  <c r="AU50" i="1"/>
  <c r="DC49" i="1"/>
  <c r="CY49" i="1"/>
  <c r="CU49" i="1"/>
  <c r="CQ49" i="1"/>
  <c r="CM49" i="1"/>
  <c r="CI49" i="1"/>
  <c r="CE49" i="1"/>
  <c r="BY49" i="1"/>
  <c r="BU49" i="1"/>
  <c r="BQ49" i="1"/>
  <c r="BM49" i="1"/>
  <c r="BI49" i="1"/>
  <c r="BE49" i="1"/>
  <c r="BA49" i="1"/>
  <c r="AW49" i="1"/>
  <c r="DF48" i="1"/>
  <c r="DB48" i="1"/>
  <c r="CX48" i="1"/>
  <c r="CT48" i="1"/>
  <c r="CP48" i="1"/>
  <c r="CL48" i="1"/>
  <c r="CH48" i="1"/>
  <c r="CD48" i="1"/>
  <c r="BX48" i="1"/>
  <c r="BT48" i="1"/>
  <c r="BP48" i="1"/>
  <c r="BL48" i="1"/>
  <c r="BH48" i="1"/>
  <c r="BD48" i="1"/>
  <c r="AZ48" i="1"/>
  <c r="AV48" i="1"/>
  <c r="DC47" i="1"/>
  <c r="CY47" i="1"/>
  <c r="CU47" i="1"/>
  <c r="CQ47" i="1"/>
  <c r="CM47" i="1"/>
  <c r="CI47" i="1"/>
  <c r="CE47" i="1"/>
  <c r="BY47" i="1"/>
  <c r="BU47" i="1"/>
  <c r="BQ47" i="1"/>
  <c r="BM47" i="1"/>
  <c r="BI47" i="1"/>
  <c r="BE47" i="1"/>
  <c r="BA47" i="1"/>
  <c r="AW47" i="1"/>
  <c r="DD46" i="1"/>
  <c r="CZ46" i="1"/>
  <c r="CV46" i="1"/>
  <c r="CR46" i="1"/>
  <c r="CN46" i="1"/>
  <c r="CJ46" i="1"/>
  <c r="CF46" i="1"/>
  <c r="CG50" i="1"/>
  <c r="BW50" i="1"/>
  <c r="BO50" i="1"/>
  <c r="BG50" i="1"/>
  <c r="AY50" i="1"/>
  <c r="DF49" i="1"/>
  <c r="DB49" i="1"/>
  <c r="CX49" i="1"/>
  <c r="CT49" i="1"/>
  <c r="CP49" i="1"/>
  <c r="CL49" i="1"/>
  <c r="CH49" i="1"/>
  <c r="CD49" i="1"/>
  <c r="BX49" i="1"/>
  <c r="BT49" i="1"/>
  <c r="BP49" i="1"/>
  <c r="BL49" i="1"/>
  <c r="BH49" i="1"/>
  <c r="BD49" i="1"/>
  <c r="AZ49" i="1"/>
  <c r="AV49" i="1"/>
  <c r="DE48" i="1"/>
  <c r="DA48" i="1"/>
  <c r="CW48" i="1"/>
  <c r="CS48" i="1"/>
  <c r="CO48" i="1"/>
  <c r="CK48" i="1"/>
  <c r="CG48" i="1"/>
  <c r="CC48" i="1"/>
  <c r="BW48" i="1"/>
  <c r="BS48" i="1"/>
  <c r="BO48" i="1"/>
  <c r="BK48" i="1"/>
  <c r="BG48" i="1"/>
  <c r="BC48" i="1"/>
  <c r="AY48" i="1"/>
  <c r="AU48" i="1"/>
  <c r="DF47" i="1"/>
  <c r="DB47" i="1"/>
  <c r="CX47" i="1"/>
  <c r="CT47" i="1"/>
  <c r="CP47" i="1"/>
  <c r="CL47" i="1"/>
  <c r="CH47" i="1"/>
  <c r="CD47" i="1"/>
  <c r="BX47" i="1"/>
  <c r="BT47" i="1"/>
  <c r="BP47" i="1"/>
  <c r="BL47" i="1"/>
  <c r="BH47" i="1"/>
  <c r="BD47" i="1"/>
  <c r="AZ47" i="1"/>
  <c r="AV47" i="1"/>
  <c r="DC46" i="1"/>
  <c r="CY46" i="1"/>
  <c r="CU46" i="1"/>
  <c r="CQ46" i="1"/>
  <c r="CM46" i="1"/>
  <c r="CI46" i="1"/>
  <c r="CE46" i="1"/>
  <c r="BY46" i="1"/>
  <c r="BU46" i="1"/>
  <c r="BQ46" i="1"/>
  <c r="CB46" i="1"/>
  <c r="BR46" i="1"/>
  <c r="BK46" i="1"/>
  <c r="BG46" i="1"/>
  <c r="BC46" i="1"/>
  <c r="AY46" i="1"/>
  <c r="AU46" i="1"/>
  <c r="DF45" i="1"/>
  <c r="DB45" i="1"/>
  <c r="CX45" i="1"/>
  <c r="CT45" i="1"/>
  <c r="CP45" i="1"/>
  <c r="CL45" i="1"/>
  <c r="CH45" i="1"/>
  <c r="CD45" i="1"/>
  <c r="BX45" i="1"/>
  <c r="BT45" i="1"/>
  <c r="BP45" i="1"/>
  <c r="BL45" i="1"/>
  <c r="BH45" i="1"/>
  <c r="BD45" i="1"/>
  <c r="AZ45" i="1"/>
  <c r="AV45" i="1"/>
  <c r="DD44" i="1"/>
  <c r="CZ44" i="1"/>
  <c r="CV44" i="1"/>
  <c r="CR44" i="1"/>
  <c r="CN44" i="1"/>
  <c r="CJ44" i="1"/>
  <c r="CF44" i="1"/>
  <c r="CB44" i="1"/>
  <c r="BV44" i="1"/>
  <c r="BR44" i="1"/>
  <c r="BN44" i="1"/>
  <c r="BJ44" i="1"/>
  <c r="BF44" i="1"/>
  <c r="BB44" i="1"/>
  <c r="AX44" i="1"/>
  <c r="DF43" i="1"/>
  <c r="DB43" i="1"/>
  <c r="CX43" i="1"/>
  <c r="CT43" i="1"/>
  <c r="CP43" i="1"/>
  <c r="CL43" i="1"/>
  <c r="CH43" i="1"/>
  <c r="CD43" i="1"/>
  <c r="BX43" i="1"/>
  <c r="BT43" i="1"/>
  <c r="BP43" i="1"/>
  <c r="BL43" i="1"/>
  <c r="BH43" i="1"/>
  <c r="BD43" i="1"/>
  <c r="AZ43" i="1"/>
  <c r="AV43" i="1"/>
  <c r="DD42" i="1"/>
  <c r="CZ42" i="1"/>
  <c r="CV42" i="1"/>
  <c r="CR42" i="1"/>
  <c r="CN42" i="1"/>
  <c r="CJ42" i="1"/>
  <c r="CF42" i="1"/>
  <c r="CB42" i="1"/>
  <c r="BV42" i="1"/>
  <c r="BR42" i="1"/>
  <c r="BN42" i="1"/>
  <c r="BJ42" i="1"/>
  <c r="BF42" i="1"/>
  <c r="BB42" i="1"/>
  <c r="AX42" i="1"/>
  <c r="DF41" i="1"/>
  <c r="DB41" i="1"/>
  <c r="CX41" i="1"/>
  <c r="CT41" i="1"/>
  <c r="CP41" i="1"/>
  <c r="CL41" i="1"/>
  <c r="CH41" i="1"/>
  <c r="CD41" i="1"/>
  <c r="BX41" i="1"/>
  <c r="BT41" i="1"/>
  <c r="BP41" i="1"/>
  <c r="BL41" i="1"/>
  <c r="BH41" i="1"/>
  <c r="BD41" i="1"/>
  <c r="AZ41" i="1"/>
  <c r="AV41" i="1"/>
  <c r="DD40" i="1"/>
  <c r="CZ40" i="1"/>
  <c r="CV40" i="1"/>
  <c r="CR40" i="1"/>
  <c r="CN40" i="1"/>
  <c r="CJ40" i="1"/>
  <c r="BW46" i="1"/>
  <c r="BO46" i="1"/>
  <c r="BJ46" i="1"/>
  <c r="BF46" i="1"/>
  <c r="BB46" i="1"/>
  <c r="AX46" i="1"/>
  <c r="DE45" i="1"/>
  <c r="DA45" i="1"/>
  <c r="CW45" i="1"/>
  <c r="CS45" i="1"/>
  <c r="CO45" i="1"/>
  <c r="CK45" i="1"/>
  <c r="CG45" i="1"/>
  <c r="CC45" i="1"/>
  <c r="BW45" i="1"/>
  <c r="BS45" i="1"/>
  <c r="BO45" i="1"/>
  <c r="BK45" i="1"/>
  <c r="BG45" i="1"/>
  <c r="BC45" i="1"/>
  <c r="AY45" i="1"/>
  <c r="AU45" i="1"/>
  <c r="DC44" i="1"/>
  <c r="CY44" i="1"/>
  <c r="CU44" i="1"/>
  <c r="CQ44" i="1"/>
  <c r="CM44" i="1"/>
  <c r="CI44" i="1"/>
  <c r="CE44" i="1"/>
  <c r="BY44" i="1"/>
  <c r="BU44" i="1"/>
  <c r="BQ44" i="1"/>
  <c r="BM44" i="1"/>
  <c r="BI44" i="1"/>
  <c r="BE44" i="1"/>
  <c r="BA44" i="1"/>
  <c r="AW44" i="1"/>
  <c r="DE43" i="1"/>
  <c r="DA43" i="1"/>
  <c r="CW43" i="1"/>
  <c r="CS43" i="1"/>
  <c r="CO43" i="1"/>
  <c r="CK43" i="1"/>
  <c r="CG43" i="1"/>
  <c r="CC43" i="1"/>
  <c r="BW43" i="1"/>
  <c r="BS43" i="1"/>
  <c r="BO43" i="1"/>
  <c r="BK43" i="1"/>
  <c r="BG43" i="1"/>
  <c r="BC43" i="1"/>
  <c r="AY43" i="1"/>
  <c r="AU43" i="1"/>
  <c r="DC42" i="1"/>
  <c r="CY42" i="1"/>
  <c r="CU42" i="1"/>
  <c r="CQ42" i="1"/>
  <c r="CM42" i="1"/>
  <c r="CI42" i="1"/>
  <c r="CE42" i="1"/>
  <c r="BY42" i="1"/>
  <c r="BU42" i="1"/>
  <c r="BQ42" i="1"/>
  <c r="BM42" i="1"/>
  <c r="BI42" i="1"/>
  <c r="BE42" i="1"/>
  <c r="BA42" i="1"/>
  <c r="AW42" i="1"/>
  <c r="DE41" i="1"/>
  <c r="DA41" i="1"/>
  <c r="CW41" i="1"/>
  <c r="CS41" i="1"/>
  <c r="CO41" i="1"/>
  <c r="CK41" i="1"/>
  <c r="CG41" i="1"/>
  <c r="CC41" i="1"/>
  <c r="BW41" i="1"/>
  <c r="BS41" i="1"/>
  <c r="BO41" i="1"/>
  <c r="BK41" i="1"/>
  <c r="BG41" i="1"/>
  <c r="BC41" i="1"/>
  <c r="AY41" i="1"/>
  <c r="AU41" i="1"/>
  <c r="DC40" i="1"/>
  <c r="BV46" i="1"/>
  <c r="BN46" i="1"/>
  <c r="BI46" i="1"/>
  <c r="BE46" i="1"/>
  <c r="BA46" i="1"/>
  <c r="AW46" i="1"/>
  <c r="DD45" i="1"/>
  <c r="CZ45" i="1"/>
  <c r="CV45" i="1"/>
  <c r="CR45" i="1"/>
  <c r="CN45" i="1"/>
  <c r="CJ45" i="1"/>
  <c r="CF45" i="1"/>
  <c r="CB45" i="1"/>
  <c r="BV45" i="1"/>
  <c r="BR45" i="1"/>
  <c r="BN45" i="1"/>
  <c r="BJ45" i="1"/>
  <c r="BF45" i="1"/>
  <c r="BB45" i="1"/>
  <c r="AX45" i="1"/>
  <c r="DF44" i="1"/>
  <c r="DB44" i="1"/>
  <c r="CX44" i="1"/>
  <c r="CT44" i="1"/>
  <c r="CP44" i="1"/>
  <c r="CL44" i="1"/>
  <c r="CH44" i="1"/>
  <c r="CD44" i="1"/>
  <c r="BX44" i="1"/>
  <c r="BT44" i="1"/>
  <c r="BP44" i="1"/>
  <c r="BL44" i="1"/>
  <c r="BH44" i="1"/>
  <c r="BD44" i="1"/>
  <c r="AZ44" i="1"/>
  <c r="AV44" i="1"/>
  <c r="DD43" i="1"/>
  <c r="CZ43" i="1"/>
  <c r="CV43" i="1"/>
  <c r="CR43" i="1"/>
  <c r="CN43" i="1"/>
  <c r="CJ43" i="1"/>
  <c r="CF43" i="1"/>
  <c r="CB43" i="1"/>
  <c r="BV43" i="1"/>
  <c r="BR43" i="1"/>
  <c r="BN43" i="1"/>
  <c r="BJ43" i="1"/>
  <c r="BF43" i="1"/>
  <c r="BB43" i="1"/>
  <c r="AX43" i="1"/>
  <c r="DF42" i="1"/>
  <c r="DB42" i="1"/>
  <c r="CX42" i="1"/>
  <c r="CT42" i="1"/>
  <c r="CP42" i="1"/>
  <c r="CL42" i="1"/>
  <c r="CH42" i="1"/>
  <c r="CD42" i="1"/>
  <c r="BX42" i="1"/>
  <c r="BT42" i="1"/>
  <c r="BP42" i="1"/>
  <c r="BL42" i="1"/>
  <c r="BH42" i="1"/>
  <c r="BD42" i="1"/>
  <c r="AZ42" i="1"/>
  <c r="AV42" i="1"/>
  <c r="DD41" i="1"/>
  <c r="CZ41" i="1"/>
  <c r="CV41" i="1"/>
  <c r="CR41" i="1"/>
  <c r="CN41" i="1"/>
  <c r="CJ41" i="1"/>
  <c r="CF41" i="1"/>
  <c r="CB41" i="1"/>
  <c r="BV41" i="1"/>
  <c r="BR41" i="1"/>
  <c r="BN41" i="1"/>
  <c r="BJ41" i="1"/>
  <c r="BF41" i="1"/>
  <c r="BB41" i="1"/>
  <c r="AX41" i="1"/>
  <c r="DF40" i="1"/>
  <c r="DB40" i="1"/>
  <c r="CC46" i="1"/>
  <c r="BS46" i="1"/>
  <c r="BM46" i="1"/>
  <c r="BH46" i="1"/>
  <c r="BD46" i="1"/>
  <c r="AZ46" i="1"/>
  <c r="AV46" i="1"/>
  <c r="DC45" i="1"/>
  <c r="CY45" i="1"/>
  <c r="CU45" i="1"/>
  <c r="CQ45" i="1"/>
  <c r="CM45" i="1"/>
  <c r="CI45" i="1"/>
  <c r="CE45" i="1"/>
  <c r="BY45" i="1"/>
  <c r="BU45" i="1"/>
  <c r="BQ45" i="1"/>
  <c r="BM45" i="1"/>
  <c r="BI45" i="1"/>
  <c r="BE45" i="1"/>
  <c r="BA45" i="1"/>
  <c r="AW45" i="1"/>
  <c r="DE44" i="1"/>
  <c r="DA44" i="1"/>
  <c r="CW44" i="1"/>
  <c r="CS44" i="1"/>
  <c r="CO44" i="1"/>
  <c r="CK44" i="1"/>
  <c r="CG44" i="1"/>
  <c r="CC44" i="1"/>
  <c r="BW44" i="1"/>
  <c r="BS44" i="1"/>
  <c r="BO44" i="1"/>
  <c r="BK44" i="1"/>
  <c r="BG44" i="1"/>
  <c r="BC44" i="1"/>
  <c r="AY44" i="1"/>
  <c r="AU44" i="1"/>
  <c r="DC43" i="1"/>
  <c r="CY43" i="1"/>
  <c r="CU43" i="1"/>
  <c r="CQ43" i="1"/>
  <c r="CM43" i="1"/>
  <c r="CI43" i="1"/>
  <c r="CE43" i="1"/>
  <c r="BY43" i="1"/>
  <c r="BU43" i="1"/>
  <c r="BQ43" i="1"/>
  <c r="BM43" i="1"/>
  <c r="BI43" i="1"/>
  <c r="BE43" i="1"/>
  <c r="BA43" i="1"/>
  <c r="AW43" i="1"/>
  <c r="DE42" i="1"/>
  <c r="DA42" i="1"/>
  <c r="CW42" i="1"/>
  <c r="CS42" i="1"/>
  <c r="CO42" i="1"/>
  <c r="CK42" i="1"/>
  <c r="CG42" i="1"/>
  <c r="CC42" i="1"/>
  <c r="BW42" i="1"/>
  <c r="BS42" i="1"/>
  <c r="BO42" i="1"/>
  <c r="BK42" i="1"/>
  <c r="BG42" i="1"/>
  <c r="BC42" i="1"/>
  <c r="AY42" i="1"/>
  <c r="AU42" i="1"/>
  <c r="DC41" i="1"/>
  <c r="CY41" i="1"/>
  <c r="CU41" i="1"/>
  <c r="CQ41" i="1"/>
  <c r="CM41" i="1"/>
  <c r="CI41" i="1"/>
  <c r="CE41" i="1"/>
  <c r="BY41" i="1"/>
  <c r="BU41" i="1"/>
  <c r="BQ41" i="1"/>
  <c r="BM41" i="1"/>
  <c r="BI41" i="1"/>
  <c r="BE41" i="1"/>
  <c r="BA41" i="1"/>
  <c r="AW41" i="1"/>
  <c r="DE40" i="1"/>
  <c r="CX40" i="1"/>
  <c r="CS40" i="1"/>
  <c r="CM40" i="1"/>
  <c r="CH40" i="1"/>
  <c r="CD40" i="1"/>
  <c r="BX40" i="1"/>
  <c r="BT40" i="1"/>
  <c r="BP40" i="1"/>
  <c r="BL40" i="1"/>
  <c r="BH40" i="1"/>
  <c r="BD40" i="1"/>
  <c r="AZ40" i="1"/>
  <c r="AV40" i="1"/>
  <c r="DD39" i="1"/>
  <c r="CZ39" i="1"/>
  <c r="CV39" i="1"/>
  <c r="CR39" i="1"/>
  <c r="CN39" i="1"/>
  <c r="CJ39" i="1"/>
  <c r="CF39" i="1"/>
  <c r="CB39" i="1"/>
  <c r="BV39" i="1"/>
  <c r="BR39" i="1"/>
  <c r="BN39" i="1"/>
  <c r="BJ39" i="1"/>
  <c r="BF39" i="1"/>
  <c r="BB39" i="1"/>
  <c r="AX39" i="1"/>
  <c r="DF38" i="1"/>
  <c r="DB38" i="1"/>
  <c r="CX38" i="1"/>
  <c r="CT38" i="1"/>
  <c r="CP38" i="1"/>
  <c r="CL38" i="1"/>
  <c r="CH38" i="1"/>
  <c r="CD38" i="1"/>
  <c r="BX38" i="1"/>
  <c r="BT38" i="1"/>
  <c r="BP38" i="1"/>
  <c r="BL38" i="1"/>
  <c r="BH38" i="1"/>
  <c r="BD38" i="1"/>
  <c r="AZ38" i="1"/>
  <c r="AV38" i="1"/>
  <c r="DD37" i="1"/>
  <c r="CZ37" i="1"/>
  <c r="CV37" i="1"/>
  <c r="CR37" i="1"/>
  <c r="CN37" i="1"/>
  <c r="CJ37" i="1"/>
  <c r="CF37" i="1"/>
  <c r="CB37" i="1"/>
  <c r="BV37" i="1"/>
  <c r="BR37" i="1"/>
  <c r="BN37" i="1"/>
  <c r="BJ37" i="1"/>
  <c r="BF37" i="1"/>
  <c r="BB37" i="1"/>
  <c r="AX37" i="1"/>
  <c r="DF36" i="1"/>
  <c r="DB36" i="1"/>
  <c r="CX36" i="1"/>
  <c r="CT36" i="1"/>
  <c r="CP36" i="1"/>
  <c r="CL36" i="1"/>
  <c r="CH36" i="1"/>
  <c r="CD36" i="1"/>
  <c r="BX36" i="1"/>
  <c r="BT36" i="1"/>
  <c r="BP36" i="1"/>
  <c r="BL36" i="1"/>
  <c r="BH36" i="1"/>
  <c r="BD36" i="1"/>
  <c r="AZ36" i="1"/>
  <c r="AV36" i="1"/>
  <c r="DD35" i="1"/>
  <c r="CZ35" i="1"/>
  <c r="CV35" i="1"/>
  <c r="CR35" i="1"/>
  <c r="CN35" i="1"/>
  <c r="CJ35" i="1"/>
  <c r="CF35" i="1"/>
  <c r="CB35" i="1"/>
  <c r="BV35" i="1"/>
  <c r="BR35" i="1"/>
  <c r="BN35" i="1"/>
  <c r="BJ35" i="1"/>
  <c r="BF35" i="1"/>
  <c r="BB35" i="1"/>
  <c r="AX35" i="1"/>
  <c r="DF34" i="1"/>
  <c r="DB34" i="1"/>
  <c r="CX34" i="1"/>
  <c r="CT34" i="1"/>
  <c r="CP34" i="1"/>
  <c r="CW40" i="1"/>
  <c r="CQ40" i="1"/>
  <c r="CL40" i="1"/>
  <c r="CG40" i="1"/>
  <c r="CC40" i="1"/>
  <c r="BW40" i="1"/>
  <c r="BS40" i="1"/>
  <c r="BO40" i="1"/>
  <c r="BK40" i="1"/>
  <c r="BG40" i="1"/>
  <c r="BC40" i="1"/>
  <c r="AY40" i="1"/>
  <c r="AU40" i="1"/>
  <c r="DC39" i="1"/>
  <c r="CY39" i="1"/>
  <c r="CU39" i="1"/>
  <c r="CQ39" i="1"/>
  <c r="CM39" i="1"/>
  <c r="CI39" i="1"/>
  <c r="CE39" i="1"/>
  <c r="BY39" i="1"/>
  <c r="BU39" i="1"/>
  <c r="BQ39" i="1"/>
  <c r="BM39" i="1"/>
  <c r="BI39" i="1"/>
  <c r="BE39" i="1"/>
  <c r="BA39" i="1"/>
  <c r="AW39" i="1"/>
  <c r="DE38" i="1"/>
  <c r="DA38" i="1"/>
  <c r="CW38" i="1"/>
  <c r="CS38" i="1"/>
  <c r="CO38" i="1"/>
  <c r="CK38" i="1"/>
  <c r="CG38" i="1"/>
  <c r="CC38" i="1"/>
  <c r="BW38" i="1"/>
  <c r="BS38" i="1"/>
  <c r="BO38" i="1"/>
  <c r="BK38" i="1"/>
  <c r="BG38" i="1"/>
  <c r="BC38" i="1"/>
  <c r="AY38" i="1"/>
  <c r="AU38" i="1"/>
  <c r="DC37" i="1"/>
  <c r="CY37" i="1"/>
  <c r="CU37" i="1"/>
  <c r="CQ37" i="1"/>
  <c r="CM37" i="1"/>
  <c r="CI37" i="1"/>
  <c r="CE37" i="1"/>
  <c r="BY37" i="1"/>
  <c r="BU37" i="1"/>
  <c r="BQ37" i="1"/>
  <c r="BM37" i="1"/>
  <c r="BI37" i="1"/>
  <c r="BE37" i="1"/>
  <c r="BA37" i="1"/>
  <c r="AW37" i="1"/>
  <c r="DE36" i="1"/>
  <c r="DA36" i="1"/>
  <c r="CW36" i="1"/>
  <c r="CS36" i="1"/>
  <c r="CO36" i="1"/>
  <c r="CK36" i="1"/>
  <c r="CG36" i="1"/>
  <c r="CC36" i="1"/>
  <c r="BW36" i="1"/>
  <c r="BS36" i="1"/>
  <c r="BO36" i="1"/>
  <c r="BK36" i="1"/>
  <c r="BG36" i="1"/>
  <c r="BC36" i="1"/>
  <c r="AY36" i="1"/>
  <c r="AU36" i="1"/>
  <c r="DC35" i="1"/>
  <c r="CY35" i="1"/>
  <c r="CU35" i="1"/>
  <c r="CQ35" i="1"/>
  <c r="CM35" i="1"/>
  <c r="CI35" i="1"/>
  <c r="CE35" i="1"/>
  <c r="BY35" i="1"/>
  <c r="BU35" i="1"/>
  <c r="BQ35" i="1"/>
  <c r="DA40" i="1"/>
  <c r="CU40" i="1"/>
  <c r="CP40" i="1"/>
  <c r="CK40" i="1"/>
  <c r="CF40" i="1"/>
  <c r="CB40" i="1"/>
  <c r="BV40" i="1"/>
  <c r="BR40" i="1"/>
  <c r="BN40" i="1"/>
  <c r="BJ40" i="1"/>
  <c r="BF40" i="1"/>
  <c r="BB40" i="1"/>
  <c r="AX40" i="1"/>
  <c r="DF39" i="1"/>
  <c r="DB39" i="1"/>
  <c r="CX39" i="1"/>
  <c r="CT39" i="1"/>
  <c r="CP39" i="1"/>
  <c r="CL39" i="1"/>
  <c r="CH39" i="1"/>
  <c r="CD39" i="1"/>
  <c r="BX39" i="1"/>
  <c r="BT39" i="1"/>
  <c r="BP39" i="1"/>
  <c r="BL39" i="1"/>
  <c r="BH39" i="1"/>
  <c r="BD39" i="1"/>
  <c r="AZ39" i="1"/>
  <c r="AV39" i="1"/>
  <c r="DD38" i="1"/>
  <c r="CZ38" i="1"/>
  <c r="CV38" i="1"/>
  <c r="CR38" i="1"/>
  <c r="CN38" i="1"/>
  <c r="CJ38" i="1"/>
  <c r="CF38" i="1"/>
  <c r="CB38" i="1"/>
  <c r="BV38" i="1"/>
  <c r="BR38" i="1"/>
  <c r="BN38" i="1"/>
  <c r="BJ38" i="1"/>
  <c r="BF38" i="1"/>
  <c r="BB38" i="1"/>
  <c r="AX38" i="1"/>
  <c r="DF37" i="1"/>
  <c r="DB37" i="1"/>
  <c r="CX37" i="1"/>
  <c r="CT37" i="1"/>
  <c r="CP37" i="1"/>
  <c r="CL37" i="1"/>
  <c r="CH37" i="1"/>
  <c r="CD37" i="1"/>
  <c r="BX37" i="1"/>
  <c r="BT37" i="1"/>
  <c r="BP37" i="1"/>
  <c r="BL37" i="1"/>
  <c r="BH37" i="1"/>
  <c r="BD37" i="1"/>
  <c r="AZ37" i="1"/>
  <c r="AV37" i="1"/>
  <c r="DD36" i="1"/>
  <c r="CZ36" i="1"/>
  <c r="CV36" i="1"/>
  <c r="CR36" i="1"/>
  <c r="CN36" i="1"/>
  <c r="CJ36" i="1"/>
  <c r="CF36" i="1"/>
  <c r="CB36" i="1"/>
  <c r="BV36" i="1"/>
  <c r="BR36" i="1"/>
  <c r="BN36" i="1"/>
  <c r="BJ36" i="1"/>
  <c r="BF36" i="1"/>
  <c r="BB36" i="1"/>
  <c r="AX36" i="1"/>
  <c r="DF35" i="1"/>
  <c r="DB35" i="1"/>
  <c r="CX35" i="1"/>
  <c r="CT35" i="1"/>
  <c r="CP35" i="1"/>
  <c r="CL35" i="1"/>
  <c r="CH35" i="1"/>
  <c r="CD35" i="1"/>
  <c r="BX35" i="1"/>
  <c r="BT35" i="1"/>
  <c r="CY40" i="1"/>
  <c r="CT40" i="1"/>
  <c r="CO40" i="1"/>
  <c r="CI40" i="1"/>
  <c r="CE40" i="1"/>
  <c r="BY40" i="1"/>
  <c r="BU40" i="1"/>
  <c r="BQ40" i="1"/>
  <c r="BM40" i="1"/>
  <c r="BI40" i="1"/>
  <c r="BE40" i="1"/>
  <c r="BA40" i="1"/>
  <c r="AW40" i="1"/>
  <c r="DE39" i="1"/>
  <c r="DA39" i="1"/>
  <c r="CW39" i="1"/>
  <c r="CS39" i="1"/>
  <c r="CO39" i="1"/>
  <c r="CK39" i="1"/>
  <c r="CG39" i="1"/>
  <c r="CC39" i="1"/>
  <c r="BW39" i="1"/>
  <c r="BS39" i="1"/>
  <c r="BO39" i="1"/>
  <c r="BK39" i="1"/>
  <c r="BG39" i="1"/>
  <c r="BC39" i="1"/>
  <c r="AY39" i="1"/>
  <c r="AU39" i="1"/>
  <c r="DC38" i="1"/>
  <c r="CY38" i="1"/>
  <c r="CU38" i="1"/>
  <c r="CQ38" i="1"/>
  <c r="CM38" i="1"/>
  <c r="CI38" i="1"/>
  <c r="CE38" i="1"/>
  <c r="BY38" i="1"/>
  <c r="BU38" i="1"/>
  <c r="BQ38" i="1"/>
  <c r="BM38" i="1"/>
  <c r="BI38" i="1"/>
  <c r="BE38" i="1"/>
  <c r="BA38" i="1"/>
  <c r="AW38" i="1"/>
  <c r="DE37" i="1"/>
  <c r="DA37" i="1"/>
  <c r="CW37" i="1"/>
  <c r="CS37" i="1"/>
  <c r="CO37" i="1"/>
  <c r="CK37" i="1"/>
  <c r="CG37" i="1"/>
  <c r="CC37" i="1"/>
  <c r="BW37" i="1"/>
  <c r="BS37" i="1"/>
  <c r="BO37" i="1"/>
  <c r="BK37" i="1"/>
  <c r="BG37" i="1"/>
  <c r="BC37" i="1"/>
  <c r="AY37" i="1"/>
  <c r="AU37" i="1"/>
  <c r="DC36" i="1"/>
  <c r="CY36" i="1"/>
  <c r="CU36" i="1"/>
  <c r="CQ36" i="1"/>
  <c r="CM36" i="1"/>
  <c r="CI36" i="1"/>
  <c r="CE36" i="1"/>
  <c r="BY36" i="1"/>
  <c r="BU36" i="1"/>
  <c r="BQ36" i="1"/>
  <c r="BM36" i="1"/>
  <c r="BI36" i="1"/>
  <c r="BE36" i="1"/>
  <c r="BA36" i="1"/>
  <c r="AW36" i="1"/>
  <c r="DE35" i="1"/>
  <c r="DA35" i="1"/>
  <c r="CW35" i="1"/>
  <c r="CS35" i="1"/>
  <c r="CO35" i="1"/>
  <c r="CK35" i="1"/>
  <c r="CG35" i="1"/>
  <c r="CC35" i="1"/>
  <c r="BW35" i="1"/>
  <c r="BS35" i="1"/>
  <c r="BO35" i="1"/>
  <c r="AX26" i="1"/>
  <c r="BB26" i="1"/>
  <c r="BF26" i="1"/>
  <c r="BJ26" i="1"/>
  <c r="BN26" i="1"/>
  <c r="BR26" i="1"/>
  <c r="BV26" i="1"/>
  <c r="CB26" i="1"/>
  <c r="CF26" i="1"/>
  <c r="CJ26" i="1"/>
  <c r="CN26" i="1"/>
  <c r="CR26" i="1"/>
  <c r="CV26" i="1"/>
  <c r="CZ26" i="1"/>
  <c r="DD26" i="1"/>
  <c r="AV27" i="1"/>
  <c r="AZ27" i="1"/>
  <c r="BD27" i="1"/>
  <c r="BH27" i="1"/>
  <c r="BL27" i="1"/>
  <c r="BP27" i="1"/>
  <c r="BT27" i="1"/>
  <c r="BX27" i="1"/>
  <c r="CD27" i="1"/>
  <c r="CH27" i="1"/>
  <c r="CL27" i="1"/>
  <c r="CP27" i="1"/>
  <c r="CT27" i="1"/>
  <c r="CX27" i="1"/>
  <c r="DB27" i="1"/>
  <c r="DF27" i="1"/>
  <c r="AX28" i="1"/>
  <c r="BB28" i="1"/>
  <c r="BF28" i="1"/>
  <c r="BJ28" i="1"/>
  <c r="BN28" i="1"/>
  <c r="BR28" i="1"/>
  <c r="BV28" i="1"/>
  <c r="CB28" i="1"/>
  <c r="CF28" i="1"/>
  <c r="CJ28" i="1"/>
  <c r="CN28" i="1"/>
  <c r="CR28" i="1"/>
  <c r="CV28" i="1"/>
  <c r="CZ28" i="1"/>
  <c r="DD28" i="1"/>
  <c r="AV29" i="1"/>
  <c r="AZ29" i="1"/>
  <c r="BD29" i="1"/>
  <c r="BH29" i="1"/>
  <c r="BL29" i="1"/>
  <c r="BP29" i="1"/>
  <c r="BT29" i="1"/>
  <c r="BX29" i="1"/>
  <c r="CD29" i="1"/>
  <c r="CH29" i="1"/>
  <c r="CL29" i="1"/>
  <c r="CP29" i="1"/>
  <c r="CT29" i="1"/>
  <c r="CX29" i="1"/>
  <c r="DB29" i="1"/>
  <c r="DF29" i="1"/>
  <c r="AX30" i="1"/>
  <c r="BB30" i="1"/>
  <c r="BF30" i="1"/>
  <c r="BJ30" i="1"/>
  <c r="BN30" i="1"/>
  <c r="BR30" i="1"/>
  <c r="BV30" i="1"/>
  <c r="CB30" i="1"/>
  <c r="CF30" i="1"/>
  <c r="CJ30" i="1"/>
  <c r="CN30" i="1"/>
  <c r="CR30" i="1"/>
  <c r="CV30" i="1"/>
  <c r="CZ30" i="1"/>
  <c r="DD30" i="1"/>
  <c r="AV31" i="1"/>
  <c r="AZ31" i="1"/>
  <c r="BD31" i="1"/>
  <c r="BH31" i="1"/>
  <c r="BL31" i="1"/>
  <c r="BP31" i="1"/>
  <c r="BT31" i="1"/>
  <c r="BX31" i="1"/>
  <c r="CD31" i="1"/>
  <c r="CH31" i="1"/>
  <c r="CL31" i="1"/>
  <c r="CP31" i="1"/>
  <c r="CT31" i="1"/>
  <c r="CX31" i="1"/>
  <c r="DB31" i="1"/>
  <c r="DF31" i="1"/>
  <c r="AX32" i="1"/>
  <c r="BB32" i="1"/>
  <c r="BF32" i="1"/>
  <c r="BJ32" i="1"/>
  <c r="BN32" i="1"/>
  <c r="BR32" i="1"/>
  <c r="BV32" i="1"/>
  <c r="CB32" i="1"/>
  <c r="CF32" i="1"/>
  <c r="CJ32" i="1"/>
  <c r="CN32" i="1"/>
  <c r="CR32" i="1"/>
  <c r="CV32" i="1"/>
  <c r="CZ32" i="1"/>
  <c r="DD32" i="1"/>
  <c r="AV33" i="1"/>
  <c r="AZ33" i="1"/>
  <c r="BD33" i="1"/>
  <c r="BH33" i="1"/>
  <c r="BL33" i="1"/>
  <c r="BP33" i="1"/>
  <c r="BT33" i="1"/>
  <c r="BX33" i="1"/>
  <c r="CD33" i="1"/>
  <c r="CH33" i="1"/>
  <c r="CL33" i="1"/>
  <c r="CP33" i="1"/>
  <c r="CT33" i="1"/>
  <c r="CX33" i="1"/>
  <c r="DB33" i="1"/>
  <c r="DF33" i="1"/>
  <c r="AX34" i="1"/>
  <c r="BB34" i="1"/>
  <c r="BF34" i="1"/>
  <c r="BJ34" i="1"/>
  <c r="BN34" i="1"/>
  <c r="BR34" i="1"/>
  <c r="BV34" i="1"/>
  <c r="CB34" i="1"/>
  <c r="CF34" i="1"/>
  <c r="CJ34" i="1"/>
  <c r="CN34" i="1"/>
  <c r="CS34" i="1"/>
  <c r="CY34" i="1"/>
  <c r="DD34" i="1"/>
  <c r="AW35" i="1"/>
  <c r="BC35" i="1"/>
  <c r="BH35" i="1"/>
  <c r="BM35" i="1"/>
  <c r="AY26" i="1"/>
  <c r="BC26" i="1"/>
  <c r="BG26" i="1"/>
  <c r="BK26" i="1"/>
  <c r="BO26" i="1"/>
  <c r="BS26" i="1"/>
  <c r="BW26" i="1"/>
  <c r="CC26" i="1"/>
  <c r="CG26" i="1"/>
  <c r="CK26" i="1"/>
  <c r="CO26" i="1"/>
  <c r="CS26" i="1"/>
  <c r="CW26" i="1"/>
  <c r="DA26" i="1"/>
  <c r="DE26" i="1"/>
  <c r="AW27" i="1"/>
  <c r="BA27" i="1"/>
  <c r="BE27" i="1"/>
  <c r="BI27" i="1"/>
  <c r="BM27" i="1"/>
  <c r="BQ27" i="1"/>
  <c r="BU27" i="1"/>
  <c r="BY27" i="1"/>
  <c r="CE27" i="1"/>
  <c r="CI27" i="1"/>
  <c r="CM27" i="1"/>
  <c r="CQ27" i="1"/>
  <c r="CU27" i="1"/>
  <c r="CY27" i="1"/>
  <c r="DC27" i="1"/>
  <c r="AU28" i="1"/>
  <c r="AY28" i="1"/>
  <c r="BC28" i="1"/>
  <c r="BG28" i="1"/>
  <c r="BK28" i="1"/>
  <c r="BO28" i="1"/>
  <c r="BS28" i="1"/>
  <c r="BW28" i="1"/>
  <c r="CC28" i="1"/>
  <c r="CG28" i="1"/>
  <c r="CK28" i="1"/>
  <c r="CO28" i="1"/>
  <c r="CS28" i="1"/>
  <c r="CW28" i="1"/>
  <c r="DA28" i="1"/>
  <c r="DE28" i="1"/>
  <c r="AW29" i="1"/>
  <c r="BA29" i="1"/>
  <c r="BE29" i="1"/>
  <c r="BI29" i="1"/>
  <c r="BM29" i="1"/>
  <c r="BQ29" i="1"/>
  <c r="BU29" i="1"/>
  <c r="BY29" i="1"/>
  <c r="CE29" i="1"/>
  <c r="CI29" i="1"/>
  <c r="CM29" i="1"/>
  <c r="CQ29" i="1"/>
  <c r="CU29" i="1"/>
  <c r="CY29" i="1"/>
  <c r="DC29" i="1"/>
  <c r="AU30" i="1"/>
  <c r="AY30" i="1"/>
  <c r="BC30" i="1"/>
  <c r="BG30" i="1"/>
  <c r="BK30" i="1"/>
  <c r="BO30" i="1"/>
  <c r="BS30" i="1"/>
  <c r="BW30" i="1"/>
  <c r="CC30" i="1"/>
  <c r="CG30" i="1"/>
  <c r="CK30" i="1"/>
  <c r="CO30" i="1"/>
  <c r="CS30" i="1"/>
  <c r="CW30" i="1"/>
  <c r="DA30" i="1"/>
  <c r="DE30" i="1"/>
  <c r="AW31" i="1"/>
  <c r="BA31" i="1"/>
  <c r="BE31" i="1"/>
  <c r="BI31" i="1"/>
  <c r="BM31" i="1"/>
  <c r="BQ31" i="1"/>
  <c r="BU31" i="1"/>
  <c r="BY31" i="1"/>
  <c r="CE31" i="1"/>
  <c r="CI31" i="1"/>
  <c r="CM31" i="1"/>
  <c r="CQ31" i="1"/>
  <c r="CU31" i="1"/>
  <c r="CY31" i="1"/>
  <c r="DC31" i="1"/>
  <c r="AU32" i="1"/>
  <c r="AY32" i="1"/>
  <c r="BC32" i="1"/>
  <c r="BG32" i="1"/>
  <c r="BK32" i="1"/>
  <c r="BO32" i="1"/>
  <c r="BS32" i="1"/>
  <c r="BW32" i="1"/>
  <c r="CC32" i="1"/>
  <c r="CG32" i="1"/>
  <c r="CK32" i="1"/>
  <c r="CO32" i="1"/>
  <c r="CS32" i="1"/>
  <c r="CW32" i="1"/>
  <c r="DA32" i="1"/>
  <c r="DE32" i="1"/>
  <c r="AW33" i="1"/>
  <c r="BA33" i="1"/>
  <c r="BE33" i="1"/>
  <c r="BI33" i="1"/>
  <c r="BM33" i="1"/>
  <c r="BQ33" i="1"/>
  <c r="BU33" i="1"/>
  <c r="BY33" i="1"/>
  <c r="CE33" i="1"/>
  <c r="CI33" i="1"/>
  <c r="CM33" i="1"/>
  <c r="CQ33" i="1"/>
  <c r="CU33" i="1"/>
  <c r="CY33" i="1"/>
  <c r="DC33" i="1"/>
  <c r="AU34" i="1"/>
  <c r="AY34" i="1"/>
  <c r="BC34" i="1"/>
  <c r="BG34" i="1"/>
  <c r="BK34" i="1"/>
  <c r="BO34" i="1"/>
  <c r="BS34" i="1"/>
  <c r="BW34" i="1"/>
  <c r="CC34" i="1"/>
  <c r="CG34" i="1"/>
  <c r="CK34" i="1"/>
  <c r="CO34" i="1"/>
  <c r="CU34" i="1"/>
  <c r="CZ34" i="1"/>
  <c r="DE34" i="1"/>
  <c r="AY35" i="1"/>
  <c r="BD35" i="1"/>
  <c r="BI35" i="1"/>
  <c r="BP35" i="1"/>
  <c r="AZ26" i="1"/>
  <c r="BD26" i="1"/>
  <c r="BH26" i="1"/>
  <c r="BL26" i="1"/>
  <c r="BP26" i="1"/>
  <c r="BT26" i="1"/>
  <c r="BX26" i="1"/>
  <c r="CD26" i="1"/>
  <c r="CH26" i="1"/>
  <c r="CL26" i="1"/>
  <c r="CP26" i="1"/>
  <c r="CT26" i="1"/>
  <c r="CX26" i="1"/>
  <c r="DB26" i="1"/>
  <c r="DF26" i="1"/>
  <c r="AX27" i="1"/>
  <c r="BB27" i="1"/>
  <c r="BF27" i="1"/>
  <c r="BJ27" i="1"/>
  <c r="BN27" i="1"/>
  <c r="BR27" i="1"/>
  <c r="BV27" i="1"/>
  <c r="CB27" i="1"/>
  <c r="CF27" i="1"/>
  <c r="CJ27" i="1"/>
  <c r="CN27" i="1"/>
  <c r="CR27" i="1"/>
  <c r="CV27" i="1"/>
  <c r="CZ27" i="1"/>
  <c r="DD27" i="1"/>
  <c r="AV28" i="1"/>
  <c r="AZ28" i="1"/>
  <c r="BD28" i="1"/>
  <c r="BH28" i="1"/>
  <c r="BL28" i="1"/>
  <c r="BP28" i="1"/>
  <c r="BT28" i="1"/>
  <c r="BX28" i="1"/>
  <c r="CD28" i="1"/>
  <c r="CH28" i="1"/>
  <c r="CL28" i="1"/>
  <c r="CP28" i="1"/>
  <c r="CT28" i="1"/>
  <c r="CX28" i="1"/>
  <c r="DB28" i="1"/>
  <c r="DF28" i="1"/>
  <c r="AX29" i="1"/>
  <c r="BB29" i="1"/>
  <c r="BF29" i="1"/>
  <c r="BJ29" i="1"/>
  <c r="BN29" i="1"/>
  <c r="BR29" i="1"/>
  <c r="BV29" i="1"/>
  <c r="CB29" i="1"/>
  <c r="CF29" i="1"/>
  <c r="CJ29" i="1"/>
  <c r="CN29" i="1"/>
  <c r="CR29" i="1"/>
  <c r="CV29" i="1"/>
  <c r="CZ29" i="1"/>
  <c r="DD29" i="1"/>
  <c r="AV30" i="1"/>
  <c r="AZ30" i="1"/>
  <c r="BD30" i="1"/>
  <c r="BH30" i="1"/>
  <c r="BL30" i="1"/>
  <c r="BP30" i="1"/>
  <c r="BT30" i="1"/>
  <c r="BX30" i="1"/>
  <c r="CD30" i="1"/>
  <c r="CH30" i="1"/>
  <c r="CL30" i="1"/>
  <c r="CP30" i="1"/>
  <c r="CT30" i="1"/>
  <c r="CX30" i="1"/>
  <c r="DB30" i="1"/>
  <c r="DF30" i="1"/>
  <c r="AX31" i="1"/>
  <c r="BB31" i="1"/>
  <c r="BF31" i="1"/>
  <c r="BJ31" i="1"/>
  <c r="BN31" i="1"/>
  <c r="BR31" i="1"/>
  <c r="BV31" i="1"/>
  <c r="CB31" i="1"/>
  <c r="CF31" i="1"/>
  <c r="CJ31" i="1"/>
  <c r="CN31" i="1"/>
  <c r="CR31" i="1"/>
  <c r="CV31" i="1"/>
  <c r="CZ31" i="1"/>
  <c r="DD31" i="1"/>
  <c r="AV32" i="1"/>
  <c r="AZ32" i="1"/>
  <c r="BD32" i="1"/>
  <c r="BH32" i="1"/>
  <c r="BL32" i="1"/>
  <c r="BP32" i="1"/>
  <c r="BT32" i="1"/>
  <c r="BX32" i="1"/>
  <c r="CD32" i="1"/>
  <c r="CH32" i="1"/>
  <c r="CL32" i="1"/>
  <c r="CP32" i="1"/>
  <c r="CT32" i="1"/>
  <c r="CX32" i="1"/>
  <c r="DB32" i="1"/>
  <c r="DF32" i="1"/>
  <c r="AX33" i="1"/>
  <c r="BB33" i="1"/>
  <c r="BF33" i="1"/>
  <c r="BJ33" i="1"/>
  <c r="BN33" i="1"/>
  <c r="BR33" i="1"/>
  <c r="BV33" i="1"/>
  <c r="CB33" i="1"/>
  <c r="CF33" i="1"/>
  <c r="CJ33" i="1"/>
  <c r="CN33" i="1"/>
  <c r="CR33" i="1"/>
  <c r="CV33" i="1"/>
  <c r="CZ33" i="1"/>
  <c r="DD33" i="1"/>
  <c r="AV34" i="1"/>
  <c r="AZ34" i="1"/>
  <c r="BD34" i="1"/>
  <c r="BH34" i="1"/>
  <c r="BL34" i="1"/>
  <c r="BP34" i="1"/>
  <c r="BT34" i="1"/>
  <c r="BX34" i="1"/>
  <c r="CD34" i="1"/>
  <c r="CH34" i="1"/>
  <c r="CL34" i="1"/>
  <c r="CQ34" i="1"/>
  <c r="CV34" i="1"/>
  <c r="DA34" i="1"/>
  <c r="AU35" i="1"/>
  <c r="AZ35" i="1"/>
  <c r="BE35" i="1"/>
  <c r="BK35" i="1"/>
  <c r="CD25" i="1"/>
  <c r="CH25" i="1"/>
  <c r="CL25" i="1"/>
  <c r="CP25" i="1"/>
  <c r="CT25" i="1"/>
  <c r="CX25" i="1"/>
  <c r="DB25" i="1"/>
  <c r="DF25" i="1"/>
  <c r="AW26" i="1"/>
  <c r="BA26" i="1"/>
  <c r="BE26" i="1"/>
  <c r="BI26" i="1"/>
  <c r="BM26" i="1"/>
  <c r="BQ26" i="1"/>
  <c r="BU26" i="1"/>
  <c r="BY26" i="1"/>
  <c r="CE26" i="1"/>
  <c r="CI26" i="1"/>
  <c r="CM26" i="1"/>
  <c r="CQ26" i="1"/>
  <c r="CU26" i="1"/>
  <c r="CY26" i="1"/>
  <c r="DC26" i="1"/>
  <c r="AU27" i="1"/>
  <c r="AY27" i="1"/>
  <c r="BC27" i="1"/>
  <c r="BG27" i="1"/>
  <c r="BK27" i="1"/>
  <c r="BO27" i="1"/>
  <c r="BS27" i="1"/>
  <c r="BW27" i="1"/>
  <c r="CC27" i="1"/>
  <c r="CG27" i="1"/>
  <c r="CK27" i="1"/>
  <c r="CO27" i="1"/>
  <c r="CS27" i="1"/>
  <c r="CW27" i="1"/>
  <c r="DA27" i="1"/>
  <c r="DE27" i="1"/>
  <c r="AW28" i="1"/>
  <c r="BA28" i="1"/>
  <c r="BE28" i="1"/>
  <c r="BI28" i="1"/>
  <c r="BM28" i="1"/>
  <c r="BQ28" i="1"/>
  <c r="BU28" i="1"/>
  <c r="BY28" i="1"/>
  <c r="CE28" i="1"/>
  <c r="CI28" i="1"/>
  <c r="CM28" i="1"/>
  <c r="CQ28" i="1"/>
  <c r="CU28" i="1"/>
  <c r="CY28" i="1"/>
  <c r="DC28" i="1"/>
  <c r="AU29" i="1"/>
  <c r="AY29" i="1"/>
  <c r="BC29" i="1"/>
  <c r="BG29" i="1"/>
  <c r="BK29" i="1"/>
  <c r="BO29" i="1"/>
  <c r="BS29" i="1"/>
  <c r="BW29" i="1"/>
  <c r="CC29" i="1"/>
  <c r="CG29" i="1"/>
  <c r="CK29" i="1"/>
  <c r="CO29" i="1"/>
  <c r="CS29" i="1"/>
  <c r="CW29" i="1"/>
  <c r="DA29" i="1"/>
  <c r="DE29" i="1"/>
  <c r="AW30" i="1"/>
  <c r="BA30" i="1"/>
  <c r="BE30" i="1"/>
  <c r="BI30" i="1"/>
  <c r="BM30" i="1"/>
  <c r="BQ30" i="1"/>
  <c r="BU30" i="1"/>
  <c r="BY30" i="1"/>
  <c r="CE30" i="1"/>
  <c r="CI30" i="1"/>
  <c r="CM30" i="1"/>
  <c r="CQ30" i="1"/>
  <c r="CU30" i="1"/>
  <c r="CY30" i="1"/>
  <c r="DC30" i="1"/>
  <c r="AU31" i="1"/>
  <c r="AY31" i="1"/>
  <c r="BC31" i="1"/>
  <c r="BG31" i="1"/>
  <c r="BK31" i="1"/>
  <c r="BO31" i="1"/>
  <c r="BS31" i="1"/>
  <c r="BW31" i="1"/>
  <c r="CC31" i="1"/>
  <c r="CG31" i="1"/>
  <c r="CK31" i="1"/>
  <c r="CO31" i="1"/>
  <c r="CS31" i="1"/>
  <c r="CW31" i="1"/>
  <c r="DA31" i="1"/>
  <c r="DE31" i="1"/>
  <c r="AW32" i="1"/>
  <c r="BA32" i="1"/>
  <c r="BE32" i="1"/>
  <c r="BI32" i="1"/>
  <c r="BM32" i="1"/>
  <c r="BQ32" i="1"/>
  <c r="BU32" i="1"/>
  <c r="BY32" i="1"/>
  <c r="CE32" i="1"/>
  <c r="CI32" i="1"/>
  <c r="CM32" i="1"/>
  <c r="CQ32" i="1"/>
  <c r="CU32" i="1"/>
  <c r="CY32" i="1"/>
  <c r="DC32" i="1"/>
  <c r="AU33" i="1"/>
  <c r="AY33" i="1"/>
  <c r="BC33" i="1"/>
  <c r="BG33" i="1"/>
  <c r="BK33" i="1"/>
  <c r="BO33" i="1"/>
  <c r="BS33" i="1"/>
  <c r="BW33" i="1"/>
  <c r="CC33" i="1"/>
  <c r="CG33" i="1"/>
  <c r="CK33" i="1"/>
  <c r="CO33" i="1"/>
  <c r="CS33" i="1"/>
  <c r="CW33" i="1"/>
  <c r="DA33" i="1"/>
  <c r="DE33" i="1"/>
  <c r="AW34" i="1"/>
  <c r="BA34" i="1"/>
  <c r="BE34" i="1"/>
  <c r="BI34" i="1"/>
  <c r="BM34" i="1"/>
  <c r="BQ34" i="1"/>
  <c r="BU34" i="1"/>
  <c r="BY34" i="1"/>
  <c r="CE34" i="1"/>
  <c r="CI34" i="1"/>
  <c r="CM34" i="1"/>
  <c r="CR34" i="1"/>
  <c r="CW34" i="1"/>
  <c r="DC34" i="1"/>
  <c r="AV35" i="1"/>
  <c r="BA35" i="1"/>
  <c r="BG35" i="1"/>
  <c r="BL35" i="1"/>
  <c r="D71" i="1"/>
  <c r="H71" i="1"/>
  <c r="L71" i="1"/>
  <c r="L73" i="1" s="1"/>
  <c r="P71" i="1"/>
  <c r="T71" i="1"/>
  <c r="X71" i="1"/>
  <c r="AB71" i="1"/>
  <c r="AB73" i="1" s="1"/>
  <c r="AF73" i="1"/>
  <c r="E72" i="1"/>
  <c r="I72" i="1"/>
  <c r="M72" i="1"/>
  <c r="Q72" i="1"/>
  <c r="U72" i="1"/>
  <c r="Y72" i="1"/>
  <c r="AC72" i="1"/>
  <c r="E71" i="1"/>
  <c r="I71" i="1"/>
  <c r="M71" i="1"/>
  <c r="Q71" i="1"/>
  <c r="U71" i="1"/>
  <c r="U73" i="1" s="1"/>
  <c r="Y71" i="1"/>
  <c r="AC71" i="1"/>
  <c r="B72" i="1"/>
  <c r="F72" i="1"/>
  <c r="J72" i="1"/>
  <c r="N72" i="1"/>
  <c r="R72" i="1"/>
  <c r="V72" i="1"/>
  <c r="Z72" i="1"/>
  <c r="AD72" i="1"/>
  <c r="B71" i="1"/>
  <c r="F71" i="1"/>
  <c r="F73" i="1" s="1"/>
  <c r="J71" i="1"/>
  <c r="J73" i="1" s="1"/>
  <c r="N71" i="1"/>
  <c r="N73" i="1" s="1"/>
  <c r="R71" i="1"/>
  <c r="R73" i="1" s="1"/>
  <c r="V71" i="1"/>
  <c r="V73" i="1" s="1"/>
  <c r="Z71" i="1"/>
  <c r="Z73" i="1" s="1"/>
  <c r="AD71" i="1"/>
  <c r="AD73" i="1" s="1"/>
  <c r="C72" i="1"/>
  <c r="G72" i="1"/>
  <c r="K72" i="1"/>
  <c r="O72" i="1"/>
  <c r="S72" i="1"/>
  <c r="W72" i="1"/>
  <c r="AA72" i="1"/>
  <c r="AE72" i="1"/>
  <c r="C71" i="1"/>
  <c r="G71" i="1"/>
  <c r="G73" i="1" s="1"/>
  <c r="K71" i="1"/>
  <c r="K73" i="1" s="1"/>
  <c r="O71" i="1"/>
  <c r="O73" i="1" s="1"/>
  <c r="S71" i="1"/>
  <c r="S73" i="1" s="1"/>
  <c r="W71" i="1"/>
  <c r="AA71" i="1"/>
  <c r="AA73" i="1" s="1"/>
  <c r="AE71" i="1"/>
  <c r="AE73" i="1" s="1"/>
  <c r="D72" i="1"/>
  <c r="H72" i="1"/>
  <c r="L72" i="1"/>
  <c r="P72" i="1"/>
  <c r="T72" i="1"/>
  <c r="X72" i="1"/>
  <c r="AB72" i="1"/>
  <c r="AF72" i="1"/>
  <c r="P73" i="1" l="1"/>
  <c r="E73" i="1"/>
  <c r="B73" i="1"/>
  <c r="Q73" i="1"/>
  <c r="M73" i="1"/>
  <c r="X73" i="1"/>
  <c r="H73" i="1"/>
  <c r="Y73" i="1"/>
  <c r="I73" i="1"/>
  <c r="T73" i="1"/>
  <c r="D73" i="1"/>
  <c r="AY25" i="1"/>
  <c r="G25" i="1"/>
  <c r="W73" i="1"/>
  <c r="C73" i="1"/>
  <c r="AC73" i="1"/>
  <c r="AZ25" i="1" l="1"/>
  <c r="H25" i="1"/>
  <c r="BA25" i="1" l="1"/>
  <c r="I25" i="1"/>
  <c r="J25" i="1" l="1"/>
  <c r="BB25" i="1"/>
  <c r="BC25" i="1" l="1"/>
  <c r="K25" i="1"/>
  <c r="BD25" i="1" l="1"/>
  <c r="L25" i="1"/>
  <c r="BE25" i="1" l="1"/>
  <c r="M25" i="1"/>
  <c r="N25" i="1" l="1"/>
  <c r="BF25" i="1"/>
  <c r="BG25" i="1" l="1"/>
  <c r="O25" i="1"/>
  <c r="BH25" i="1" l="1"/>
  <c r="P25" i="1"/>
  <c r="BI25" i="1" l="1"/>
  <c r="Q25" i="1"/>
  <c r="R25" i="1" l="1"/>
  <c r="BJ25" i="1"/>
  <c r="BK25" i="1" l="1"/>
  <c r="S25" i="1"/>
  <c r="BL25" i="1" l="1"/>
  <c r="T25" i="1"/>
  <c r="BM25" i="1" l="1"/>
  <c r="U25" i="1"/>
  <c r="V25" i="1" l="1"/>
  <c r="BN25" i="1"/>
  <c r="BO25" i="1" l="1"/>
  <c r="W25" i="1"/>
  <c r="BP25" i="1" l="1"/>
  <c r="X25" i="1"/>
  <c r="BQ25" i="1" l="1"/>
  <c r="Y25" i="1"/>
  <c r="Z25" i="1" l="1"/>
  <c r="BR25" i="1"/>
  <c r="BS25" i="1" l="1"/>
  <c r="AA25" i="1"/>
  <c r="AB25" i="1" l="1"/>
  <c r="BT25" i="1"/>
  <c r="BU25" i="1" l="1"/>
  <c r="AC25" i="1"/>
  <c r="AD25" i="1" l="1"/>
  <c r="BV25" i="1"/>
  <c r="BW25" i="1" l="1"/>
  <c r="AE25" i="1"/>
  <c r="AF25" i="1" l="1"/>
  <c r="BY25" i="1" s="1"/>
  <c r="BX25" i="1"/>
</calcChain>
</file>

<file path=xl/sharedStrings.xml><?xml version="1.0" encoding="utf-8"?>
<sst xmlns="http://schemas.openxmlformats.org/spreadsheetml/2006/main" count="233" uniqueCount="93">
  <si>
    <t>JANVIER</t>
  </si>
  <si>
    <t xml:space="preserve">                                                                                                                                                                       PLANNING AIDES SOIGNANTS SERVICE A1</t>
  </si>
  <si>
    <t>DATE_JFP</t>
  </si>
  <si>
    <t>JF_Ponts</t>
  </si>
  <si>
    <t>FÉVRIER</t>
  </si>
  <si>
    <t>RDC</t>
  </si>
  <si>
    <t>MARS</t>
  </si>
  <si>
    <t>M</t>
  </si>
  <si>
    <t>A</t>
  </si>
  <si>
    <t>aa</t>
  </si>
  <si>
    <t>M1</t>
  </si>
  <si>
    <t>M2</t>
  </si>
  <si>
    <t>M3</t>
  </si>
  <si>
    <t>M4</t>
  </si>
  <si>
    <t>M5</t>
  </si>
  <si>
    <t>M6</t>
  </si>
  <si>
    <t>AVRIL</t>
  </si>
  <si>
    <t>bb</t>
  </si>
  <si>
    <t>A1</t>
  </si>
  <si>
    <t>A2</t>
  </si>
  <si>
    <t>A3</t>
  </si>
  <si>
    <t>A4</t>
  </si>
  <si>
    <t>A5</t>
  </si>
  <si>
    <t>A6</t>
  </si>
  <si>
    <t>MAI</t>
  </si>
  <si>
    <t>Premier de l'AN</t>
  </si>
  <si>
    <t>cc</t>
  </si>
  <si>
    <t>JUIN</t>
  </si>
  <si>
    <t>Pâques</t>
  </si>
  <si>
    <t>dd</t>
  </si>
  <si>
    <t>JUILLET</t>
  </si>
  <si>
    <t>Lundi de Pâques</t>
  </si>
  <si>
    <t>ee</t>
  </si>
  <si>
    <t>AOÛT</t>
  </si>
  <si>
    <t>Fête du travail</t>
  </si>
  <si>
    <t>ff</t>
  </si>
  <si>
    <t>SEPTEMBRE</t>
  </si>
  <si>
    <t>Victoire de 1945</t>
  </si>
  <si>
    <t>gg</t>
  </si>
  <si>
    <t>OCTOBRE</t>
  </si>
  <si>
    <t>Ascension</t>
  </si>
  <si>
    <t>hh</t>
  </si>
  <si>
    <t>NOVEMBRE</t>
  </si>
  <si>
    <t>Pentecôte</t>
  </si>
  <si>
    <t>ii</t>
  </si>
  <si>
    <t>DÉCEMBRE</t>
  </si>
  <si>
    <t>Fête nationale</t>
  </si>
  <si>
    <t>jj</t>
  </si>
  <si>
    <t>Assomption</t>
  </si>
  <si>
    <t>kk</t>
  </si>
  <si>
    <t>Toussaint</t>
  </si>
  <si>
    <t>ll</t>
  </si>
  <si>
    <t>Armistice</t>
  </si>
  <si>
    <t>mm</t>
  </si>
  <si>
    <t>Noël</t>
  </si>
  <si>
    <t>nn</t>
  </si>
  <si>
    <t>oo</t>
  </si>
  <si>
    <t>pp</t>
  </si>
  <si>
    <t>qq</t>
  </si>
  <si>
    <t>rr</t>
  </si>
  <si>
    <t>ss</t>
  </si>
  <si>
    <t>Total matin</t>
  </si>
  <si>
    <t xml:space="preserve">Total garde </t>
  </si>
  <si>
    <t>1er étage</t>
  </si>
  <si>
    <t>sss</t>
  </si>
  <si>
    <t>cm</t>
  </si>
  <si>
    <t>rrr</t>
  </si>
  <si>
    <t>qqq</t>
  </si>
  <si>
    <t>ppp</t>
  </si>
  <si>
    <t>ooo</t>
  </si>
  <si>
    <t>nnn</t>
  </si>
  <si>
    <t>mmm</t>
  </si>
  <si>
    <t>lll</t>
  </si>
  <si>
    <t>kkk</t>
  </si>
  <si>
    <t>jjj</t>
  </si>
  <si>
    <t>ar</t>
  </si>
  <si>
    <t>iii</t>
  </si>
  <si>
    <t>hhh</t>
  </si>
  <si>
    <t>ggg</t>
  </si>
  <si>
    <t>fff</t>
  </si>
  <si>
    <t>eee</t>
  </si>
  <si>
    <t>ddd</t>
  </si>
  <si>
    <t>ccc</t>
  </si>
  <si>
    <t>bbb</t>
  </si>
  <si>
    <t>aaa</t>
  </si>
  <si>
    <t xml:space="preserve">Total matin </t>
  </si>
  <si>
    <t xml:space="preserve"> 2ème étage</t>
  </si>
  <si>
    <t>ai</t>
  </si>
  <si>
    <t>at</t>
  </si>
  <si>
    <t>Total garde</t>
  </si>
  <si>
    <t>Total matin 12</t>
  </si>
  <si>
    <t>Total garde 12</t>
  </si>
  <si>
    <t>Ecart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</si>
</sst>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mmmm"/>
    <numFmt numFmtId="165" formatCode="ddd"/>
    <numFmt numFmtId="166" formatCode="ddd\ dd/mm/yyyy"/>
  </numFmts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name val="Arial"/>
      <family val="2"/>
    </font>
    <font>
      <sz val="11"/>
      <name val="Arial"/>
      <family val="2"/>
    </font>
    <font>
      <sz val="11"/>
      <color indexed="8"/>
      <name val="Calibri"/>
      <family val="2"/>
    </font>
    <font>
      <u/>
      <sz val="10"/>
      <color indexed="8"/>
      <name val="Arial"/>
      <family val="2"/>
    </font>
    <font>
      <sz val="11"/>
      <name val="Calibri"/>
      <family val="2"/>
      <scheme val="minor"/>
    </font>
    <font>
      <sz val="10"/>
      <color indexed="8"/>
      <name val="Arial"/>
      <family val="2"/>
    </font>
    <font>
      <sz val="12"/>
      <color indexed="8"/>
      <name val="Arial"/>
      <family val="2"/>
    </font>
    <font>
      <sz val="10"/>
      <name val="Arial"/>
      <family val="2"/>
    </font>
    <font>
      <u/>
      <sz val="10"/>
      <name val="Arial"/>
      <family val="2"/>
    </font>
    <font>
      <b/>
      <sz val="10"/>
      <color theme="1"/>
      <name val="Calibri"/>
      <family val="1"/>
      <scheme val="minor"/>
    </font>
    <font>
      <sz val="9"/>
      <color theme="1"/>
      <name val="Calibri"/>
      <family val="2"/>
      <scheme val="minor"/>
    </font>
    <font>
      <sz val="9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sz val="11"/>
      <color indexed="8"/>
      <name val="Arial"/>
      <family val="2"/>
    </font>
    <font>
      <sz val="9"/>
      <color indexed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2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</borders>
  <cellStyleXfs count="4">
    <xf numFmtId="0" fontId="0" fillId="0" borderId="0"/>
    <xf numFmtId="0" fontId="7" fillId="0" borderId="0"/>
    <xf numFmtId="0" fontId="7" fillId="0" borderId="0"/>
    <xf numFmtId="0" fontId="12" fillId="0" borderId="0"/>
  </cellStyleXfs>
  <cellXfs count="76">
    <xf numFmtId="0" fontId="0" fillId="0" borderId="0" xfId="0"/>
    <xf numFmtId="164" fontId="2" fillId="0" borderId="0" xfId="0" applyNumberFormat="1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2" borderId="0" xfId="0" applyFont="1" applyFill="1" applyBorder="1" applyAlignment="1">
      <alignment horizontal="center"/>
    </xf>
    <xf numFmtId="0" fontId="1" fillId="0" borderId="0" xfId="0" applyFont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 shrinkToFit="1"/>
    </xf>
    <xf numFmtId="165" fontId="1" fillId="0" borderId="1" xfId="0" applyNumberFormat="1" applyFont="1" applyBorder="1" applyAlignment="1">
      <alignment horizontal="center" vertical="center" shrinkToFit="1"/>
    </xf>
    <xf numFmtId="166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right" vertical="center"/>
    </xf>
    <xf numFmtId="0" fontId="3" fillId="0" borderId="2" xfId="0" applyNumberFormat="1" applyFont="1" applyBorder="1" applyAlignment="1">
      <alignment horizontal="center" vertical="center" shrinkToFit="1"/>
    </xf>
    <xf numFmtId="0" fontId="5" fillId="0" borderId="3" xfId="0" applyFont="1" applyFill="1" applyBorder="1"/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8" fillId="0" borderId="0" xfId="1" applyFont="1" applyFill="1" applyBorder="1"/>
    <xf numFmtId="166" fontId="4" fillId="0" borderId="0" xfId="0" applyNumberFormat="1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9" fillId="0" borderId="0" xfId="0" quotePrefix="1" applyFont="1"/>
    <xf numFmtId="0" fontId="9" fillId="0" borderId="0" xfId="0" applyFont="1"/>
    <xf numFmtId="0" fontId="5" fillId="0" borderId="7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14" fontId="8" fillId="0" borderId="0" xfId="1" applyNumberFormat="1" applyFont="1" applyFill="1" applyBorder="1"/>
    <xf numFmtId="0" fontId="10" fillId="0" borderId="0" xfId="1" applyFont="1" applyFill="1" applyBorder="1"/>
    <xf numFmtId="0" fontId="11" fillId="0" borderId="6" xfId="2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12" fillId="0" borderId="0" xfId="3" applyFont="1" applyFill="1" applyBorder="1"/>
    <xf numFmtId="0" fontId="12" fillId="0" borderId="0" xfId="3" applyFont="1" applyFill="1" applyBorder="1" applyAlignment="1">
      <alignment horizontal="left" vertical="center" indent="1"/>
    </xf>
    <xf numFmtId="0" fontId="5" fillId="3" borderId="3" xfId="0" applyFont="1" applyFill="1" applyBorder="1"/>
    <xf numFmtId="0" fontId="13" fillId="0" borderId="0" xfId="1" applyFont="1" applyFill="1" applyBorder="1" applyAlignment="1">
      <alignment horizontal="left" indent="1"/>
    </xf>
    <xf numFmtId="0" fontId="5" fillId="0" borderId="9" xfId="0" applyFont="1" applyFill="1" applyBorder="1"/>
    <xf numFmtId="166" fontId="14" fillId="0" borderId="0" xfId="0" applyNumberFormat="1" applyFont="1" applyBorder="1" applyAlignment="1">
      <alignment horizont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15" fillId="0" borderId="12" xfId="0" applyFont="1" applyBorder="1" applyAlignment="1">
      <alignment horizontal="center"/>
    </xf>
    <xf numFmtId="0" fontId="16" fillId="0" borderId="3" xfId="3" applyFont="1" applyFill="1" applyBorder="1"/>
    <xf numFmtId="0" fontId="15" fillId="0" borderId="13" xfId="0" applyFont="1" applyBorder="1" applyAlignment="1">
      <alignment horizontal="center"/>
    </xf>
    <xf numFmtId="17" fontId="10" fillId="0" borderId="0" xfId="1" applyNumberFormat="1" applyFont="1" applyFill="1" applyBorder="1" applyAlignment="1">
      <alignment horizontal="center"/>
    </xf>
    <xf numFmtId="0" fontId="16" fillId="0" borderId="14" xfId="3" applyFont="1" applyFill="1" applyBorder="1"/>
    <xf numFmtId="0" fontId="15" fillId="0" borderId="15" xfId="0" applyFont="1" applyBorder="1" applyAlignment="1">
      <alignment horizontal="center"/>
    </xf>
    <xf numFmtId="0" fontId="17" fillId="0" borderId="16" xfId="3" applyFont="1" applyFill="1" applyBorder="1" applyAlignment="1">
      <alignment horizontal="right"/>
    </xf>
    <xf numFmtId="17" fontId="18" fillId="0" borderId="17" xfId="1" applyNumberFormat="1" applyFont="1" applyFill="1" applyBorder="1" applyAlignment="1">
      <alignment horizontal="center"/>
    </xf>
    <xf numFmtId="0" fontId="19" fillId="0" borderId="18" xfId="2" applyFont="1" applyFill="1" applyBorder="1"/>
    <xf numFmtId="0" fontId="19" fillId="0" borderId="19" xfId="2" applyFont="1" applyFill="1" applyBorder="1"/>
    <xf numFmtId="0" fontId="6" fillId="0" borderId="19" xfId="0" applyFont="1" applyFill="1" applyBorder="1"/>
    <xf numFmtId="0" fontId="0" fillId="0" borderId="0" xfId="0" applyAlignment="1">
      <alignment vertical="center"/>
    </xf>
    <xf numFmtId="0" fontId="12" fillId="0" borderId="0" xfId="3" applyFont="1" applyFill="1" applyBorder="1" applyAlignment="1">
      <alignment horizontal="center"/>
    </xf>
    <xf numFmtId="0" fontId="15" fillId="0" borderId="11" xfId="0" applyFont="1" applyBorder="1" applyAlignment="1">
      <alignment horizontal="center"/>
    </xf>
    <xf numFmtId="0" fontId="10" fillId="0" borderId="0" xfId="1" applyFont="1" applyFill="1" applyBorder="1" applyAlignment="1">
      <alignment horizontal="center" vertical="center"/>
    </xf>
    <xf numFmtId="0" fontId="16" fillId="0" borderId="20" xfId="3" applyFont="1" applyFill="1" applyBorder="1"/>
    <xf numFmtId="0" fontId="15" fillId="0" borderId="21" xfId="0" applyFont="1" applyBorder="1" applyAlignment="1">
      <alignment horizontal="center"/>
    </xf>
    <xf numFmtId="0" fontId="17" fillId="0" borderId="14" xfId="3" applyFont="1" applyFill="1" applyBorder="1" applyAlignment="1">
      <alignment horizontal="right"/>
    </xf>
    <xf numFmtId="0" fontId="12" fillId="0" borderId="0" xfId="3" applyFont="1" applyFill="1" applyBorder="1" applyAlignment="1">
      <alignment horizontal="center" vertical="center"/>
    </xf>
    <xf numFmtId="0" fontId="19" fillId="0" borderId="18" xfId="2" applyFont="1" applyFill="1" applyBorder="1" applyAlignment="1">
      <alignment horizontal="center" vertical="center"/>
    </xf>
    <xf numFmtId="0" fontId="19" fillId="0" borderId="22" xfId="2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left" indent="5"/>
    </xf>
    <xf numFmtId="0" fontId="12" fillId="0" borderId="0" xfId="1" applyFont="1" applyFill="1" applyBorder="1" applyAlignment="1">
      <alignment horizontal="center" vertical="center"/>
    </xf>
    <xf numFmtId="0" fontId="13" fillId="0" borderId="0" xfId="3" applyFont="1" applyFill="1" applyBorder="1" applyAlignment="1">
      <alignment horizontal="center" vertical="center"/>
    </xf>
    <xf numFmtId="0" fontId="20" fillId="0" borderId="19" xfId="1" applyFont="1" applyFill="1" applyBorder="1" applyAlignment="1">
      <alignment horizontal="center" vertical="center"/>
    </xf>
    <xf numFmtId="0" fontId="17" fillId="4" borderId="14" xfId="3" applyFont="1" applyFill="1" applyBorder="1"/>
    <xf numFmtId="0" fontId="15" fillId="0" borderId="24" xfId="0" applyFont="1" applyBorder="1" applyAlignment="1">
      <alignment horizontal="center"/>
    </xf>
    <xf numFmtId="0" fontId="17" fillId="4" borderId="20" xfId="3" applyFont="1" applyFill="1" applyBorder="1"/>
    <xf numFmtId="0" fontId="15" fillId="0" borderId="0" xfId="0" applyFont="1"/>
    <xf numFmtId="0" fontId="1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5" borderId="0" xfId="0" applyFill="1"/>
    <xf numFmtId="0" fontId="0" fillId="6" borderId="0" xfId="0" applyFill="1"/>
    <xf numFmtId="0" fontId="0" fillId="6" borderId="25" xfId="0" applyFill="1" applyBorder="1"/>
    <xf numFmtId="0" fontId="9" fillId="0" borderId="25" xfId="0" quotePrefix="1" applyFont="1" applyBorder="1"/>
    <xf numFmtId="0" fontId="9" fillId="0" borderId="25" xfId="0" applyFont="1" applyBorder="1"/>
    <xf numFmtId="0" fontId="0" fillId="0" borderId="25" xfId="0" applyBorder="1"/>
  </cellXfs>
  <cellStyles count="4">
    <cellStyle name="Normal" xfId="0" builtinId="0"/>
    <cellStyle name="Normal 2" xfId="3" xr:uid="{86A4EF92-EC2F-463A-A3E9-E9F2C75E46BD}"/>
    <cellStyle name="Normal_VACANCES ETE" xfId="1" xr:uid="{304648E1-DACB-4001-B9E6-2CF5E32B036A}"/>
    <cellStyle name="Normal_VACANCES ETE_PLANNING AS 2014" xfId="2" xr:uid="{262AF798-ABA7-468E-B420-EF7768EF26AA}"/>
  </cellStyles>
  <dxfs count="45"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ddd\ dd/mm/yyyy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margement_A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_janvier"/>
      <sheetName val="Feuil1"/>
      <sheetName val="AS_fevrier"/>
      <sheetName val="AS_mars"/>
      <sheetName val="AS_avril"/>
      <sheetName val="AS_mai"/>
      <sheetName val="AS_juin"/>
      <sheetName val="AS_juillet"/>
      <sheetName val="AS_aout"/>
      <sheetName val="AS_septembre"/>
      <sheetName val="AS_octobre"/>
      <sheetName val="AS_novembre"/>
      <sheetName val="AS_decembre"/>
      <sheetName val="annee 2018"/>
      <sheetName val="hebdo"/>
      <sheetName val="hebdo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1">
          <cell r="ND1">
            <v>1</v>
          </cell>
          <cell r="NE1">
            <v>2014</v>
          </cell>
        </row>
        <row r="2">
          <cell r="ND2">
            <v>2</v>
          </cell>
          <cell r="NE2">
            <v>2015</v>
          </cell>
        </row>
        <row r="3">
          <cell r="ND3">
            <v>3</v>
          </cell>
          <cell r="NE3">
            <v>2016</v>
          </cell>
        </row>
        <row r="4">
          <cell r="ND4">
            <v>4</v>
          </cell>
          <cell r="NE4">
            <v>2017</v>
          </cell>
        </row>
        <row r="5">
          <cell r="ND5">
            <v>5</v>
          </cell>
          <cell r="NE5">
            <v>2018</v>
          </cell>
        </row>
        <row r="6">
          <cell r="ND6">
            <v>6</v>
          </cell>
          <cell r="NE6">
            <v>2019</v>
          </cell>
        </row>
        <row r="7">
          <cell r="ND7">
            <v>7</v>
          </cell>
          <cell r="NE7">
            <v>2020</v>
          </cell>
        </row>
        <row r="8">
          <cell r="ND8">
            <v>8</v>
          </cell>
          <cell r="NE8">
            <v>2021</v>
          </cell>
        </row>
        <row r="9">
          <cell r="ND9">
            <v>9</v>
          </cell>
          <cell r="NE9">
            <v>2022</v>
          </cell>
        </row>
        <row r="10">
          <cell r="ND10">
            <v>10</v>
          </cell>
          <cell r="NE10">
            <v>2023</v>
          </cell>
        </row>
        <row r="11">
          <cell r="ND11">
            <v>11</v>
          </cell>
          <cell r="NE11">
            <v>2024</v>
          </cell>
        </row>
        <row r="12">
          <cell r="ND12">
            <v>12</v>
          </cell>
          <cell r="NE12">
            <v>2025</v>
          </cell>
        </row>
        <row r="13">
          <cell r="ND13">
            <v>13</v>
          </cell>
        </row>
        <row r="14">
          <cell r="ND14">
            <v>14</v>
          </cell>
        </row>
        <row r="15">
          <cell r="ND15">
            <v>15</v>
          </cell>
        </row>
        <row r="16">
          <cell r="ND16">
            <v>16</v>
          </cell>
        </row>
        <row r="17">
          <cell r="ND17">
            <v>17</v>
          </cell>
        </row>
        <row r="18">
          <cell r="ND18">
            <v>18</v>
          </cell>
        </row>
        <row r="19">
          <cell r="ND19">
            <v>19</v>
          </cell>
        </row>
        <row r="20">
          <cell r="ND20">
            <v>20</v>
          </cell>
        </row>
        <row r="21">
          <cell r="ND21">
            <v>21</v>
          </cell>
        </row>
        <row r="22">
          <cell r="ND22">
            <v>22</v>
          </cell>
        </row>
        <row r="23">
          <cell r="ND23">
            <v>26</v>
          </cell>
        </row>
        <row r="24">
          <cell r="ND24">
            <v>27</v>
          </cell>
        </row>
        <row r="25">
          <cell r="ND25">
            <v>28</v>
          </cell>
        </row>
        <row r="26">
          <cell r="ND26">
            <v>29</v>
          </cell>
        </row>
        <row r="27">
          <cell r="ND27">
            <v>30</v>
          </cell>
        </row>
        <row r="28">
          <cell r="ND28">
            <v>31</v>
          </cell>
        </row>
        <row r="29">
          <cell r="ND29">
            <v>32</v>
          </cell>
        </row>
        <row r="30">
          <cell r="ND30">
            <v>33</v>
          </cell>
        </row>
        <row r="31">
          <cell r="ND31">
            <v>34</v>
          </cell>
        </row>
        <row r="32">
          <cell r="ND32">
            <v>35</v>
          </cell>
        </row>
        <row r="33">
          <cell r="ND33">
            <v>36</v>
          </cell>
        </row>
        <row r="34">
          <cell r="ND34">
            <v>37</v>
          </cell>
        </row>
        <row r="35">
          <cell r="ND35">
            <v>38</v>
          </cell>
        </row>
        <row r="36">
          <cell r="ND36">
            <v>39</v>
          </cell>
        </row>
        <row r="37">
          <cell r="ND37">
            <v>40</v>
          </cell>
        </row>
        <row r="38">
          <cell r="ND38">
            <v>41</v>
          </cell>
        </row>
        <row r="39">
          <cell r="ND39">
            <v>42</v>
          </cell>
        </row>
        <row r="40">
          <cell r="ND40">
            <v>43</v>
          </cell>
        </row>
        <row r="41">
          <cell r="ND41">
            <v>44</v>
          </cell>
        </row>
        <row r="42">
          <cell r="ND42">
            <v>49</v>
          </cell>
        </row>
        <row r="43">
          <cell r="ND43">
            <v>50</v>
          </cell>
        </row>
        <row r="44">
          <cell r="ND44">
            <v>51</v>
          </cell>
        </row>
        <row r="45">
          <cell r="ND45">
            <v>52</v>
          </cell>
        </row>
      </sheetData>
      <sheetData sheetId="14"/>
      <sheetData sheetId="15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A5E8E05-A5CE-419F-99AA-21BC01ABD745}" name="JF_P32" displayName="JF_P32" ref="AQ1:AR35" totalsRowShown="0" headerRowDxfId="32">
  <autoFilter ref="AQ1:AR35" xr:uid="{00000000-0009-0000-0100-000001000000}"/>
  <tableColumns count="2">
    <tableColumn id="1" xr3:uid="{8EB808D6-292D-4770-A13A-4740AD38216E}" name="DATE_JFP" dataDxfId="31"/>
    <tableColumn id="2" xr3:uid="{E345FB16-4AC8-49F9-BF0A-FDDB7124E83B}" name="JF_Ponts" dataDxfId="3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847416-4E46-43C5-AD21-F25D15FA81A5}">
  <sheetPr codeName="Feuil16"/>
  <dimension ref="A1:DF73"/>
  <sheetViews>
    <sheetView tabSelected="1" topLeftCell="B25" zoomScaleNormal="100" workbookViewId="0">
      <selection activeCell="AV44" sqref="AV44"/>
    </sheetView>
  </sheetViews>
  <sheetFormatPr baseColWidth="10" defaultRowHeight="15" x14ac:dyDescent="0.25"/>
  <cols>
    <col min="1" max="1" width="19.5703125" customWidth="1"/>
    <col min="2" max="31" width="3.5703125" style="69" customWidth="1"/>
    <col min="32" max="32" width="3.5703125" customWidth="1"/>
    <col min="33" max="36" width="1.7109375" customWidth="1"/>
    <col min="37" max="42" width="1.7109375" hidden="1" customWidth="1"/>
    <col min="43" max="44" width="1.7109375" style="49" hidden="1" customWidth="1"/>
    <col min="45" max="45" width="1.7109375" hidden="1" customWidth="1"/>
    <col min="46" max="46" width="15.7109375" customWidth="1"/>
    <col min="47" max="77" width="3.7109375" customWidth="1"/>
    <col min="78" max="78" width="5.5703125" customWidth="1"/>
    <col min="80" max="110" width="3.7109375" customWidth="1"/>
  </cols>
  <sheetData>
    <row r="1" spans="1:110" ht="16.5" thickBot="1" x14ac:dyDescent="0.3">
      <c r="A1" s="1" t="s">
        <v>0</v>
      </c>
      <c r="B1" s="2" t="s">
        <v>1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N1" t="s">
        <v>0</v>
      </c>
      <c r="AO1">
        <v>1</v>
      </c>
      <c r="AP1">
        <v>2015</v>
      </c>
      <c r="AQ1" s="4" t="s">
        <v>2</v>
      </c>
      <c r="AR1" s="4" t="s">
        <v>3</v>
      </c>
    </row>
    <row r="2" spans="1:110" ht="15" customHeight="1" thickBot="1" x14ac:dyDescent="0.3">
      <c r="A2" s="5">
        <v>2018</v>
      </c>
      <c r="B2" s="6">
        <f>DATE(MATCH($A$2,$AP$1:$AP$7,0)+2014,MATCH($A$1,$AN$1:$AN$12,0),1)</f>
        <v>43101</v>
      </c>
      <c r="C2" s="7">
        <f>B2+1</f>
        <v>43102</v>
      </c>
      <c r="D2" s="7">
        <f>C2+1</f>
        <v>43103</v>
      </c>
      <c r="E2" s="7">
        <f t="shared" ref="E2:AF2" si="0">D2+1</f>
        <v>43104</v>
      </c>
      <c r="F2" s="7">
        <f t="shared" si="0"/>
        <v>43105</v>
      </c>
      <c r="G2" s="7">
        <f t="shared" si="0"/>
        <v>43106</v>
      </c>
      <c r="H2" s="7">
        <f t="shared" si="0"/>
        <v>43107</v>
      </c>
      <c r="I2" s="7">
        <f t="shared" si="0"/>
        <v>43108</v>
      </c>
      <c r="J2" s="7">
        <f t="shared" si="0"/>
        <v>43109</v>
      </c>
      <c r="K2" s="7">
        <f t="shared" si="0"/>
        <v>43110</v>
      </c>
      <c r="L2" s="7">
        <f t="shared" si="0"/>
        <v>43111</v>
      </c>
      <c r="M2" s="7">
        <f t="shared" si="0"/>
        <v>43112</v>
      </c>
      <c r="N2" s="7">
        <f t="shared" si="0"/>
        <v>43113</v>
      </c>
      <c r="O2" s="7">
        <f t="shared" si="0"/>
        <v>43114</v>
      </c>
      <c r="P2" s="7">
        <f t="shared" si="0"/>
        <v>43115</v>
      </c>
      <c r="Q2" s="7">
        <f t="shared" si="0"/>
        <v>43116</v>
      </c>
      <c r="R2" s="7">
        <f t="shared" si="0"/>
        <v>43117</v>
      </c>
      <c r="S2" s="7">
        <f t="shared" si="0"/>
        <v>43118</v>
      </c>
      <c r="T2" s="7">
        <f t="shared" si="0"/>
        <v>43119</v>
      </c>
      <c r="U2" s="7">
        <f t="shared" si="0"/>
        <v>43120</v>
      </c>
      <c r="V2" s="7">
        <f t="shared" si="0"/>
        <v>43121</v>
      </c>
      <c r="W2" s="7">
        <f t="shared" si="0"/>
        <v>43122</v>
      </c>
      <c r="X2" s="7">
        <f t="shared" si="0"/>
        <v>43123</v>
      </c>
      <c r="Y2" s="7">
        <f t="shared" si="0"/>
        <v>43124</v>
      </c>
      <c r="Z2" s="7">
        <f t="shared" si="0"/>
        <v>43125</v>
      </c>
      <c r="AA2" s="7">
        <f t="shared" si="0"/>
        <v>43126</v>
      </c>
      <c r="AB2" s="7">
        <f t="shared" si="0"/>
        <v>43127</v>
      </c>
      <c r="AC2" s="7">
        <f t="shared" si="0"/>
        <v>43128</v>
      </c>
      <c r="AD2" s="7">
        <f t="shared" si="0"/>
        <v>43129</v>
      </c>
      <c r="AE2" s="7">
        <f t="shared" si="0"/>
        <v>43130</v>
      </c>
      <c r="AF2" s="7">
        <f t="shared" si="0"/>
        <v>43131</v>
      </c>
      <c r="AN2" t="s">
        <v>4</v>
      </c>
      <c r="AO2">
        <v>2</v>
      </c>
      <c r="AP2">
        <v>2016</v>
      </c>
      <c r="AQ2" s="8"/>
      <c r="AR2" s="9"/>
    </row>
    <row r="3" spans="1:110" ht="15" customHeight="1" thickTop="1" thickBot="1" x14ac:dyDescent="0.3">
      <c r="A3" s="10" t="s">
        <v>5</v>
      </c>
      <c r="B3" s="11">
        <v>1</v>
      </c>
      <c r="C3" s="11">
        <v>2</v>
      </c>
      <c r="D3" s="11">
        <v>3</v>
      </c>
      <c r="E3" s="11">
        <v>4</v>
      </c>
      <c r="F3" s="11">
        <v>5</v>
      </c>
      <c r="G3" s="11">
        <v>6</v>
      </c>
      <c r="H3" s="11">
        <v>7</v>
      </c>
      <c r="I3" s="11">
        <v>8</v>
      </c>
      <c r="J3" s="11">
        <v>9</v>
      </c>
      <c r="K3" s="11">
        <v>10</v>
      </c>
      <c r="L3" s="11">
        <v>11</v>
      </c>
      <c r="M3" s="11">
        <v>12</v>
      </c>
      <c r="N3" s="11">
        <v>13</v>
      </c>
      <c r="O3" s="11">
        <v>14</v>
      </c>
      <c r="P3" s="11">
        <v>15</v>
      </c>
      <c r="Q3" s="11">
        <v>16</v>
      </c>
      <c r="R3" s="11">
        <v>17</v>
      </c>
      <c r="S3" s="11">
        <v>18</v>
      </c>
      <c r="T3" s="11">
        <v>19</v>
      </c>
      <c r="U3" s="11">
        <v>20</v>
      </c>
      <c r="V3" s="11">
        <v>21</v>
      </c>
      <c r="W3" s="11">
        <v>22</v>
      </c>
      <c r="X3" s="11">
        <v>23</v>
      </c>
      <c r="Y3" s="11">
        <v>24</v>
      </c>
      <c r="Z3" s="11">
        <v>25</v>
      </c>
      <c r="AA3" s="11">
        <v>26</v>
      </c>
      <c r="AB3" s="11">
        <v>27</v>
      </c>
      <c r="AC3" s="11">
        <v>28</v>
      </c>
      <c r="AD3" s="11">
        <v>29</v>
      </c>
      <c r="AE3" s="11">
        <v>30</v>
      </c>
      <c r="AF3" s="11">
        <v>31</v>
      </c>
      <c r="AN3" t="s">
        <v>6</v>
      </c>
      <c r="AO3">
        <v>3</v>
      </c>
      <c r="AP3">
        <v>2017</v>
      </c>
      <c r="AQ3" s="8"/>
      <c r="AR3" s="9"/>
      <c r="AT3" s="70" t="s">
        <v>7</v>
      </c>
      <c r="AU3" s="71">
        <v>1</v>
      </c>
      <c r="AV3" s="71">
        <v>2</v>
      </c>
      <c r="AW3" s="71">
        <v>3</v>
      </c>
      <c r="AX3" s="71">
        <v>4</v>
      </c>
      <c r="AY3" s="71">
        <v>5</v>
      </c>
      <c r="AZ3" s="71">
        <v>6</v>
      </c>
      <c r="BA3" s="71">
        <v>7</v>
      </c>
      <c r="BB3" s="71">
        <v>8</v>
      </c>
      <c r="BC3" s="71">
        <v>9</v>
      </c>
      <c r="BD3" s="71">
        <v>10</v>
      </c>
      <c r="BE3" s="71">
        <v>11</v>
      </c>
      <c r="BF3" s="71">
        <v>12</v>
      </c>
      <c r="BG3" s="71">
        <v>13</v>
      </c>
      <c r="BH3" s="71">
        <v>14</v>
      </c>
      <c r="BI3" s="71">
        <v>15</v>
      </c>
      <c r="BJ3" s="71">
        <v>16</v>
      </c>
      <c r="BK3" s="71">
        <v>17</v>
      </c>
      <c r="BL3" s="71">
        <v>18</v>
      </c>
      <c r="BM3" s="71">
        <v>19</v>
      </c>
      <c r="BN3" s="71">
        <v>20</v>
      </c>
      <c r="BO3" s="71">
        <v>21</v>
      </c>
      <c r="BP3" s="71">
        <v>22</v>
      </c>
      <c r="BQ3" s="71">
        <v>23</v>
      </c>
      <c r="BR3" s="71">
        <v>24</v>
      </c>
      <c r="BS3" s="71">
        <v>25</v>
      </c>
      <c r="BT3" s="71">
        <v>26</v>
      </c>
      <c r="BU3" s="71">
        <v>27</v>
      </c>
      <c r="BV3" s="71">
        <v>28</v>
      </c>
      <c r="BW3" s="71">
        <v>29</v>
      </c>
      <c r="BX3" s="71">
        <v>30</v>
      </c>
      <c r="BY3" s="71">
        <v>31</v>
      </c>
      <c r="CA3" s="70" t="s">
        <v>8</v>
      </c>
      <c r="CB3" s="71">
        <v>1</v>
      </c>
      <c r="CC3" s="71">
        <v>2</v>
      </c>
      <c r="CD3" s="71">
        <v>3</v>
      </c>
      <c r="CE3" s="71">
        <v>4</v>
      </c>
      <c r="CF3" s="71">
        <v>5</v>
      </c>
      <c r="CG3" s="71">
        <v>6</v>
      </c>
      <c r="CH3" s="71">
        <v>7</v>
      </c>
      <c r="CI3" s="71">
        <v>8</v>
      </c>
      <c r="CJ3" s="71">
        <v>9</v>
      </c>
      <c r="CK3" s="71">
        <v>10</v>
      </c>
      <c r="CL3" s="71">
        <v>11</v>
      </c>
      <c r="CM3" s="71">
        <v>12</v>
      </c>
      <c r="CN3" s="71">
        <v>13</v>
      </c>
      <c r="CO3" s="71">
        <v>14</v>
      </c>
      <c r="CP3" s="71">
        <v>15</v>
      </c>
      <c r="CQ3" s="71">
        <v>16</v>
      </c>
      <c r="CR3" s="71">
        <v>17</v>
      </c>
      <c r="CS3" s="71">
        <v>18</v>
      </c>
      <c r="CT3" s="71">
        <v>19</v>
      </c>
      <c r="CU3" s="71">
        <v>20</v>
      </c>
      <c r="CV3" s="71">
        <v>21</v>
      </c>
      <c r="CW3" s="71">
        <v>22</v>
      </c>
      <c r="CX3" s="71">
        <v>23</v>
      </c>
      <c r="CY3" s="71">
        <v>24</v>
      </c>
      <c r="CZ3" s="71">
        <v>25</v>
      </c>
      <c r="DA3" s="71">
        <v>26</v>
      </c>
      <c r="DB3" s="71">
        <v>27</v>
      </c>
      <c r="DC3" s="71">
        <v>28</v>
      </c>
      <c r="DD3" s="71">
        <v>29</v>
      </c>
      <c r="DE3" s="71">
        <v>30</v>
      </c>
      <c r="DF3" s="71">
        <v>31</v>
      </c>
    </row>
    <row r="4" spans="1:110" ht="15" customHeight="1" x14ac:dyDescent="0.25">
      <c r="A4" s="12" t="s">
        <v>9</v>
      </c>
      <c r="B4" s="13"/>
      <c r="C4" s="14" t="s">
        <v>10</v>
      </c>
      <c r="D4" s="15" t="s">
        <v>11</v>
      </c>
      <c r="E4" s="14" t="s">
        <v>12</v>
      </c>
      <c r="F4" s="15" t="s">
        <v>13</v>
      </c>
      <c r="G4" s="14" t="s">
        <v>14</v>
      </c>
      <c r="H4" s="15" t="s">
        <v>15</v>
      </c>
      <c r="I4" s="16"/>
      <c r="J4" s="16"/>
      <c r="K4" s="15"/>
      <c r="L4" s="15"/>
      <c r="M4" s="16"/>
      <c r="N4" s="16"/>
      <c r="O4" s="15"/>
      <c r="P4" s="16"/>
      <c r="Q4" s="16"/>
      <c r="R4" s="16"/>
      <c r="S4" s="16"/>
      <c r="T4" s="15"/>
      <c r="U4" s="15"/>
      <c r="V4" s="16"/>
      <c r="W4" s="16"/>
      <c r="X4" s="16"/>
      <c r="Y4" s="15"/>
      <c r="Z4" s="14"/>
      <c r="AA4" s="16"/>
      <c r="AB4" s="16"/>
      <c r="AC4" s="14"/>
      <c r="AD4" s="16"/>
      <c r="AE4" s="16"/>
      <c r="AF4" s="16"/>
      <c r="AG4" s="17"/>
      <c r="AN4" t="s">
        <v>16</v>
      </c>
      <c r="AO4">
        <v>4</v>
      </c>
      <c r="AP4">
        <v>2018</v>
      </c>
      <c r="AQ4" s="18"/>
      <c r="AR4" s="19"/>
      <c r="AT4" s="71">
        <v>1</v>
      </c>
      <c r="AU4" s="20" t="str">
        <f t="shared" ref="AU4:BJ11" ca="1" si="1">IFERROR(INDEX($A:$A,SMALL(IF(OFFSET($A$3,1,MATCH(CB$3,$B$3:$AF$3,0),COUNTA($A:$A)-1)=$AT$3&amp;$AT$4,ROW(OFFSET($A$3,1,MATCH(CB$3,$B$3:$AF$3,0),COUNTA($A:$A)-1)),9^9),ROW(AU4)-ROW($AT$4)+1)),"")</f>
        <v/>
      </c>
      <c r="AV4" s="20" t="str">
        <f t="shared" ca="1" si="1"/>
        <v>aa</v>
      </c>
      <c r="AW4" s="20" t="str">
        <f t="shared" ca="1" si="1"/>
        <v/>
      </c>
      <c r="AX4" s="20" t="str">
        <f t="shared" ca="1" si="1"/>
        <v/>
      </c>
      <c r="AY4" s="20" t="str">
        <f t="shared" ca="1" si="1"/>
        <v/>
      </c>
      <c r="AZ4" s="20" t="str">
        <f t="shared" ca="1" si="1"/>
        <v/>
      </c>
      <c r="BA4" s="20" t="str">
        <f t="shared" ca="1" si="1"/>
        <v/>
      </c>
      <c r="BB4" s="20" t="str">
        <f t="shared" ca="1" si="1"/>
        <v/>
      </c>
      <c r="BC4" s="20" t="str">
        <f t="shared" ca="1" si="1"/>
        <v/>
      </c>
      <c r="BD4" s="20" t="str">
        <f t="shared" ca="1" si="1"/>
        <v/>
      </c>
      <c r="BE4" s="20" t="str">
        <f t="shared" ca="1" si="1"/>
        <v/>
      </c>
      <c r="BF4" s="20" t="str">
        <f t="shared" ca="1" si="1"/>
        <v/>
      </c>
      <c r="BG4" s="20" t="str">
        <f t="shared" ca="1" si="1"/>
        <v/>
      </c>
      <c r="BH4" s="20" t="str">
        <f t="shared" ca="1" si="1"/>
        <v/>
      </c>
      <c r="BI4" s="20" t="str">
        <f t="shared" ca="1" si="1"/>
        <v/>
      </c>
      <c r="BJ4" s="20" t="str">
        <f t="shared" ca="1" si="1"/>
        <v/>
      </c>
      <c r="BK4" s="20" t="str">
        <f t="shared" ref="BK4:BY11" ca="1" si="2">IFERROR(INDEX($A:$A,SMALL(IF(OFFSET($A$3,1,MATCH(CR$3,$B$3:$AF$3,0),COUNTA($A:$A)-1)=$AT$3&amp;$AT$4,ROW(OFFSET($A$3,1,MATCH(CR$3,$B$3:$AF$3,0),COUNTA($A:$A)-1)),9^9),ROW(BK4)-ROW($AT$4)+1)),"")</f>
        <v/>
      </c>
      <c r="BL4" s="20" t="str">
        <f t="shared" ca="1" si="2"/>
        <v/>
      </c>
      <c r="BM4" s="20" t="str">
        <f t="shared" ca="1" si="2"/>
        <v/>
      </c>
      <c r="BN4" s="20" t="str">
        <f t="shared" ca="1" si="2"/>
        <v/>
      </c>
      <c r="BO4" s="20" t="str">
        <f t="shared" ca="1" si="2"/>
        <v/>
      </c>
      <c r="BP4" s="20" t="str">
        <f t="shared" ca="1" si="2"/>
        <v/>
      </c>
      <c r="BQ4" s="20" t="str">
        <f t="shared" ca="1" si="2"/>
        <v/>
      </c>
      <c r="BR4" s="20" t="str">
        <f t="shared" ca="1" si="2"/>
        <v/>
      </c>
      <c r="BS4" s="20" t="str">
        <f t="shared" ca="1" si="2"/>
        <v/>
      </c>
      <c r="BT4" s="20" t="str">
        <f t="shared" ca="1" si="2"/>
        <v/>
      </c>
      <c r="BU4" s="20" t="str">
        <f t="shared" ca="1" si="2"/>
        <v/>
      </c>
      <c r="BV4" s="20" t="str">
        <f t="shared" ca="1" si="2"/>
        <v/>
      </c>
      <c r="BW4" s="20" t="str">
        <f t="shared" ca="1" si="2"/>
        <v/>
      </c>
      <c r="BX4" s="20" t="str">
        <f t="shared" ca="1" si="2"/>
        <v/>
      </c>
      <c r="BY4" s="20" t="str">
        <f t="shared" ca="1" si="2"/>
        <v/>
      </c>
      <c r="BZ4" s="21"/>
      <c r="CA4" s="71">
        <v>1</v>
      </c>
      <c r="CB4" s="20" t="str">
        <f t="shared" ref="CB4:CQ11" ca="1" si="3">IFERROR(INDEX($A:$A,SMALL(IF(OFFSET($A$3,1,MATCH(DI$3,$B$3:$AF$3,0),COUNTA($A:$A)-1)=$AT$3&amp;$AT$4,ROW(OFFSET($A$3,1,MATCH(DI$3,$B$3:$AF$3,0),COUNTA($A:$A)-1)),9^9),ROW(CB4)-ROW($AT$4)+1)),"")</f>
        <v/>
      </c>
      <c r="CC4" s="20" t="str">
        <f t="shared" ca="1" si="3"/>
        <v/>
      </c>
      <c r="CD4" s="20" t="str">
        <f t="shared" ca="1" si="3"/>
        <v/>
      </c>
      <c r="CE4" s="20" t="str">
        <f t="shared" ca="1" si="3"/>
        <v/>
      </c>
      <c r="CF4" s="20" t="str">
        <f t="shared" ca="1" si="3"/>
        <v/>
      </c>
      <c r="CG4" s="20" t="str">
        <f t="shared" ca="1" si="3"/>
        <v/>
      </c>
      <c r="CH4" s="20" t="str">
        <f t="shared" ca="1" si="3"/>
        <v/>
      </c>
      <c r="CI4" s="20" t="str">
        <f t="shared" ca="1" si="3"/>
        <v/>
      </c>
      <c r="CJ4" s="20" t="str">
        <f t="shared" ca="1" si="3"/>
        <v/>
      </c>
      <c r="CK4" s="20" t="str">
        <f t="shared" ca="1" si="3"/>
        <v/>
      </c>
      <c r="CL4" s="20" t="str">
        <f t="shared" ca="1" si="3"/>
        <v/>
      </c>
      <c r="CM4" s="20" t="str">
        <f t="shared" ca="1" si="3"/>
        <v/>
      </c>
      <c r="CN4" s="20" t="str">
        <f t="shared" ca="1" si="3"/>
        <v/>
      </c>
      <c r="CO4" s="20" t="str">
        <f t="shared" ca="1" si="3"/>
        <v/>
      </c>
      <c r="CP4" s="20" t="str">
        <f t="shared" ca="1" si="3"/>
        <v/>
      </c>
      <c r="CQ4" s="20" t="str">
        <f t="shared" ca="1" si="3"/>
        <v/>
      </c>
      <c r="CR4" s="20" t="str">
        <f t="shared" ref="CR4:DF11" ca="1" si="4">IFERROR(INDEX($A:$A,SMALL(IF(OFFSET($A$3,1,MATCH(DY$3,$B$3:$AF$3,0),COUNTA($A:$A)-1)=$AT$3&amp;$AT$4,ROW(OFFSET($A$3,1,MATCH(DY$3,$B$3:$AF$3,0),COUNTA($A:$A)-1)),9^9),ROW(CR4)-ROW($AT$4)+1)),"")</f>
        <v/>
      </c>
      <c r="CS4" s="20" t="str">
        <f t="shared" ca="1" si="4"/>
        <v/>
      </c>
      <c r="CT4" s="20" t="str">
        <f t="shared" ca="1" si="4"/>
        <v/>
      </c>
      <c r="CU4" s="20" t="str">
        <f t="shared" ca="1" si="4"/>
        <v/>
      </c>
      <c r="CV4" s="20" t="str">
        <f t="shared" ca="1" si="4"/>
        <v/>
      </c>
      <c r="CW4" s="20" t="str">
        <f t="shared" ca="1" si="4"/>
        <v/>
      </c>
      <c r="CX4" s="20" t="str">
        <f t="shared" ca="1" si="4"/>
        <v/>
      </c>
      <c r="CY4" s="20" t="str">
        <f t="shared" ca="1" si="4"/>
        <v/>
      </c>
      <c r="CZ4" s="20" t="str">
        <f t="shared" ca="1" si="4"/>
        <v/>
      </c>
      <c r="DA4" s="20" t="str">
        <f t="shared" ca="1" si="4"/>
        <v/>
      </c>
      <c r="DB4" s="20" t="str">
        <f t="shared" ca="1" si="4"/>
        <v/>
      </c>
      <c r="DC4" s="20" t="str">
        <f t="shared" ca="1" si="4"/>
        <v/>
      </c>
      <c r="DD4" s="20" t="str">
        <f t="shared" ca="1" si="4"/>
        <v/>
      </c>
      <c r="DE4" s="20" t="str">
        <f t="shared" ca="1" si="4"/>
        <v/>
      </c>
      <c r="DF4" s="20" t="str">
        <f t="shared" ca="1" si="4"/>
        <v/>
      </c>
    </row>
    <row r="5" spans="1:110" ht="15" customHeight="1" x14ac:dyDescent="0.25">
      <c r="A5" s="12" t="s">
        <v>17</v>
      </c>
      <c r="B5" s="22"/>
      <c r="C5" s="23" t="s">
        <v>18</v>
      </c>
      <c r="D5" s="23" t="s">
        <v>19</v>
      </c>
      <c r="E5" s="23" t="s">
        <v>20</v>
      </c>
      <c r="F5" s="23" t="s">
        <v>21</v>
      </c>
      <c r="G5" s="23" t="s">
        <v>22</v>
      </c>
      <c r="H5" s="23" t="s">
        <v>23</v>
      </c>
      <c r="I5" s="23"/>
      <c r="J5" s="23"/>
      <c r="K5" s="16"/>
      <c r="L5" s="23"/>
      <c r="M5" s="16"/>
      <c r="N5" s="16"/>
      <c r="O5" s="16"/>
      <c r="P5" s="16"/>
      <c r="Q5" s="23"/>
      <c r="R5" s="23"/>
      <c r="S5" s="23"/>
      <c r="T5" s="16"/>
      <c r="U5" s="16"/>
      <c r="V5" s="23"/>
      <c r="W5" s="23"/>
      <c r="X5" s="23"/>
      <c r="Y5" s="16"/>
      <c r="Z5" s="23"/>
      <c r="AA5" s="16"/>
      <c r="AB5" s="16"/>
      <c r="AC5" s="16"/>
      <c r="AD5" s="23"/>
      <c r="AE5" s="23"/>
      <c r="AF5" s="24"/>
      <c r="AG5" s="25"/>
      <c r="AN5" t="s">
        <v>24</v>
      </c>
      <c r="AO5">
        <v>5</v>
      </c>
      <c r="AP5">
        <v>2019</v>
      </c>
      <c r="AQ5" s="18">
        <f>DATE(A2,1,1)</f>
        <v>43101</v>
      </c>
      <c r="AR5" s="19" t="s">
        <v>25</v>
      </c>
      <c r="AT5" s="71"/>
      <c r="AU5" s="20" t="str">
        <f t="shared" ca="1" si="1"/>
        <v/>
      </c>
      <c r="AV5" s="20" t="str">
        <f t="shared" ca="1" si="1"/>
        <v/>
      </c>
      <c r="AW5" s="20" t="str">
        <f t="shared" ca="1" si="1"/>
        <v/>
      </c>
      <c r="AX5" s="20" t="str">
        <f t="shared" ca="1" si="1"/>
        <v/>
      </c>
      <c r="AY5" s="20" t="str">
        <f t="shared" ca="1" si="1"/>
        <v/>
      </c>
      <c r="AZ5" s="20" t="str">
        <f t="shared" ca="1" si="1"/>
        <v/>
      </c>
      <c r="BA5" s="20" t="str">
        <f t="shared" ca="1" si="1"/>
        <v/>
      </c>
      <c r="BB5" s="20" t="str">
        <f t="shared" ca="1" si="1"/>
        <v/>
      </c>
      <c r="BC5" s="20" t="str">
        <f t="shared" ca="1" si="1"/>
        <v/>
      </c>
      <c r="BD5" s="20" t="str">
        <f t="shared" ca="1" si="1"/>
        <v/>
      </c>
      <c r="BE5" s="20" t="str">
        <f t="shared" ca="1" si="1"/>
        <v/>
      </c>
      <c r="BF5" s="20" t="str">
        <f t="shared" ca="1" si="1"/>
        <v/>
      </c>
      <c r="BG5" s="20" t="str">
        <f t="shared" ca="1" si="1"/>
        <v/>
      </c>
      <c r="BH5" s="20" t="str">
        <f t="shared" ca="1" si="1"/>
        <v/>
      </c>
      <c r="BI5" s="20" t="str">
        <f t="shared" ca="1" si="1"/>
        <v/>
      </c>
      <c r="BJ5" s="20" t="str">
        <f t="shared" ca="1" si="1"/>
        <v/>
      </c>
      <c r="BK5" s="20" t="str">
        <f t="shared" ca="1" si="2"/>
        <v/>
      </c>
      <c r="BL5" s="20" t="str">
        <f t="shared" ca="1" si="2"/>
        <v/>
      </c>
      <c r="BM5" s="20" t="str">
        <f t="shared" ca="1" si="2"/>
        <v/>
      </c>
      <c r="BN5" s="20" t="str">
        <f t="shared" ca="1" si="2"/>
        <v/>
      </c>
      <c r="BO5" s="20" t="str">
        <f t="shared" ca="1" si="2"/>
        <v/>
      </c>
      <c r="BP5" s="20" t="str">
        <f t="shared" ca="1" si="2"/>
        <v/>
      </c>
      <c r="BQ5" s="20" t="str">
        <f t="shared" ca="1" si="2"/>
        <v/>
      </c>
      <c r="BR5" s="20" t="str">
        <f t="shared" ca="1" si="2"/>
        <v/>
      </c>
      <c r="BS5" s="20" t="str">
        <f t="shared" ca="1" si="2"/>
        <v/>
      </c>
      <c r="BT5" s="20" t="str">
        <f t="shared" ca="1" si="2"/>
        <v/>
      </c>
      <c r="BU5" s="20" t="str">
        <f t="shared" ca="1" si="2"/>
        <v/>
      </c>
      <c r="BV5" s="20" t="str">
        <f t="shared" ca="1" si="2"/>
        <v/>
      </c>
      <c r="BW5" s="20" t="str">
        <f t="shared" ca="1" si="2"/>
        <v/>
      </c>
      <c r="BX5" s="20" t="str">
        <f t="shared" ca="1" si="2"/>
        <v/>
      </c>
      <c r="BY5" s="20" t="str">
        <f t="shared" ca="1" si="2"/>
        <v/>
      </c>
      <c r="BZ5" s="21"/>
      <c r="CA5" s="71"/>
      <c r="CB5" s="20" t="str">
        <f t="shared" ca="1" si="3"/>
        <v/>
      </c>
      <c r="CC5" s="20" t="str">
        <f t="shared" ca="1" si="3"/>
        <v/>
      </c>
      <c r="CD5" s="20" t="str">
        <f t="shared" ca="1" si="3"/>
        <v/>
      </c>
      <c r="CE5" s="20" t="str">
        <f t="shared" ca="1" si="3"/>
        <v/>
      </c>
      <c r="CF5" s="20" t="str">
        <f t="shared" ca="1" si="3"/>
        <v/>
      </c>
      <c r="CG5" s="20" t="str">
        <f t="shared" ca="1" si="3"/>
        <v/>
      </c>
      <c r="CH5" s="20" t="str">
        <f t="shared" ca="1" si="3"/>
        <v/>
      </c>
      <c r="CI5" s="20" t="str">
        <f t="shared" ca="1" si="3"/>
        <v/>
      </c>
      <c r="CJ5" s="20" t="str">
        <f t="shared" ca="1" si="3"/>
        <v/>
      </c>
      <c r="CK5" s="20" t="str">
        <f t="shared" ca="1" si="3"/>
        <v/>
      </c>
      <c r="CL5" s="20" t="str">
        <f t="shared" ca="1" si="3"/>
        <v/>
      </c>
      <c r="CM5" s="20" t="str">
        <f t="shared" ca="1" si="3"/>
        <v/>
      </c>
      <c r="CN5" s="20" t="str">
        <f t="shared" ca="1" si="3"/>
        <v/>
      </c>
      <c r="CO5" s="20" t="str">
        <f t="shared" ca="1" si="3"/>
        <v/>
      </c>
      <c r="CP5" s="20" t="str">
        <f t="shared" ca="1" si="3"/>
        <v/>
      </c>
      <c r="CQ5" s="20" t="str">
        <f t="shared" ca="1" si="3"/>
        <v/>
      </c>
      <c r="CR5" s="20" t="str">
        <f t="shared" ca="1" si="4"/>
        <v/>
      </c>
      <c r="CS5" s="20" t="str">
        <f t="shared" ca="1" si="4"/>
        <v/>
      </c>
      <c r="CT5" s="20" t="str">
        <f t="shared" ca="1" si="4"/>
        <v/>
      </c>
      <c r="CU5" s="20" t="str">
        <f t="shared" ca="1" si="4"/>
        <v/>
      </c>
      <c r="CV5" s="20" t="str">
        <f t="shared" ca="1" si="4"/>
        <v/>
      </c>
      <c r="CW5" s="20" t="str">
        <f t="shared" ca="1" si="4"/>
        <v/>
      </c>
      <c r="CX5" s="20" t="str">
        <f t="shared" ca="1" si="4"/>
        <v/>
      </c>
      <c r="CY5" s="20" t="str">
        <f t="shared" ca="1" si="4"/>
        <v/>
      </c>
      <c r="CZ5" s="20" t="str">
        <f t="shared" ca="1" si="4"/>
        <v/>
      </c>
      <c r="DA5" s="20" t="str">
        <f t="shared" ca="1" si="4"/>
        <v/>
      </c>
      <c r="DB5" s="20" t="str">
        <f t="shared" ca="1" si="4"/>
        <v/>
      </c>
      <c r="DC5" s="20" t="str">
        <f t="shared" ca="1" si="4"/>
        <v/>
      </c>
      <c r="DD5" s="20" t="str">
        <f t="shared" ca="1" si="4"/>
        <v/>
      </c>
      <c r="DE5" s="20" t="str">
        <f t="shared" ca="1" si="4"/>
        <v/>
      </c>
      <c r="DF5" s="20" t="str">
        <f t="shared" ca="1" si="4"/>
        <v/>
      </c>
    </row>
    <row r="6" spans="1:110" ht="15" customHeight="1" x14ac:dyDescent="0.25">
      <c r="A6" s="12" t="s">
        <v>26</v>
      </c>
      <c r="B6" s="22"/>
      <c r="C6" s="23"/>
      <c r="D6" s="16"/>
      <c r="E6" s="23"/>
      <c r="F6" s="23"/>
      <c r="G6" s="16"/>
      <c r="H6" s="16"/>
      <c r="I6" s="16"/>
      <c r="J6" s="16"/>
      <c r="K6" s="16"/>
      <c r="L6" s="16"/>
      <c r="M6" s="23"/>
      <c r="N6" s="23"/>
      <c r="O6" s="23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23"/>
      <c r="AB6" s="23"/>
      <c r="AC6" s="16"/>
      <c r="AD6" s="16"/>
      <c r="AE6" s="16"/>
      <c r="AF6" s="24"/>
      <c r="AG6" s="26"/>
      <c r="AN6" t="s">
        <v>27</v>
      </c>
      <c r="AO6">
        <v>6</v>
      </c>
      <c r="AP6">
        <v>2020</v>
      </c>
      <c r="AQ6" s="18">
        <f>DATE(A2,IF((25-MOD((11*MOD(A2-1900,19)+4-INT((7*MOD(A2-1900,19)+1)/19)),29)-MOD(A2-1900+INT((A2-1900)/4)+31-MOD((11*MOD(A2-1900,19)+4-INT((7*MOD(A2-1900,19)+1)/19)),29),7))&gt;0,4,3),IF((25-MOD((11*MOD(A2-1900,19)+4-INT((7*MOD(A2-1900,19)+1)/19)),29)-MOD(A2-1900+INT((A2-1900)/4)+31-MOD((11*MOD(A2-1900,19)+4-INT((7*MOD(A2-1900,19)+1)/19)),29),7))&gt;0,(25-MOD((11*MOD(A2-1900,19)+4-INT((7*MOD(A2-1900,19)+1)/19)),29)-MOD(A2-1900+INT((A2-1900)/4)+31-MOD((11*MOD(A2-1900,19)+4-INT((7*MOD(A2-1900,19)+1)/19)),29),7)),31+(25-MOD((11*MOD(A2-1900,19)+4-INT((7*MOD(A2-1900,19)+1)/19)),29)-MOD(A2-1900+INT((A2-1900)/4)+31-MOD((11*MOD(A2-1900,19)+4-INT((7*MOD(A2-1900,19)+1)/19)),29),7))))</f>
        <v>43191</v>
      </c>
      <c r="AR6" s="19" t="s">
        <v>28</v>
      </c>
      <c r="AT6" s="71"/>
      <c r="AU6" s="20" t="str">
        <f t="shared" ca="1" si="1"/>
        <v/>
      </c>
      <c r="AV6" s="20" t="str">
        <f t="shared" ca="1" si="1"/>
        <v/>
      </c>
      <c r="AW6" s="20" t="str">
        <f t="shared" ca="1" si="1"/>
        <v/>
      </c>
      <c r="AX6" s="20" t="str">
        <f t="shared" ca="1" si="1"/>
        <v/>
      </c>
      <c r="AY6" s="20" t="str">
        <f t="shared" ca="1" si="1"/>
        <v/>
      </c>
      <c r="AZ6" s="20" t="str">
        <f t="shared" ca="1" si="1"/>
        <v/>
      </c>
      <c r="BA6" s="20" t="str">
        <f t="shared" ca="1" si="1"/>
        <v/>
      </c>
      <c r="BB6" s="20" t="str">
        <f t="shared" ca="1" si="1"/>
        <v/>
      </c>
      <c r="BC6" s="20" t="str">
        <f t="shared" ca="1" si="1"/>
        <v/>
      </c>
      <c r="BD6" s="20" t="str">
        <f t="shared" ca="1" si="1"/>
        <v/>
      </c>
      <c r="BE6" s="20" t="str">
        <f t="shared" ca="1" si="1"/>
        <v/>
      </c>
      <c r="BF6" s="20" t="str">
        <f t="shared" ca="1" si="1"/>
        <v/>
      </c>
      <c r="BG6" s="20" t="str">
        <f t="shared" ca="1" si="1"/>
        <v/>
      </c>
      <c r="BH6" s="20" t="str">
        <f t="shared" ca="1" si="1"/>
        <v/>
      </c>
      <c r="BI6" s="20" t="str">
        <f t="shared" ca="1" si="1"/>
        <v/>
      </c>
      <c r="BJ6" s="20" t="str">
        <f t="shared" ca="1" si="1"/>
        <v/>
      </c>
      <c r="BK6" s="20" t="str">
        <f t="shared" ca="1" si="2"/>
        <v/>
      </c>
      <c r="BL6" s="20" t="str">
        <f t="shared" ca="1" si="2"/>
        <v/>
      </c>
      <c r="BM6" s="20" t="str">
        <f t="shared" ca="1" si="2"/>
        <v/>
      </c>
      <c r="BN6" s="20" t="str">
        <f t="shared" ca="1" si="2"/>
        <v/>
      </c>
      <c r="BO6" s="20" t="str">
        <f t="shared" ca="1" si="2"/>
        <v/>
      </c>
      <c r="BP6" s="20" t="str">
        <f t="shared" ca="1" si="2"/>
        <v/>
      </c>
      <c r="BQ6" s="20" t="str">
        <f t="shared" ca="1" si="2"/>
        <v/>
      </c>
      <c r="BR6" s="20" t="str">
        <f t="shared" ca="1" si="2"/>
        <v/>
      </c>
      <c r="BS6" s="20" t="str">
        <f t="shared" ca="1" si="2"/>
        <v/>
      </c>
      <c r="BT6" s="20" t="str">
        <f t="shared" ca="1" si="2"/>
        <v/>
      </c>
      <c r="BU6" s="20" t="str">
        <f t="shared" ca="1" si="2"/>
        <v/>
      </c>
      <c r="BV6" s="20" t="str">
        <f t="shared" ca="1" si="2"/>
        <v/>
      </c>
      <c r="BW6" s="20" t="str">
        <f t="shared" ca="1" si="2"/>
        <v/>
      </c>
      <c r="BX6" s="20" t="str">
        <f t="shared" ca="1" si="2"/>
        <v/>
      </c>
      <c r="BY6" s="20" t="str">
        <f t="shared" ca="1" si="2"/>
        <v/>
      </c>
      <c r="BZ6" s="21"/>
      <c r="CA6" s="71"/>
      <c r="CB6" s="20" t="str">
        <f t="shared" ca="1" si="3"/>
        <v/>
      </c>
      <c r="CC6" s="20" t="str">
        <f t="shared" ca="1" si="3"/>
        <v/>
      </c>
      <c r="CD6" s="20" t="str">
        <f t="shared" ca="1" si="3"/>
        <v/>
      </c>
      <c r="CE6" s="20" t="str">
        <f t="shared" ca="1" si="3"/>
        <v/>
      </c>
      <c r="CF6" s="20" t="str">
        <f t="shared" ca="1" si="3"/>
        <v/>
      </c>
      <c r="CG6" s="20" t="str">
        <f t="shared" ca="1" si="3"/>
        <v/>
      </c>
      <c r="CH6" s="20" t="str">
        <f t="shared" ca="1" si="3"/>
        <v/>
      </c>
      <c r="CI6" s="20" t="str">
        <f t="shared" ca="1" si="3"/>
        <v/>
      </c>
      <c r="CJ6" s="20" t="str">
        <f t="shared" ca="1" si="3"/>
        <v/>
      </c>
      <c r="CK6" s="20" t="str">
        <f t="shared" ca="1" si="3"/>
        <v/>
      </c>
      <c r="CL6" s="20" t="str">
        <f t="shared" ca="1" si="3"/>
        <v/>
      </c>
      <c r="CM6" s="20" t="str">
        <f t="shared" ca="1" si="3"/>
        <v/>
      </c>
      <c r="CN6" s="20" t="str">
        <f t="shared" ca="1" si="3"/>
        <v/>
      </c>
      <c r="CO6" s="20" t="str">
        <f t="shared" ca="1" si="3"/>
        <v/>
      </c>
      <c r="CP6" s="20" t="str">
        <f t="shared" ca="1" si="3"/>
        <v/>
      </c>
      <c r="CQ6" s="20" t="str">
        <f t="shared" ca="1" si="3"/>
        <v/>
      </c>
      <c r="CR6" s="20" t="str">
        <f t="shared" ca="1" si="4"/>
        <v/>
      </c>
      <c r="CS6" s="20" t="str">
        <f t="shared" ca="1" si="4"/>
        <v/>
      </c>
      <c r="CT6" s="20" t="str">
        <f t="shared" ca="1" si="4"/>
        <v/>
      </c>
      <c r="CU6" s="20" t="str">
        <f t="shared" ca="1" si="4"/>
        <v/>
      </c>
      <c r="CV6" s="20" t="str">
        <f t="shared" ca="1" si="4"/>
        <v/>
      </c>
      <c r="CW6" s="20" t="str">
        <f t="shared" ca="1" si="4"/>
        <v/>
      </c>
      <c r="CX6" s="20" t="str">
        <f t="shared" ca="1" si="4"/>
        <v/>
      </c>
      <c r="CY6" s="20" t="str">
        <f t="shared" ca="1" si="4"/>
        <v/>
      </c>
      <c r="CZ6" s="20" t="str">
        <f t="shared" ca="1" si="4"/>
        <v/>
      </c>
      <c r="DA6" s="20" t="str">
        <f t="shared" ca="1" si="4"/>
        <v/>
      </c>
      <c r="DB6" s="20" t="str">
        <f t="shared" ca="1" si="4"/>
        <v/>
      </c>
      <c r="DC6" s="20" t="str">
        <f t="shared" ca="1" si="4"/>
        <v/>
      </c>
      <c r="DD6" s="20" t="str">
        <f t="shared" ca="1" si="4"/>
        <v/>
      </c>
      <c r="DE6" s="20" t="str">
        <f t="shared" ca="1" si="4"/>
        <v/>
      </c>
      <c r="DF6" s="20" t="str">
        <f t="shared" ca="1" si="4"/>
        <v/>
      </c>
    </row>
    <row r="7" spans="1:110" ht="15" customHeight="1" thickBot="1" x14ac:dyDescent="0.3">
      <c r="A7" s="12" t="s">
        <v>29</v>
      </c>
      <c r="B7" s="22"/>
      <c r="C7" s="23"/>
      <c r="D7" s="23"/>
      <c r="E7" s="23"/>
      <c r="F7" s="23"/>
      <c r="G7" s="23"/>
      <c r="H7" s="16"/>
      <c r="I7" s="16"/>
      <c r="J7" s="16"/>
      <c r="K7" s="16"/>
      <c r="L7" s="16"/>
      <c r="M7" s="27"/>
      <c r="N7" s="27"/>
      <c r="O7" s="27"/>
      <c r="P7" s="27"/>
      <c r="Q7" s="27"/>
      <c r="R7" s="16"/>
      <c r="S7" s="16"/>
      <c r="T7" s="16"/>
      <c r="U7" s="16"/>
      <c r="V7" s="16"/>
      <c r="W7" s="16"/>
      <c r="X7" s="16"/>
      <c r="Y7" s="16"/>
      <c r="Z7" s="16"/>
      <c r="AA7" s="27"/>
      <c r="AB7" s="27"/>
      <c r="AC7" s="27"/>
      <c r="AD7" s="27"/>
      <c r="AE7" s="27"/>
      <c r="AF7" s="24"/>
      <c r="AG7" s="26"/>
      <c r="AN7" t="s">
        <v>30</v>
      </c>
      <c r="AO7">
        <v>7</v>
      </c>
      <c r="AP7">
        <v>2021</v>
      </c>
      <c r="AQ7" s="18">
        <f>AQ6+1</f>
        <v>43192</v>
      </c>
      <c r="AR7" s="19" t="s">
        <v>31</v>
      </c>
      <c r="AT7" s="71"/>
      <c r="AU7" s="20" t="str">
        <f t="shared" ca="1" si="1"/>
        <v/>
      </c>
      <c r="AV7" s="20" t="str">
        <f t="shared" ca="1" si="1"/>
        <v/>
      </c>
      <c r="AW7" s="20" t="str">
        <f t="shared" ca="1" si="1"/>
        <v/>
      </c>
      <c r="AX7" s="20" t="str">
        <f t="shared" ca="1" si="1"/>
        <v/>
      </c>
      <c r="AY7" s="20" t="str">
        <f t="shared" ca="1" si="1"/>
        <v/>
      </c>
      <c r="AZ7" s="20" t="str">
        <f t="shared" ca="1" si="1"/>
        <v/>
      </c>
      <c r="BA7" s="20" t="str">
        <f t="shared" ca="1" si="1"/>
        <v/>
      </c>
      <c r="BB7" s="20" t="str">
        <f t="shared" ca="1" si="1"/>
        <v/>
      </c>
      <c r="BC7" s="20" t="str">
        <f t="shared" ca="1" si="1"/>
        <v/>
      </c>
      <c r="BD7" s="20" t="str">
        <f t="shared" ca="1" si="1"/>
        <v/>
      </c>
      <c r="BE7" s="20" t="str">
        <f t="shared" ca="1" si="1"/>
        <v/>
      </c>
      <c r="BF7" s="20" t="str">
        <f t="shared" ca="1" si="1"/>
        <v/>
      </c>
      <c r="BG7" s="20" t="str">
        <f t="shared" ca="1" si="1"/>
        <v/>
      </c>
      <c r="BH7" s="20" t="str">
        <f t="shared" ca="1" si="1"/>
        <v/>
      </c>
      <c r="BI7" s="20" t="str">
        <f t="shared" ca="1" si="1"/>
        <v/>
      </c>
      <c r="BJ7" s="20" t="str">
        <f t="shared" ca="1" si="1"/>
        <v/>
      </c>
      <c r="BK7" s="20" t="str">
        <f t="shared" ca="1" si="2"/>
        <v/>
      </c>
      <c r="BL7" s="20" t="str">
        <f t="shared" ca="1" si="2"/>
        <v/>
      </c>
      <c r="BM7" s="20" t="str">
        <f t="shared" ca="1" si="2"/>
        <v/>
      </c>
      <c r="BN7" s="20" t="str">
        <f t="shared" ca="1" si="2"/>
        <v/>
      </c>
      <c r="BO7" s="20" t="str">
        <f t="shared" ca="1" si="2"/>
        <v/>
      </c>
      <c r="BP7" s="20" t="str">
        <f t="shared" ca="1" si="2"/>
        <v/>
      </c>
      <c r="BQ7" s="20" t="str">
        <f t="shared" ca="1" si="2"/>
        <v/>
      </c>
      <c r="BR7" s="20" t="str">
        <f t="shared" ca="1" si="2"/>
        <v/>
      </c>
      <c r="BS7" s="20" t="str">
        <f t="shared" ca="1" si="2"/>
        <v/>
      </c>
      <c r="BT7" s="20" t="str">
        <f t="shared" ca="1" si="2"/>
        <v/>
      </c>
      <c r="BU7" s="20" t="str">
        <f t="shared" ca="1" si="2"/>
        <v/>
      </c>
      <c r="BV7" s="20" t="str">
        <f t="shared" ca="1" si="2"/>
        <v/>
      </c>
      <c r="BW7" s="20" t="str">
        <f t="shared" ca="1" si="2"/>
        <v/>
      </c>
      <c r="BX7" s="20" t="str">
        <f t="shared" ca="1" si="2"/>
        <v/>
      </c>
      <c r="BY7" s="20" t="str">
        <f t="shared" ca="1" si="2"/>
        <v/>
      </c>
      <c r="BZ7" s="21"/>
      <c r="CA7" s="71"/>
      <c r="CB7" s="20" t="str">
        <f t="shared" ca="1" si="3"/>
        <v/>
      </c>
      <c r="CC7" s="20" t="str">
        <f t="shared" ca="1" si="3"/>
        <v/>
      </c>
      <c r="CD7" s="20" t="str">
        <f t="shared" ca="1" si="3"/>
        <v/>
      </c>
      <c r="CE7" s="20" t="str">
        <f t="shared" ca="1" si="3"/>
        <v/>
      </c>
      <c r="CF7" s="20" t="str">
        <f t="shared" ca="1" si="3"/>
        <v/>
      </c>
      <c r="CG7" s="20" t="str">
        <f t="shared" ca="1" si="3"/>
        <v/>
      </c>
      <c r="CH7" s="20" t="str">
        <f t="shared" ca="1" si="3"/>
        <v/>
      </c>
      <c r="CI7" s="20" t="str">
        <f t="shared" ca="1" si="3"/>
        <v/>
      </c>
      <c r="CJ7" s="20" t="str">
        <f t="shared" ca="1" si="3"/>
        <v/>
      </c>
      <c r="CK7" s="20" t="str">
        <f t="shared" ca="1" si="3"/>
        <v/>
      </c>
      <c r="CL7" s="20" t="str">
        <f t="shared" ca="1" si="3"/>
        <v/>
      </c>
      <c r="CM7" s="20" t="str">
        <f t="shared" ca="1" si="3"/>
        <v/>
      </c>
      <c r="CN7" s="20" t="str">
        <f t="shared" ca="1" si="3"/>
        <v/>
      </c>
      <c r="CO7" s="20" t="str">
        <f t="shared" ca="1" si="3"/>
        <v/>
      </c>
      <c r="CP7" s="20" t="str">
        <f t="shared" ca="1" si="3"/>
        <v/>
      </c>
      <c r="CQ7" s="20" t="str">
        <f t="shared" ca="1" si="3"/>
        <v/>
      </c>
      <c r="CR7" s="20" t="str">
        <f t="shared" ca="1" si="4"/>
        <v/>
      </c>
      <c r="CS7" s="20" t="str">
        <f t="shared" ca="1" si="4"/>
        <v/>
      </c>
      <c r="CT7" s="20" t="str">
        <f t="shared" ca="1" si="4"/>
        <v/>
      </c>
      <c r="CU7" s="20" t="str">
        <f t="shared" ca="1" si="4"/>
        <v/>
      </c>
      <c r="CV7" s="20" t="str">
        <f t="shared" ca="1" si="4"/>
        <v/>
      </c>
      <c r="CW7" s="20" t="str">
        <f t="shared" ca="1" si="4"/>
        <v/>
      </c>
      <c r="CX7" s="20" t="str">
        <f t="shared" ca="1" si="4"/>
        <v/>
      </c>
      <c r="CY7" s="20" t="str">
        <f t="shared" ca="1" si="4"/>
        <v/>
      </c>
      <c r="CZ7" s="20" t="str">
        <f t="shared" ca="1" si="4"/>
        <v/>
      </c>
      <c r="DA7" s="20" t="str">
        <f t="shared" ca="1" si="4"/>
        <v/>
      </c>
      <c r="DB7" s="20" t="str">
        <f t="shared" ca="1" si="4"/>
        <v/>
      </c>
      <c r="DC7" s="20" t="str">
        <f t="shared" ca="1" si="4"/>
        <v/>
      </c>
      <c r="DD7" s="20" t="str">
        <f t="shared" ca="1" si="4"/>
        <v/>
      </c>
      <c r="DE7" s="20" t="str">
        <f t="shared" ca="1" si="4"/>
        <v/>
      </c>
      <c r="DF7" s="20" t="str">
        <f t="shared" ca="1" si="4"/>
        <v/>
      </c>
    </row>
    <row r="8" spans="1:110" ht="15" customHeight="1" x14ac:dyDescent="0.25">
      <c r="A8" s="12" t="s">
        <v>32</v>
      </c>
      <c r="B8" s="22"/>
      <c r="C8" s="23"/>
      <c r="D8" s="16"/>
      <c r="E8" s="23"/>
      <c r="F8" s="23"/>
      <c r="G8" s="16"/>
      <c r="H8" s="16"/>
      <c r="I8" s="14" t="s">
        <v>10</v>
      </c>
      <c r="J8" s="15" t="s">
        <v>11</v>
      </c>
      <c r="K8" s="14" t="s">
        <v>12</v>
      </c>
      <c r="L8" s="15" t="s">
        <v>13</v>
      </c>
      <c r="M8" s="14" t="s">
        <v>14</v>
      </c>
      <c r="N8" s="15" t="s">
        <v>15</v>
      </c>
      <c r="O8" s="16"/>
      <c r="P8" s="16"/>
      <c r="Q8" s="16"/>
      <c r="R8" s="16"/>
      <c r="S8" s="16"/>
      <c r="T8" s="23"/>
      <c r="U8" s="23"/>
      <c r="V8" s="16"/>
      <c r="W8" s="16"/>
      <c r="X8" s="16"/>
      <c r="Y8" s="16"/>
      <c r="Z8" s="16"/>
      <c r="AA8" s="16"/>
      <c r="AB8" s="16"/>
      <c r="AC8" s="16"/>
      <c r="AD8" s="16"/>
      <c r="AE8" s="16"/>
      <c r="AF8" s="24"/>
      <c r="AG8" s="26"/>
      <c r="AN8" t="s">
        <v>33</v>
      </c>
      <c r="AO8">
        <v>8</v>
      </c>
      <c r="AP8">
        <v>2022</v>
      </c>
      <c r="AQ8" s="18">
        <f>DATE(A2,5,1)</f>
        <v>43221</v>
      </c>
      <c r="AR8" s="19" t="s">
        <v>34</v>
      </c>
      <c r="AT8" s="71"/>
      <c r="AU8" s="20" t="str">
        <f t="shared" ca="1" si="1"/>
        <v/>
      </c>
      <c r="AV8" s="20" t="str">
        <f t="shared" ca="1" si="1"/>
        <v/>
      </c>
      <c r="AW8" s="20" t="str">
        <f t="shared" ca="1" si="1"/>
        <v/>
      </c>
      <c r="AX8" s="20" t="str">
        <f t="shared" ca="1" si="1"/>
        <v/>
      </c>
      <c r="AY8" s="20" t="str">
        <f t="shared" ca="1" si="1"/>
        <v/>
      </c>
      <c r="AZ8" s="20" t="str">
        <f t="shared" ca="1" si="1"/>
        <v/>
      </c>
      <c r="BA8" s="20" t="str">
        <f t="shared" ca="1" si="1"/>
        <v/>
      </c>
      <c r="BB8" s="20" t="str">
        <f t="shared" ca="1" si="1"/>
        <v/>
      </c>
      <c r="BC8" s="20" t="str">
        <f t="shared" ca="1" si="1"/>
        <v/>
      </c>
      <c r="BD8" s="20" t="str">
        <f t="shared" ca="1" si="1"/>
        <v/>
      </c>
      <c r="BE8" s="20" t="str">
        <f t="shared" ca="1" si="1"/>
        <v/>
      </c>
      <c r="BF8" s="20" t="str">
        <f t="shared" ca="1" si="1"/>
        <v/>
      </c>
      <c r="BG8" s="20" t="str">
        <f t="shared" ca="1" si="1"/>
        <v/>
      </c>
      <c r="BH8" s="20" t="str">
        <f t="shared" ca="1" si="1"/>
        <v/>
      </c>
      <c r="BI8" s="20" t="str">
        <f t="shared" ca="1" si="1"/>
        <v/>
      </c>
      <c r="BJ8" s="20" t="str">
        <f t="shared" ca="1" si="1"/>
        <v/>
      </c>
      <c r="BK8" s="20" t="str">
        <f t="shared" ca="1" si="2"/>
        <v/>
      </c>
      <c r="BL8" s="20" t="str">
        <f t="shared" ca="1" si="2"/>
        <v/>
      </c>
      <c r="BM8" s="20" t="str">
        <f t="shared" ca="1" si="2"/>
        <v/>
      </c>
      <c r="BN8" s="20" t="str">
        <f t="shared" ca="1" si="2"/>
        <v/>
      </c>
      <c r="BO8" s="20" t="str">
        <f t="shared" ca="1" si="2"/>
        <v/>
      </c>
      <c r="BP8" s="20" t="str">
        <f t="shared" ca="1" si="2"/>
        <v/>
      </c>
      <c r="BQ8" s="20" t="str">
        <f t="shared" ca="1" si="2"/>
        <v/>
      </c>
      <c r="BR8" s="20" t="str">
        <f t="shared" ca="1" si="2"/>
        <v/>
      </c>
      <c r="BS8" s="20" t="str">
        <f t="shared" ca="1" si="2"/>
        <v/>
      </c>
      <c r="BT8" s="20" t="str">
        <f t="shared" ca="1" si="2"/>
        <v/>
      </c>
      <c r="BU8" s="20" t="str">
        <f t="shared" ca="1" si="2"/>
        <v/>
      </c>
      <c r="BV8" s="20" t="str">
        <f t="shared" ca="1" si="2"/>
        <v/>
      </c>
      <c r="BW8" s="20" t="str">
        <f t="shared" ca="1" si="2"/>
        <v/>
      </c>
      <c r="BX8" s="20" t="str">
        <f t="shared" ca="1" si="2"/>
        <v/>
      </c>
      <c r="BY8" s="20" t="str">
        <f t="shared" ca="1" si="2"/>
        <v/>
      </c>
      <c r="BZ8" s="21"/>
      <c r="CA8" s="71"/>
      <c r="CB8" s="20" t="str">
        <f t="shared" ca="1" si="3"/>
        <v/>
      </c>
      <c r="CC8" s="20" t="str">
        <f t="shared" ca="1" si="3"/>
        <v/>
      </c>
      <c r="CD8" s="20" t="str">
        <f t="shared" ca="1" si="3"/>
        <v/>
      </c>
      <c r="CE8" s="20" t="str">
        <f t="shared" ca="1" si="3"/>
        <v/>
      </c>
      <c r="CF8" s="20" t="str">
        <f t="shared" ca="1" si="3"/>
        <v/>
      </c>
      <c r="CG8" s="20" t="str">
        <f t="shared" ca="1" si="3"/>
        <v/>
      </c>
      <c r="CH8" s="20" t="str">
        <f t="shared" ca="1" si="3"/>
        <v/>
      </c>
      <c r="CI8" s="20" t="str">
        <f t="shared" ca="1" si="3"/>
        <v/>
      </c>
      <c r="CJ8" s="20" t="str">
        <f t="shared" ca="1" si="3"/>
        <v/>
      </c>
      <c r="CK8" s="20" t="str">
        <f t="shared" ca="1" si="3"/>
        <v/>
      </c>
      <c r="CL8" s="20" t="str">
        <f t="shared" ca="1" si="3"/>
        <v/>
      </c>
      <c r="CM8" s="20" t="str">
        <f t="shared" ca="1" si="3"/>
        <v/>
      </c>
      <c r="CN8" s="20" t="str">
        <f t="shared" ca="1" si="3"/>
        <v/>
      </c>
      <c r="CO8" s="20" t="str">
        <f t="shared" ca="1" si="3"/>
        <v/>
      </c>
      <c r="CP8" s="20" t="str">
        <f t="shared" ca="1" si="3"/>
        <v/>
      </c>
      <c r="CQ8" s="20" t="str">
        <f t="shared" ca="1" si="3"/>
        <v/>
      </c>
      <c r="CR8" s="20" t="str">
        <f t="shared" ca="1" si="4"/>
        <v/>
      </c>
      <c r="CS8" s="20" t="str">
        <f t="shared" ca="1" si="4"/>
        <v/>
      </c>
      <c r="CT8" s="20" t="str">
        <f t="shared" ca="1" si="4"/>
        <v/>
      </c>
      <c r="CU8" s="20" t="str">
        <f t="shared" ca="1" si="4"/>
        <v/>
      </c>
      <c r="CV8" s="20" t="str">
        <f t="shared" ca="1" si="4"/>
        <v/>
      </c>
      <c r="CW8" s="20" t="str">
        <f t="shared" ca="1" si="4"/>
        <v/>
      </c>
      <c r="CX8" s="20" t="str">
        <f t="shared" ca="1" si="4"/>
        <v/>
      </c>
      <c r="CY8" s="20" t="str">
        <f t="shared" ca="1" si="4"/>
        <v/>
      </c>
      <c r="CZ8" s="20" t="str">
        <f t="shared" ca="1" si="4"/>
        <v/>
      </c>
      <c r="DA8" s="20" t="str">
        <f t="shared" ca="1" si="4"/>
        <v/>
      </c>
      <c r="DB8" s="20" t="str">
        <f t="shared" ca="1" si="4"/>
        <v/>
      </c>
      <c r="DC8" s="20" t="str">
        <f t="shared" ca="1" si="4"/>
        <v/>
      </c>
      <c r="DD8" s="20" t="str">
        <f t="shared" ca="1" si="4"/>
        <v/>
      </c>
      <c r="DE8" s="20" t="str">
        <f t="shared" ca="1" si="4"/>
        <v/>
      </c>
      <c r="DF8" s="20" t="str">
        <f t="shared" ca="1" si="4"/>
        <v/>
      </c>
    </row>
    <row r="9" spans="1:110" ht="15" customHeight="1" x14ac:dyDescent="0.25">
      <c r="A9" s="12" t="s">
        <v>35</v>
      </c>
      <c r="B9" s="22"/>
      <c r="C9" s="23"/>
      <c r="D9" s="23"/>
      <c r="E9" s="23"/>
      <c r="F9" s="23"/>
      <c r="G9" s="23"/>
      <c r="H9" s="16"/>
      <c r="I9" s="23" t="s">
        <v>18</v>
      </c>
      <c r="J9" s="23" t="s">
        <v>19</v>
      </c>
      <c r="K9" s="23" t="s">
        <v>20</v>
      </c>
      <c r="L9" s="23" t="s">
        <v>21</v>
      </c>
      <c r="M9" s="23" t="s">
        <v>22</v>
      </c>
      <c r="N9" s="23" t="s">
        <v>23</v>
      </c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27"/>
      <c r="AB9" s="27"/>
      <c r="AC9" s="16"/>
      <c r="AD9" s="16"/>
      <c r="AE9" s="16"/>
      <c r="AF9" s="24"/>
      <c r="AG9" s="26"/>
      <c r="AN9" t="s">
        <v>36</v>
      </c>
      <c r="AO9">
        <v>9</v>
      </c>
      <c r="AP9">
        <v>2023</v>
      </c>
      <c r="AQ9" s="18">
        <f>DATE(A2,5,8)</f>
        <v>43228</v>
      </c>
      <c r="AR9" s="19" t="s">
        <v>37</v>
      </c>
      <c r="AT9" s="71"/>
      <c r="AU9" s="20" t="str">
        <f t="shared" ca="1" si="1"/>
        <v/>
      </c>
      <c r="AV9" s="20" t="str">
        <f t="shared" ca="1" si="1"/>
        <v/>
      </c>
      <c r="AW9" s="20" t="str">
        <f t="shared" ca="1" si="1"/>
        <v/>
      </c>
      <c r="AX9" s="20" t="str">
        <f t="shared" ca="1" si="1"/>
        <v/>
      </c>
      <c r="AY9" s="20" t="str">
        <f t="shared" ca="1" si="1"/>
        <v/>
      </c>
      <c r="AZ9" s="20" t="str">
        <f t="shared" ca="1" si="1"/>
        <v/>
      </c>
      <c r="BA9" s="20" t="str">
        <f t="shared" ca="1" si="1"/>
        <v/>
      </c>
      <c r="BB9" s="20" t="str">
        <f t="shared" ca="1" si="1"/>
        <v/>
      </c>
      <c r="BC9" s="20" t="str">
        <f t="shared" ca="1" si="1"/>
        <v/>
      </c>
      <c r="BD9" s="20" t="str">
        <f t="shared" ca="1" si="1"/>
        <v/>
      </c>
      <c r="BE9" s="20" t="str">
        <f t="shared" ca="1" si="1"/>
        <v/>
      </c>
      <c r="BF9" s="20" t="str">
        <f t="shared" ca="1" si="1"/>
        <v/>
      </c>
      <c r="BG9" s="20" t="str">
        <f t="shared" ca="1" si="1"/>
        <v/>
      </c>
      <c r="BH9" s="20" t="str">
        <f t="shared" ca="1" si="1"/>
        <v/>
      </c>
      <c r="BI9" s="20" t="str">
        <f t="shared" ca="1" si="1"/>
        <v/>
      </c>
      <c r="BJ9" s="20" t="str">
        <f t="shared" ca="1" si="1"/>
        <v/>
      </c>
      <c r="BK9" s="20" t="str">
        <f t="shared" ca="1" si="2"/>
        <v/>
      </c>
      <c r="BL9" s="20" t="str">
        <f t="shared" ca="1" si="2"/>
        <v/>
      </c>
      <c r="BM9" s="20" t="str">
        <f t="shared" ca="1" si="2"/>
        <v/>
      </c>
      <c r="BN9" s="20" t="str">
        <f t="shared" ca="1" si="2"/>
        <v/>
      </c>
      <c r="BO9" s="20" t="str">
        <f t="shared" ca="1" si="2"/>
        <v/>
      </c>
      <c r="BP9" s="20" t="str">
        <f t="shared" ca="1" si="2"/>
        <v/>
      </c>
      <c r="BQ9" s="20" t="str">
        <f t="shared" ca="1" si="2"/>
        <v/>
      </c>
      <c r="BR9" s="20" t="str">
        <f t="shared" ca="1" si="2"/>
        <v/>
      </c>
      <c r="BS9" s="20" t="str">
        <f t="shared" ca="1" si="2"/>
        <v/>
      </c>
      <c r="BT9" s="20" t="str">
        <f t="shared" ca="1" si="2"/>
        <v/>
      </c>
      <c r="BU9" s="20" t="str">
        <f t="shared" ca="1" si="2"/>
        <v/>
      </c>
      <c r="BV9" s="20" t="str">
        <f t="shared" ca="1" si="2"/>
        <v/>
      </c>
      <c r="BW9" s="20" t="str">
        <f t="shared" ca="1" si="2"/>
        <v/>
      </c>
      <c r="BX9" s="20" t="str">
        <f t="shared" ca="1" si="2"/>
        <v/>
      </c>
      <c r="BY9" s="20" t="str">
        <f t="shared" ca="1" si="2"/>
        <v/>
      </c>
      <c r="BZ9" s="21"/>
      <c r="CA9" s="71"/>
      <c r="CB9" s="20" t="str">
        <f t="shared" ca="1" si="3"/>
        <v/>
      </c>
      <c r="CC9" s="20" t="str">
        <f t="shared" ca="1" si="3"/>
        <v/>
      </c>
      <c r="CD9" s="20" t="str">
        <f t="shared" ca="1" si="3"/>
        <v/>
      </c>
      <c r="CE9" s="20" t="str">
        <f t="shared" ca="1" si="3"/>
        <v/>
      </c>
      <c r="CF9" s="20" t="str">
        <f t="shared" ca="1" si="3"/>
        <v/>
      </c>
      <c r="CG9" s="20" t="str">
        <f t="shared" ca="1" si="3"/>
        <v/>
      </c>
      <c r="CH9" s="20" t="str">
        <f t="shared" ca="1" si="3"/>
        <v/>
      </c>
      <c r="CI9" s="20" t="str">
        <f t="shared" ca="1" si="3"/>
        <v/>
      </c>
      <c r="CJ9" s="20" t="str">
        <f t="shared" ca="1" si="3"/>
        <v/>
      </c>
      <c r="CK9" s="20" t="str">
        <f t="shared" ca="1" si="3"/>
        <v/>
      </c>
      <c r="CL9" s="20" t="str">
        <f t="shared" ca="1" si="3"/>
        <v/>
      </c>
      <c r="CM9" s="20" t="str">
        <f t="shared" ca="1" si="3"/>
        <v/>
      </c>
      <c r="CN9" s="20" t="str">
        <f t="shared" ca="1" si="3"/>
        <v/>
      </c>
      <c r="CO9" s="20" t="str">
        <f t="shared" ca="1" si="3"/>
        <v/>
      </c>
      <c r="CP9" s="20" t="str">
        <f t="shared" ca="1" si="3"/>
        <v/>
      </c>
      <c r="CQ9" s="20" t="str">
        <f t="shared" ca="1" si="3"/>
        <v/>
      </c>
      <c r="CR9" s="20" t="str">
        <f t="shared" ca="1" si="4"/>
        <v/>
      </c>
      <c r="CS9" s="20" t="str">
        <f t="shared" ca="1" si="4"/>
        <v/>
      </c>
      <c r="CT9" s="20" t="str">
        <f t="shared" ca="1" si="4"/>
        <v/>
      </c>
      <c r="CU9" s="20" t="str">
        <f t="shared" ca="1" si="4"/>
        <v/>
      </c>
      <c r="CV9" s="20" t="str">
        <f t="shared" ca="1" si="4"/>
        <v/>
      </c>
      <c r="CW9" s="20" t="str">
        <f t="shared" ca="1" si="4"/>
        <v/>
      </c>
      <c r="CX9" s="20" t="str">
        <f t="shared" ca="1" si="4"/>
        <v/>
      </c>
      <c r="CY9" s="20" t="str">
        <f t="shared" ca="1" si="4"/>
        <v/>
      </c>
      <c r="CZ9" s="20" t="str">
        <f t="shared" ca="1" si="4"/>
        <v/>
      </c>
      <c r="DA9" s="20" t="str">
        <f t="shared" ca="1" si="4"/>
        <v/>
      </c>
      <c r="DB9" s="20" t="str">
        <f t="shared" ca="1" si="4"/>
        <v/>
      </c>
      <c r="DC9" s="20" t="str">
        <f t="shared" ca="1" si="4"/>
        <v/>
      </c>
      <c r="DD9" s="20" t="str">
        <f t="shared" ca="1" si="4"/>
        <v/>
      </c>
      <c r="DE9" s="20" t="str">
        <f t="shared" ca="1" si="4"/>
        <v/>
      </c>
      <c r="DF9" s="20" t="str">
        <f t="shared" ca="1" si="4"/>
        <v/>
      </c>
    </row>
    <row r="10" spans="1:110" ht="15" customHeight="1" thickBot="1" x14ac:dyDescent="0.3">
      <c r="A10" s="12" t="s">
        <v>38</v>
      </c>
      <c r="B10" s="22"/>
      <c r="C10" s="23"/>
      <c r="D10" s="16"/>
      <c r="E10" s="23"/>
      <c r="F10" s="23"/>
      <c r="G10" s="16"/>
      <c r="H10" s="16"/>
      <c r="I10" s="16"/>
      <c r="J10" s="16"/>
      <c r="K10" s="23"/>
      <c r="L10" s="23"/>
      <c r="M10" s="23"/>
      <c r="N10" s="23"/>
      <c r="O10" s="23"/>
      <c r="P10" s="16"/>
      <c r="Q10" s="16"/>
      <c r="R10" s="23"/>
      <c r="S10" s="23"/>
      <c r="T10" s="23"/>
      <c r="U10" s="23"/>
      <c r="V10" s="16"/>
      <c r="W10" s="16"/>
      <c r="X10" s="16"/>
      <c r="Y10" s="23"/>
      <c r="Z10" s="23"/>
      <c r="AA10" s="23"/>
      <c r="AB10" s="23"/>
      <c r="AC10" s="23"/>
      <c r="AD10" s="16"/>
      <c r="AE10" s="16"/>
      <c r="AF10" s="28"/>
      <c r="AG10" s="29"/>
      <c r="AN10" t="s">
        <v>39</v>
      </c>
      <c r="AO10">
        <v>10</v>
      </c>
      <c r="AP10">
        <v>2024</v>
      </c>
      <c r="AQ10" s="18">
        <f>AQ6+39</f>
        <v>43230</v>
      </c>
      <c r="AR10" s="19" t="s">
        <v>40</v>
      </c>
      <c r="AT10" s="71"/>
      <c r="AU10" s="20" t="str">
        <f t="shared" ca="1" si="1"/>
        <v/>
      </c>
      <c r="AV10" s="20" t="str">
        <f t="shared" ca="1" si="1"/>
        <v/>
      </c>
      <c r="AW10" s="20" t="str">
        <f t="shared" ca="1" si="1"/>
        <v/>
      </c>
      <c r="AX10" s="20" t="str">
        <f t="shared" ca="1" si="1"/>
        <v/>
      </c>
      <c r="AY10" s="20" t="str">
        <f t="shared" ca="1" si="1"/>
        <v/>
      </c>
      <c r="AZ10" s="20" t="str">
        <f t="shared" ca="1" si="1"/>
        <v/>
      </c>
      <c r="BA10" s="20" t="str">
        <f t="shared" ca="1" si="1"/>
        <v/>
      </c>
      <c r="BB10" s="20" t="str">
        <f t="shared" ca="1" si="1"/>
        <v/>
      </c>
      <c r="BC10" s="20" t="str">
        <f t="shared" ca="1" si="1"/>
        <v/>
      </c>
      <c r="BD10" s="20" t="str">
        <f t="shared" ca="1" si="1"/>
        <v/>
      </c>
      <c r="BE10" s="20" t="str">
        <f t="shared" ca="1" si="1"/>
        <v/>
      </c>
      <c r="BF10" s="20" t="str">
        <f t="shared" ca="1" si="1"/>
        <v/>
      </c>
      <c r="BG10" s="20" t="str">
        <f t="shared" ca="1" si="1"/>
        <v/>
      </c>
      <c r="BH10" s="20" t="str">
        <f t="shared" ca="1" si="1"/>
        <v/>
      </c>
      <c r="BI10" s="20" t="str">
        <f t="shared" ca="1" si="1"/>
        <v/>
      </c>
      <c r="BJ10" s="20" t="str">
        <f t="shared" ca="1" si="1"/>
        <v/>
      </c>
      <c r="BK10" s="20" t="str">
        <f t="shared" ca="1" si="2"/>
        <v/>
      </c>
      <c r="BL10" s="20" t="str">
        <f t="shared" ca="1" si="2"/>
        <v/>
      </c>
      <c r="BM10" s="20" t="str">
        <f t="shared" ca="1" si="2"/>
        <v/>
      </c>
      <c r="BN10" s="20" t="str">
        <f t="shared" ca="1" si="2"/>
        <v/>
      </c>
      <c r="BO10" s="20" t="str">
        <f t="shared" ca="1" si="2"/>
        <v/>
      </c>
      <c r="BP10" s="20" t="str">
        <f t="shared" ca="1" si="2"/>
        <v/>
      </c>
      <c r="BQ10" s="20" t="str">
        <f t="shared" ca="1" si="2"/>
        <v/>
      </c>
      <c r="BR10" s="20" t="str">
        <f t="shared" ca="1" si="2"/>
        <v/>
      </c>
      <c r="BS10" s="20" t="str">
        <f t="shared" ca="1" si="2"/>
        <v/>
      </c>
      <c r="BT10" s="20" t="str">
        <f t="shared" ca="1" si="2"/>
        <v/>
      </c>
      <c r="BU10" s="20" t="str">
        <f t="shared" ca="1" si="2"/>
        <v/>
      </c>
      <c r="BV10" s="20" t="str">
        <f t="shared" ca="1" si="2"/>
        <v/>
      </c>
      <c r="BW10" s="20" t="str">
        <f t="shared" ca="1" si="2"/>
        <v/>
      </c>
      <c r="BX10" s="20" t="str">
        <f t="shared" ca="1" si="2"/>
        <v/>
      </c>
      <c r="BY10" s="20" t="str">
        <f t="shared" ca="1" si="2"/>
        <v/>
      </c>
      <c r="BZ10" s="21"/>
      <c r="CA10" s="71"/>
      <c r="CB10" s="20" t="str">
        <f t="shared" ca="1" si="3"/>
        <v/>
      </c>
      <c r="CC10" s="20" t="str">
        <f t="shared" ca="1" si="3"/>
        <v/>
      </c>
      <c r="CD10" s="20" t="str">
        <f t="shared" ca="1" si="3"/>
        <v/>
      </c>
      <c r="CE10" s="20" t="str">
        <f t="shared" ca="1" si="3"/>
        <v/>
      </c>
      <c r="CF10" s="20" t="str">
        <f t="shared" ca="1" si="3"/>
        <v/>
      </c>
      <c r="CG10" s="20" t="str">
        <f t="shared" ca="1" si="3"/>
        <v/>
      </c>
      <c r="CH10" s="20" t="str">
        <f t="shared" ca="1" si="3"/>
        <v/>
      </c>
      <c r="CI10" s="20" t="str">
        <f t="shared" ca="1" si="3"/>
        <v/>
      </c>
      <c r="CJ10" s="20" t="str">
        <f t="shared" ca="1" si="3"/>
        <v/>
      </c>
      <c r="CK10" s="20" t="str">
        <f t="shared" ca="1" si="3"/>
        <v/>
      </c>
      <c r="CL10" s="20" t="str">
        <f t="shared" ca="1" si="3"/>
        <v/>
      </c>
      <c r="CM10" s="20" t="str">
        <f t="shared" ca="1" si="3"/>
        <v/>
      </c>
      <c r="CN10" s="20" t="str">
        <f t="shared" ca="1" si="3"/>
        <v/>
      </c>
      <c r="CO10" s="20" t="str">
        <f t="shared" ca="1" si="3"/>
        <v/>
      </c>
      <c r="CP10" s="20" t="str">
        <f t="shared" ca="1" si="3"/>
        <v/>
      </c>
      <c r="CQ10" s="20" t="str">
        <f t="shared" ca="1" si="3"/>
        <v/>
      </c>
      <c r="CR10" s="20" t="str">
        <f t="shared" ca="1" si="4"/>
        <v/>
      </c>
      <c r="CS10" s="20" t="str">
        <f t="shared" ca="1" si="4"/>
        <v/>
      </c>
      <c r="CT10" s="20" t="str">
        <f t="shared" ca="1" si="4"/>
        <v/>
      </c>
      <c r="CU10" s="20" t="str">
        <f t="shared" ca="1" si="4"/>
        <v/>
      </c>
      <c r="CV10" s="20" t="str">
        <f t="shared" ca="1" si="4"/>
        <v/>
      </c>
      <c r="CW10" s="20" t="str">
        <f t="shared" ca="1" si="4"/>
        <v/>
      </c>
      <c r="CX10" s="20" t="str">
        <f t="shared" ca="1" si="4"/>
        <v/>
      </c>
      <c r="CY10" s="20" t="str">
        <f t="shared" ca="1" si="4"/>
        <v/>
      </c>
      <c r="CZ10" s="20" t="str">
        <f t="shared" ca="1" si="4"/>
        <v/>
      </c>
      <c r="DA10" s="20" t="str">
        <f t="shared" ca="1" si="4"/>
        <v/>
      </c>
      <c r="DB10" s="20" t="str">
        <f t="shared" ca="1" si="4"/>
        <v/>
      </c>
      <c r="DC10" s="20" t="str">
        <f t="shared" ca="1" si="4"/>
        <v/>
      </c>
      <c r="DD10" s="20" t="str">
        <f t="shared" ca="1" si="4"/>
        <v/>
      </c>
      <c r="DE10" s="20" t="str">
        <f t="shared" ca="1" si="4"/>
        <v/>
      </c>
      <c r="DF10" s="20" t="str">
        <f t="shared" ca="1" si="4"/>
        <v/>
      </c>
    </row>
    <row r="11" spans="1:110" ht="15" customHeight="1" x14ac:dyDescent="0.25">
      <c r="A11" s="12" t="s">
        <v>41</v>
      </c>
      <c r="B11" s="22"/>
      <c r="C11" s="14" t="s">
        <v>10</v>
      </c>
      <c r="D11" s="15" t="s">
        <v>11</v>
      </c>
      <c r="E11" s="14" t="s">
        <v>12</v>
      </c>
      <c r="F11" s="15" t="s">
        <v>13</v>
      </c>
      <c r="G11" s="14" t="s">
        <v>14</v>
      </c>
      <c r="H11" s="15" t="s">
        <v>15</v>
      </c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24"/>
      <c r="AG11" s="30"/>
      <c r="AN11" t="s">
        <v>42</v>
      </c>
      <c r="AO11">
        <v>11</v>
      </c>
      <c r="AP11">
        <v>2025</v>
      </c>
      <c r="AQ11" s="18">
        <f>AQ6+50</f>
        <v>43241</v>
      </c>
      <c r="AR11" s="19" t="s">
        <v>43</v>
      </c>
      <c r="AT11" s="72"/>
      <c r="AU11" s="73" t="str">
        <f t="shared" ca="1" si="1"/>
        <v/>
      </c>
      <c r="AV11" s="73" t="str">
        <f t="shared" ca="1" si="1"/>
        <v/>
      </c>
      <c r="AW11" s="73" t="str">
        <f t="shared" ca="1" si="1"/>
        <v/>
      </c>
      <c r="AX11" s="73" t="str">
        <f t="shared" ca="1" si="1"/>
        <v/>
      </c>
      <c r="AY11" s="73" t="str">
        <f t="shared" ca="1" si="1"/>
        <v/>
      </c>
      <c r="AZ11" s="73" t="str">
        <f t="shared" ca="1" si="1"/>
        <v/>
      </c>
      <c r="BA11" s="73" t="str">
        <f t="shared" ca="1" si="1"/>
        <v/>
      </c>
      <c r="BB11" s="73" t="str">
        <f t="shared" ca="1" si="1"/>
        <v/>
      </c>
      <c r="BC11" s="73" t="str">
        <f t="shared" ca="1" si="1"/>
        <v/>
      </c>
      <c r="BD11" s="73" t="str">
        <f t="shared" ca="1" si="1"/>
        <v/>
      </c>
      <c r="BE11" s="73" t="str">
        <f t="shared" ca="1" si="1"/>
        <v/>
      </c>
      <c r="BF11" s="73" t="str">
        <f t="shared" ca="1" si="1"/>
        <v/>
      </c>
      <c r="BG11" s="73" t="str">
        <f t="shared" ca="1" si="1"/>
        <v/>
      </c>
      <c r="BH11" s="73" t="str">
        <f t="shared" ca="1" si="1"/>
        <v/>
      </c>
      <c r="BI11" s="73" t="str">
        <f t="shared" ca="1" si="1"/>
        <v/>
      </c>
      <c r="BJ11" s="73" t="str">
        <f t="shared" ca="1" si="1"/>
        <v/>
      </c>
      <c r="BK11" s="73" t="str">
        <f t="shared" ca="1" si="2"/>
        <v/>
      </c>
      <c r="BL11" s="73" t="str">
        <f t="shared" ca="1" si="2"/>
        <v/>
      </c>
      <c r="BM11" s="73" t="str">
        <f t="shared" ca="1" si="2"/>
        <v/>
      </c>
      <c r="BN11" s="73" t="str">
        <f t="shared" ca="1" si="2"/>
        <v/>
      </c>
      <c r="BO11" s="73" t="str">
        <f t="shared" ca="1" si="2"/>
        <v/>
      </c>
      <c r="BP11" s="73" t="str">
        <f t="shared" ca="1" si="2"/>
        <v/>
      </c>
      <c r="BQ11" s="73" t="str">
        <f t="shared" ca="1" si="2"/>
        <v/>
      </c>
      <c r="BR11" s="73" t="str">
        <f t="shared" ca="1" si="2"/>
        <v/>
      </c>
      <c r="BS11" s="73" t="str">
        <f t="shared" ca="1" si="2"/>
        <v/>
      </c>
      <c r="BT11" s="73" t="str">
        <f t="shared" ca="1" si="2"/>
        <v/>
      </c>
      <c r="BU11" s="73" t="str">
        <f t="shared" ca="1" si="2"/>
        <v/>
      </c>
      <c r="BV11" s="73" t="str">
        <f t="shared" ca="1" si="2"/>
        <v/>
      </c>
      <c r="BW11" s="73" t="str">
        <f t="shared" ca="1" si="2"/>
        <v/>
      </c>
      <c r="BX11" s="73" t="str">
        <f t="shared" ca="1" si="2"/>
        <v/>
      </c>
      <c r="BY11" s="73" t="str">
        <f t="shared" ca="1" si="2"/>
        <v/>
      </c>
      <c r="BZ11" s="74"/>
      <c r="CA11" s="72"/>
      <c r="CB11" s="73" t="str">
        <f t="shared" ca="1" si="3"/>
        <v/>
      </c>
      <c r="CC11" s="73" t="str">
        <f t="shared" ca="1" si="3"/>
        <v/>
      </c>
      <c r="CD11" s="73" t="str">
        <f t="shared" ca="1" si="3"/>
        <v/>
      </c>
      <c r="CE11" s="73" t="str">
        <f t="shared" ca="1" si="3"/>
        <v/>
      </c>
      <c r="CF11" s="73" t="str">
        <f t="shared" ca="1" si="3"/>
        <v/>
      </c>
      <c r="CG11" s="73" t="str">
        <f t="shared" ca="1" si="3"/>
        <v/>
      </c>
      <c r="CH11" s="73" t="str">
        <f t="shared" ca="1" si="3"/>
        <v/>
      </c>
      <c r="CI11" s="73" t="str">
        <f t="shared" ca="1" si="3"/>
        <v/>
      </c>
      <c r="CJ11" s="73" t="str">
        <f t="shared" ca="1" si="3"/>
        <v/>
      </c>
      <c r="CK11" s="73" t="str">
        <f t="shared" ca="1" si="3"/>
        <v/>
      </c>
      <c r="CL11" s="73" t="str">
        <f t="shared" ca="1" si="3"/>
        <v/>
      </c>
      <c r="CM11" s="73" t="str">
        <f t="shared" ca="1" si="3"/>
        <v/>
      </c>
      <c r="CN11" s="73" t="str">
        <f t="shared" ca="1" si="3"/>
        <v/>
      </c>
      <c r="CO11" s="73" t="str">
        <f t="shared" ca="1" si="3"/>
        <v/>
      </c>
      <c r="CP11" s="73" t="str">
        <f t="shared" ca="1" si="3"/>
        <v/>
      </c>
      <c r="CQ11" s="73" t="str">
        <f t="shared" ca="1" si="3"/>
        <v/>
      </c>
      <c r="CR11" s="73" t="str">
        <f t="shared" ca="1" si="4"/>
        <v/>
      </c>
      <c r="CS11" s="73" t="str">
        <f t="shared" ca="1" si="4"/>
        <v/>
      </c>
      <c r="CT11" s="73" t="str">
        <f t="shared" ca="1" si="4"/>
        <v/>
      </c>
      <c r="CU11" s="73" t="str">
        <f t="shared" ca="1" si="4"/>
        <v/>
      </c>
      <c r="CV11" s="73" t="str">
        <f t="shared" ca="1" si="4"/>
        <v/>
      </c>
      <c r="CW11" s="73" t="str">
        <f t="shared" ca="1" si="4"/>
        <v/>
      </c>
      <c r="CX11" s="73" t="str">
        <f t="shared" ca="1" si="4"/>
        <v/>
      </c>
      <c r="CY11" s="73" t="str">
        <f t="shared" ca="1" si="4"/>
        <v/>
      </c>
      <c r="CZ11" s="73" t="str">
        <f t="shared" ca="1" si="4"/>
        <v/>
      </c>
      <c r="DA11" s="73" t="str">
        <f t="shared" ca="1" si="4"/>
        <v/>
      </c>
      <c r="DB11" s="73" t="str">
        <f t="shared" ca="1" si="4"/>
        <v/>
      </c>
      <c r="DC11" s="73" t="str">
        <f t="shared" ca="1" si="4"/>
        <v/>
      </c>
      <c r="DD11" s="73" t="str">
        <f t="shared" ca="1" si="4"/>
        <v/>
      </c>
      <c r="DE11" s="73" t="str">
        <f t="shared" ca="1" si="4"/>
        <v/>
      </c>
      <c r="DF11" s="73" t="str">
        <f t="shared" ca="1" si="4"/>
        <v/>
      </c>
    </row>
    <row r="12" spans="1:110" ht="15" customHeight="1" x14ac:dyDescent="0.25">
      <c r="A12" s="12" t="s">
        <v>44</v>
      </c>
      <c r="B12" s="22"/>
      <c r="C12" s="23" t="s">
        <v>18</v>
      </c>
      <c r="D12" s="23" t="s">
        <v>19</v>
      </c>
      <c r="E12" s="23" t="s">
        <v>20</v>
      </c>
      <c r="F12" s="23" t="s">
        <v>21</v>
      </c>
      <c r="G12" s="23" t="s">
        <v>22</v>
      </c>
      <c r="H12" s="23" t="s">
        <v>23</v>
      </c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24"/>
      <c r="AG12" s="26"/>
      <c r="AN12" t="s">
        <v>45</v>
      </c>
      <c r="AO12">
        <v>12</v>
      </c>
      <c r="AP12">
        <v>2026</v>
      </c>
      <c r="AQ12" s="18">
        <f>DATE(A2,7,14)</f>
        <v>43295</v>
      </c>
      <c r="AR12" s="19" t="s">
        <v>46</v>
      </c>
      <c r="AT12" s="71">
        <v>2</v>
      </c>
      <c r="AU12" s="20" t="str">
        <f t="shared" ref="AU12:BJ19" ca="1" si="5">IFERROR(INDEX($A:$A,SMALL(IF(OFFSET($A$3,1,MATCH(CB$3,$B$3:$AF$3,0),COUNTA($A:$A)-1)=$AT$3&amp;$AT$12,ROW(OFFSET($A$3,1,MATCH(CB$3,$B$3:$AF$3,0),COUNTA($A:$A)-1)),9^9),ROW(AU12)-ROW($AT$12)+1)),"")</f>
        <v/>
      </c>
      <c r="AV12" s="20" t="str">
        <f t="shared" ca="1" si="5"/>
        <v/>
      </c>
      <c r="AW12" s="20" t="str">
        <f t="shared" ca="1" si="5"/>
        <v/>
      </c>
      <c r="AX12" s="20" t="str">
        <f t="shared" ca="1" si="5"/>
        <v/>
      </c>
      <c r="AY12" s="20" t="str">
        <f t="shared" ca="1" si="5"/>
        <v/>
      </c>
      <c r="AZ12" s="20" t="str">
        <f t="shared" ca="1" si="5"/>
        <v/>
      </c>
      <c r="BA12" s="20" t="str">
        <f t="shared" ca="1" si="5"/>
        <v/>
      </c>
      <c r="BB12" s="20" t="str">
        <f t="shared" ca="1" si="5"/>
        <v/>
      </c>
      <c r="BC12" s="20" t="str">
        <f t="shared" ca="1" si="5"/>
        <v/>
      </c>
      <c r="BD12" s="20" t="str">
        <f t="shared" ca="1" si="5"/>
        <v/>
      </c>
      <c r="BE12" s="20" t="str">
        <f t="shared" ca="1" si="5"/>
        <v/>
      </c>
      <c r="BF12" s="20" t="str">
        <f t="shared" ca="1" si="5"/>
        <v/>
      </c>
      <c r="BG12" s="20" t="str">
        <f t="shared" ca="1" si="5"/>
        <v/>
      </c>
      <c r="BH12" s="20" t="str">
        <f t="shared" ca="1" si="5"/>
        <v/>
      </c>
      <c r="BI12" s="20" t="str">
        <f t="shared" ca="1" si="5"/>
        <v/>
      </c>
      <c r="BJ12" s="20" t="str">
        <f t="shared" ca="1" si="5"/>
        <v/>
      </c>
      <c r="BK12" s="20" t="str">
        <f t="shared" ref="BK12:BY19" ca="1" si="6">IFERROR(INDEX($A:$A,SMALL(IF(OFFSET($A$3,1,MATCH(CR$3,$B$3:$AF$3,0),COUNTA($A:$A)-1)=$AT$3&amp;$AT$12,ROW(OFFSET($A$3,1,MATCH(CR$3,$B$3:$AF$3,0),COUNTA($A:$A)-1)),9^9),ROW(BK12)-ROW($AT$12)+1)),"")</f>
        <v/>
      </c>
      <c r="BL12" s="20" t="str">
        <f t="shared" ca="1" si="6"/>
        <v/>
      </c>
      <c r="BM12" s="20" t="str">
        <f t="shared" ca="1" si="6"/>
        <v/>
      </c>
      <c r="BN12" s="20" t="str">
        <f t="shared" ca="1" si="6"/>
        <v/>
      </c>
      <c r="BO12" s="20" t="str">
        <f t="shared" ca="1" si="6"/>
        <v/>
      </c>
      <c r="BP12" s="20" t="str">
        <f t="shared" ca="1" si="6"/>
        <v/>
      </c>
      <c r="BQ12" s="20" t="str">
        <f t="shared" ca="1" si="6"/>
        <v/>
      </c>
      <c r="BR12" s="20" t="str">
        <f t="shared" ca="1" si="6"/>
        <v/>
      </c>
      <c r="BS12" s="20" t="str">
        <f t="shared" ca="1" si="6"/>
        <v/>
      </c>
      <c r="BT12" s="20" t="str">
        <f t="shared" ca="1" si="6"/>
        <v/>
      </c>
      <c r="BU12" s="20" t="str">
        <f t="shared" ca="1" si="6"/>
        <v/>
      </c>
      <c r="BV12" s="20" t="str">
        <f t="shared" ca="1" si="6"/>
        <v/>
      </c>
      <c r="BW12" s="20" t="str">
        <f t="shared" ca="1" si="6"/>
        <v/>
      </c>
      <c r="BX12" s="20" t="str">
        <f t="shared" ca="1" si="6"/>
        <v/>
      </c>
      <c r="BY12" s="20" t="str">
        <f t="shared" ca="1" si="6"/>
        <v/>
      </c>
      <c r="BZ12" s="21"/>
      <c r="CA12" s="71">
        <v>2</v>
      </c>
      <c r="CB12" s="20" t="str">
        <f t="shared" ref="CB12:CQ19" ca="1" si="7">IFERROR(INDEX($A:$A,SMALL(IF(OFFSET($A$3,1,MATCH(DI$3,$B$3:$AF$3,0),COUNTA($A:$A)-1)=$AT$3&amp;$AT$12,ROW(OFFSET($A$3,1,MATCH(DI$3,$B$3:$AF$3,0),COUNTA($A:$A)-1)),9^9),ROW(CB12)-ROW($AT$12)+1)),"")</f>
        <v/>
      </c>
      <c r="CC12" s="20" t="str">
        <f t="shared" ca="1" si="7"/>
        <v/>
      </c>
      <c r="CD12" s="20" t="str">
        <f t="shared" ca="1" si="7"/>
        <v/>
      </c>
      <c r="CE12" s="20" t="str">
        <f t="shared" ca="1" si="7"/>
        <v/>
      </c>
      <c r="CF12" s="20" t="str">
        <f t="shared" ca="1" si="7"/>
        <v/>
      </c>
      <c r="CG12" s="20" t="str">
        <f t="shared" ca="1" si="7"/>
        <v/>
      </c>
      <c r="CH12" s="20" t="str">
        <f t="shared" ca="1" si="7"/>
        <v/>
      </c>
      <c r="CI12" s="20" t="str">
        <f t="shared" ca="1" si="7"/>
        <v/>
      </c>
      <c r="CJ12" s="20" t="str">
        <f t="shared" ca="1" si="7"/>
        <v/>
      </c>
      <c r="CK12" s="20" t="str">
        <f t="shared" ca="1" si="7"/>
        <v/>
      </c>
      <c r="CL12" s="20" t="str">
        <f t="shared" ca="1" si="7"/>
        <v/>
      </c>
      <c r="CM12" s="20" t="str">
        <f t="shared" ca="1" si="7"/>
        <v/>
      </c>
      <c r="CN12" s="20" t="str">
        <f t="shared" ca="1" si="7"/>
        <v/>
      </c>
      <c r="CO12" s="20" t="str">
        <f t="shared" ca="1" si="7"/>
        <v/>
      </c>
      <c r="CP12" s="20" t="str">
        <f t="shared" ca="1" si="7"/>
        <v/>
      </c>
      <c r="CQ12" s="20" t="str">
        <f t="shared" ca="1" si="7"/>
        <v/>
      </c>
      <c r="CR12" s="20" t="str">
        <f t="shared" ref="CR12:DF19" ca="1" si="8">IFERROR(INDEX($A:$A,SMALL(IF(OFFSET($A$3,1,MATCH(DY$3,$B$3:$AF$3,0),COUNTA($A:$A)-1)=$AT$3&amp;$AT$12,ROW(OFFSET($A$3,1,MATCH(DY$3,$B$3:$AF$3,0),COUNTA($A:$A)-1)),9^9),ROW(CR12)-ROW($AT$12)+1)),"")</f>
        <v/>
      </c>
      <c r="CS12" s="20" t="str">
        <f t="shared" ca="1" si="8"/>
        <v/>
      </c>
      <c r="CT12" s="20" t="str">
        <f t="shared" ca="1" si="8"/>
        <v/>
      </c>
      <c r="CU12" s="20" t="str">
        <f t="shared" ca="1" si="8"/>
        <v/>
      </c>
      <c r="CV12" s="20" t="str">
        <f t="shared" ca="1" si="8"/>
        <v/>
      </c>
      <c r="CW12" s="20" t="str">
        <f t="shared" ca="1" si="8"/>
        <v/>
      </c>
      <c r="CX12" s="20" t="str">
        <f t="shared" ca="1" si="8"/>
        <v/>
      </c>
      <c r="CY12" s="20" t="str">
        <f t="shared" ca="1" si="8"/>
        <v/>
      </c>
      <c r="CZ12" s="20" t="str">
        <f t="shared" ca="1" si="8"/>
        <v/>
      </c>
      <c r="DA12" s="20" t="str">
        <f t="shared" ca="1" si="8"/>
        <v/>
      </c>
      <c r="DB12" s="20" t="str">
        <f t="shared" ca="1" si="8"/>
        <v/>
      </c>
      <c r="DC12" s="20" t="str">
        <f t="shared" ca="1" si="8"/>
        <v/>
      </c>
      <c r="DD12" s="20" t="str">
        <f t="shared" ca="1" si="8"/>
        <v/>
      </c>
      <c r="DE12" s="20" t="str">
        <f t="shared" ca="1" si="8"/>
        <v/>
      </c>
      <c r="DF12" s="20" t="str">
        <f t="shared" ca="1" si="8"/>
        <v/>
      </c>
    </row>
    <row r="13" spans="1:110" ht="15" customHeight="1" x14ac:dyDescent="0.25">
      <c r="A13" s="31" t="s">
        <v>47</v>
      </c>
      <c r="B13" s="22"/>
      <c r="C13" s="23"/>
      <c r="D13" s="23"/>
      <c r="E13" s="23"/>
      <c r="F13" s="23"/>
      <c r="G13" s="23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24"/>
      <c r="AG13" s="32"/>
      <c r="AO13">
        <v>13</v>
      </c>
      <c r="AP13">
        <v>2027</v>
      </c>
      <c r="AQ13" s="18">
        <f>DATE(A2,8,15)</f>
        <v>43327</v>
      </c>
      <c r="AR13" s="19" t="s">
        <v>48</v>
      </c>
      <c r="AT13" s="71"/>
      <c r="AU13" s="20" t="str">
        <f t="shared" ca="1" si="5"/>
        <v/>
      </c>
      <c r="AV13" s="20" t="str">
        <f t="shared" ca="1" si="5"/>
        <v/>
      </c>
      <c r="AW13" s="20" t="str">
        <f t="shared" ca="1" si="5"/>
        <v/>
      </c>
      <c r="AX13" s="20" t="str">
        <f t="shared" ca="1" si="5"/>
        <v/>
      </c>
      <c r="AY13" s="20" t="str">
        <f t="shared" ca="1" si="5"/>
        <v/>
      </c>
      <c r="AZ13" s="20" t="str">
        <f t="shared" ca="1" si="5"/>
        <v/>
      </c>
      <c r="BA13" s="20" t="str">
        <f t="shared" ca="1" si="5"/>
        <v/>
      </c>
      <c r="BB13" s="20" t="str">
        <f t="shared" ca="1" si="5"/>
        <v/>
      </c>
      <c r="BC13" s="20" t="str">
        <f t="shared" ca="1" si="5"/>
        <v/>
      </c>
      <c r="BD13" s="20" t="str">
        <f t="shared" ca="1" si="5"/>
        <v/>
      </c>
      <c r="BE13" s="20" t="str">
        <f t="shared" ca="1" si="5"/>
        <v/>
      </c>
      <c r="BF13" s="20" t="str">
        <f t="shared" ca="1" si="5"/>
        <v/>
      </c>
      <c r="BG13" s="20" t="str">
        <f t="shared" ca="1" si="5"/>
        <v/>
      </c>
      <c r="BH13" s="20" t="str">
        <f t="shared" ca="1" si="5"/>
        <v/>
      </c>
      <c r="BI13" s="20" t="str">
        <f t="shared" ca="1" si="5"/>
        <v/>
      </c>
      <c r="BJ13" s="20" t="str">
        <f t="shared" ca="1" si="5"/>
        <v/>
      </c>
      <c r="BK13" s="20" t="str">
        <f t="shared" ca="1" si="6"/>
        <v/>
      </c>
      <c r="BL13" s="20" t="str">
        <f t="shared" ca="1" si="6"/>
        <v/>
      </c>
      <c r="BM13" s="20" t="str">
        <f t="shared" ca="1" si="6"/>
        <v/>
      </c>
      <c r="BN13" s="20" t="str">
        <f t="shared" ca="1" si="6"/>
        <v/>
      </c>
      <c r="BO13" s="20" t="str">
        <f t="shared" ca="1" si="6"/>
        <v/>
      </c>
      <c r="BP13" s="20" t="str">
        <f t="shared" ca="1" si="6"/>
        <v/>
      </c>
      <c r="BQ13" s="20" t="str">
        <f t="shared" ca="1" si="6"/>
        <v/>
      </c>
      <c r="BR13" s="20" t="str">
        <f t="shared" ca="1" si="6"/>
        <v/>
      </c>
      <c r="BS13" s="20" t="str">
        <f t="shared" ca="1" si="6"/>
        <v/>
      </c>
      <c r="BT13" s="20" t="str">
        <f t="shared" ca="1" si="6"/>
        <v/>
      </c>
      <c r="BU13" s="20" t="str">
        <f t="shared" ca="1" si="6"/>
        <v/>
      </c>
      <c r="BV13" s="20" t="str">
        <f t="shared" ca="1" si="6"/>
        <v/>
      </c>
      <c r="BW13" s="20" t="str">
        <f t="shared" ca="1" si="6"/>
        <v/>
      </c>
      <c r="BX13" s="20" t="str">
        <f t="shared" ca="1" si="6"/>
        <v/>
      </c>
      <c r="BY13" s="20" t="str">
        <f t="shared" ca="1" si="6"/>
        <v/>
      </c>
      <c r="BZ13" s="21"/>
      <c r="CA13" s="71"/>
      <c r="CB13" s="20" t="str">
        <f t="shared" ca="1" si="7"/>
        <v/>
      </c>
      <c r="CC13" s="20" t="str">
        <f t="shared" ca="1" si="7"/>
        <v/>
      </c>
      <c r="CD13" s="20" t="str">
        <f t="shared" ca="1" si="7"/>
        <v/>
      </c>
      <c r="CE13" s="20" t="str">
        <f t="shared" ca="1" si="7"/>
        <v/>
      </c>
      <c r="CF13" s="20" t="str">
        <f t="shared" ca="1" si="7"/>
        <v/>
      </c>
      <c r="CG13" s="20" t="str">
        <f t="shared" ca="1" si="7"/>
        <v/>
      </c>
      <c r="CH13" s="20" t="str">
        <f t="shared" ca="1" si="7"/>
        <v/>
      </c>
      <c r="CI13" s="20" t="str">
        <f t="shared" ca="1" si="7"/>
        <v/>
      </c>
      <c r="CJ13" s="20" t="str">
        <f t="shared" ca="1" si="7"/>
        <v/>
      </c>
      <c r="CK13" s="20" t="str">
        <f t="shared" ca="1" si="7"/>
        <v/>
      </c>
      <c r="CL13" s="20" t="str">
        <f t="shared" ca="1" si="7"/>
        <v/>
      </c>
      <c r="CM13" s="20" t="str">
        <f t="shared" ca="1" si="7"/>
        <v/>
      </c>
      <c r="CN13" s="20" t="str">
        <f t="shared" ca="1" si="7"/>
        <v/>
      </c>
      <c r="CO13" s="20" t="str">
        <f t="shared" ca="1" si="7"/>
        <v/>
      </c>
      <c r="CP13" s="20" t="str">
        <f t="shared" ca="1" si="7"/>
        <v/>
      </c>
      <c r="CQ13" s="20" t="str">
        <f t="shared" ca="1" si="7"/>
        <v/>
      </c>
      <c r="CR13" s="20" t="str">
        <f t="shared" ca="1" si="8"/>
        <v/>
      </c>
      <c r="CS13" s="20" t="str">
        <f t="shared" ca="1" si="8"/>
        <v/>
      </c>
      <c r="CT13" s="20" t="str">
        <f t="shared" ca="1" si="8"/>
        <v/>
      </c>
      <c r="CU13" s="20" t="str">
        <f t="shared" ca="1" si="8"/>
        <v/>
      </c>
      <c r="CV13" s="20" t="str">
        <f t="shared" ca="1" si="8"/>
        <v/>
      </c>
      <c r="CW13" s="20" t="str">
        <f t="shared" ca="1" si="8"/>
        <v/>
      </c>
      <c r="CX13" s="20" t="str">
        <f t="shared" ca="1" si="8"/>
        <v/>
      </c>
      <c r="CY13" s="20" t="str">
        <f t="shared" ca="1" si="8"/>
        <v/>
      </c>
      <c r="CZ13" s="20" t="str">
        <f t="shared" ca="1" si="8"/>
        <v/>
      </c>
      <c r="DA13" s="20" t="str">
        <f t="shared" ca="1" si="8"/>
        <v/>
      </c>
      <c r="DB13" s="20" t="str">
        <f t="shared" ca="1" si="8"/>
        <v/>
      </c>
      <c r="DC13" s="20" t="str">
        <f t="shared" ca="1" si="8"/>
        <v/>
      </c>
      <c r="DD13" s="20" t="str">
        <f t="shared" ca="1" si="8"/>
        <v/>
      </c>
      <c r="DE13" s="20" t="str">
        <f t="shared" ca="1" si="8"/>
        <v/>
      </c>
      <c r="DF13" s="20" t="str">
        <f t="shared" ca="1" si="8"/>
        <v/>
      </c>
    </row>
    <row r="14" spans="1:110" ht="15" customHeight="1" x14ac:dyDescent="0.25">
      <c r="A14" s="12" t="s">
        <v>49</v>
      </c>
      <c r="B14" s="22"/>
      <c r="C14" s="23"/>
      <c r="D14" s="16"/>
      <c r="E14" s="23"/>
      <c r="F14" s="23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24"/>
      <c r="AG14" s="26"/>
      <c r="AO14">
        <v>14</v>
      </c>
      <c r="AP14">
        <v>2028</v>
      </c>
      <c r="AQ14" s="18">
        <f>DATE(A2,11,1)</f>
        <v>43405</v>
      </c>
      <c r="AR14" s="19" t="s">
        <v>50</v>
      </c>
      <c r="AT14" s="71"/>
      <c r="AU14" s="20" t="str">
        <f t="shared" ca="1" si="5"/>
        <v/>
      </c>
      <c r="AV14" s="20" t="str">
        <f t="shared" ca="1" si="5"/>
        <v/>
      </c>
      <c r="AW14" s="20" t="str">
        <f t="shared" ca="1" si="5"/>
        <v/>
      </c>
      <c r="AX14" s="20" t="str">
        <f t="shared" ca="1" si="5"/>
        <v/>
      </c>
      <c r="AY14" s="20" t="str">
        <f t="shared" ca="1" si="5"/>
        <v/>
      </c>
      <c r="AZ14" s="20" t="str">
        <f t="shared" ca="1" si="5"/>
        <v/>
      </c>
      <c r="BA14" s="20" t="str">
        <f t="shared" ca="1" si="5"/>
        <v/>
      </c>
      <c r="BB14" s="20" t="str">
        <f t="shared" ca="1" si="5"/>
        <v/>
      </c>
      <c r="BC14" s="20" t="str">
        <f t="shared" ca="1" si="5"/>
        <v/>
      </c>
      <c r="BD14" s="20" t="str">
        <f t="shared" ca="1" si="5"/>
        <v/>
      </c>
      <c r="BE14" s="20" t="str">
        <f t="shared" ca="1" si="5"/>
        <v/>
      </c>
      <c r="BF14" s="20" t="str">
        <f t="shared" ca="1" si="5"/>
        <v/>
      </c>
      <c r="BG14" s="20" t="str">
        <f t="shared" ca="1" si="5"/>
        <v/>
      </c>
      <c r="BH14" s="20" t="str">
        <f t="shared" ca="1" si="5"/>
        <v/>
      </c>
      <c r="BI14" s="20" t="str">
        <f t="shared" ca="1" si="5"/>
        <v/>
      </c>
      <c r="BJ14" s="20" t="str">
        <f t="shared" ca="1" si="5"/>
        <v/>
      </c>
      <c r="BK14" s="20" t="str">
        <f t="shared" ca="1" si="6"/>
        <v/>
      </c>
      <c r="BL14" s="20" t="str">
        <f t="shared" ca="1" si="6"/>
        <v/>
      </c>
      <c r="BM14" s="20" t="str">
        <f t="shared" ca="1" si="6"/>
        <v/>
      </c>
      <c r="BN14" s="20" t="str">
        <f t="shared" ca="1" si="6"/>
        <v/>
      </c>
      <c r="BO14" s="20" t="str">
        <f t="shared" ca="1" si="6"/>
        <v/>
      </c>
      <c r="BP14" s="20" t="str">
        <f t="shared" ca="1" si="6"/>
        <v/>
      </c>
      <c r="BQ14" s="20" t="str">
        <f t="shared" ca="1" si="6"/>
        <v/>
      </c>
      <c r="BR14" s="20" t="str">
        <f t="shared" ca="1" si="6"/>
        <v/>
      </c>
      <c r="BS14" s="20" t="str">
        <f t="shared" ca="1" si="6"/>
        <v/>
      </c>
      <c r="BT14" s="20" t="str">
        <f t="shared" ca="1" si="6"/>
        <v/>
      </c>
      <c r="BU14" s="20" t="str">
        <f t="shared" ca="1" si="6"/>
        <v/>
      </c>
      <c r="BV14" s="20" t="str">
        <f t="shared" ca="1" si="6"/>
        <v/>
      </c>
      <c r="BW14" s="20" t="str">
        <f t="shared" ca="1" si="6"/>
        <v/>
      </c>
      <c r="BX14" s="20" t="str">
        <f t="shared" ca="1" si="6"/>
        <v/>
      </c>
      <c r="BY14" s="20" t="str">
        <f t="shared" ca="1" si="6"/>
        <v/>
      </c>
      <c r="BZ14" s="21"/>
      <c r="CA14" s="71"/>
      <c r="CB14" s="20" t="str">
        <f t="shared" ca="1" si="7"/>
        <v/>
      </c>
      <c r="CC14" s="20" t="str">
        <f t="shared" ca="1" si="7"/>
        <v/>
      </c>
      <c r="CD14" s="20" t="str">
        <f t="shared" ca="1" si="7"/>
        <v/>
      </c>
      <c r="CE14" s="20" t="str">
        <f t="shared" ca="1" si="7"/>
        <v/>
      </c>
      <c r="CF14" s="20" t="str">
        <f t="shared" ca="1" si="7"/>
        <v/>
      </c>
      <c r="CG14" s="20" t="str">
        <f t="shared" ca="1" si="7"/>
        <v/>
      </c>
      <c r="CH14" s="20" t="str">
        <f t="shared" ca="1" si="7"/>
        <v/>
      </c>
      <c r="CI14" s="20" t="str">
        <f t="shared" ca="1" si="7"/>
        <v/>
      </c>
      <c r="CJ14" s="20" t="str">
        <f t="shared" ca="1" si="7"/>
        <v/>
      </c>
      <c r="CK14" s="20" t="str">
        <f t="shared" ca="1" si="7"/>
        <v/>
      </c>
      <c r="CL14" s="20" t="str">
        <f t="shared" ca="1" si="7"/>
        <v/>
      </c>
      <c r="CM14" s="20" t="str">
        <f t="shared" ca="1" si="7"/>
        <v/>
      </c>
      <c r="CN14" s="20" t="str">
        <f t="shared" ca="1" si="7"/>
        <v/>
      </c>
      <c r="CO14" s="20" t="str">
        <f t="shared" ca="1" si="7"/>
        <v/>
      </c>
      <c r="CP14" s="20" t="str">
        <f t="shared" ca="1" si="7"/>
        <v/>
      </c>
      <c r="CQ14" s="20" t="str">
        <f t="shared" ca="1" si="7"/>
        <v/>
      </c>
      <c r="CR14" s="20" t="str">
        <f t="shared" ca="1" si="8"/>
        <v/>
      </c>
      <c r="CS14" s="20" t="str">
        <f t="shared" ca="1" si="8"/>
        <v/>
      </c>
      <c r="CT14" s="20" t="str">
        <f t="shared" ca="1" si="8"/>
        <v/>
      </c>
      <c r="CU14" s="20" t="str">
        <f t="shared" ca="1" si="8"/>
        <v/>
      </c>
      <c r="CV14" s="20" t="str">
        <f t="shared" ca="1" si="8"/>
        <v/>
      </c>
      <c r="CW14" s="20" t="str">
        <f t="shared" ca="1" si="8"/>
        <v/>
      </c>
      <c r="CX14" s="20" t="str">
        <f t="shared" ca="1" si="8"/>
        <v/>
      </c>
      <c r="CY14" s="20" t="str">
        <f t="shared" ca="1" si="8"/>
        <v/>
      </c>
      <c r="CZ14" s="20" t="str">
        <f t="shared" ca="1" si="8"/>
        <v/>
      </c>
      <c r="DA14" s="20" t="str">
        <f t="shared" ca="1" si="8"/>
        <v/>
      </c>
      <c r="DB14" s="20" t="str">
        <f t="shared" ca="1" si="8"/>
        <v/>
      </c>
      <c r="DC14" s="20" t="str">
        <f t="shared" ca="1" si="8"/>
        <v/>
      </c>
      <c r="DD14" s="20" t="str">
        <f t="shared" ca="1" si="8"/>
        <v/>
      </c>
      <c r="DE14" s="20" t="str">
        <f t="shared" ca="1" si="8"/>
        <v/>
      </c>
      <c r="DF14" s="20" t="str">
        <f t="shared" ca="1" si="8"/>
        <v/>
      </c>
    </row>
    <row r="15" spans="1:110" ht="15" customHeight="1" x14ac:dyDescent="0.25">
      <c r="A15" s="33" t="s">
        <v>51</v>
      </c>
      <c r="B15" s="22"/>
      <c r="C15" s="23"/>
      <c r="D15" s="23"/>
      <c r="E15" s="23"/>
      <c r="F15" s="23"/>
      <c r="G15" s="23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24"/>
      <c r="AG15" s="26"/>
      <c r="AO15">
        <v>15</v>
      </c>
      <c r="AP15">
        <v>2029</v>
      </c>
      <c r="AQ15" s="18">
        <f>DATE(A2,11,11)</f>
        <v>43415</v>
      </c>
      <c r="AR15" s="19" t="s">
        <v>52</v>
      </c>
      <c r="AT15" s="71"/>
      <c r="AU15" s="20" t="str">
        <f t="shared" ca="1" si="5"/>
        <v/>
      </c>
      <c r="AV15" s="20" t="str">
        <f t="shared" ca="1" si="5"/>
        <v/>
      </c>
      <c r="AW15" s="20" t="str">
        <f t="shared" ca="1" si="5"/>
        <v/>
      </c>
      <c r="AX15" s="20" t="str">
        <f t="shared" ca="1" si="5"/>
        <v/>
      </c>
      <c r="AY15" s="20" t="str">
        <f t="shared" ca="1" si="5"/>
        <v/>
      </c>
      <c r="AZ15" s="20" t="str">
        <f t="shared" ca="1" si="5"/>
        <v/>
      </c>
      <c r="BA15" s="20" t="str">
        <f t="shared" ca="1" si="5"/>
        <v/>
      </c>
      <c r="BB15" s="20" t="str">
        <f t="shared" ca="1" si="5"/>
        <v/>
      </c>
      <c r="BC15" s="20" t="str">
        <f t="shared" ca="1" si="5"/>
        <v/>
      </c>
      <c r="BD15" s="20" t="str">
        <f t="shared" ca="1" si="5"/>
        <v/>
      </c>
      <c r="BE15" s="20" t="str">
        <f t="shared" ca="1" si="5"/>
        <v/>
      </c>
      <c r="BF15" s="20" t="str">
        <f t="shared" ca="1" si="5"/>
        <v/>
      </c>
      <c r="BG15" s="20" t="str">
        <f t="shared" ca="1" si="5"/>
        <v/>
      </c>
      <c r="BH15" s="20" t="str">
        <f t="shared" ca="1" si="5"/>
        <v/>
      </c>
      <c r="BI15" s="20" t="str">
        <f t="shared" ca="1" si="5"/>
        <v/>
      </c>
      <c r="BJ15" s="20" t="str">
        <f t="shared" ca="1" si="5"/>
        <v/>
      </c>
      <c r="BK15" s="20" t="str">
        <f t="shared" ca="1" si="6"/>
        <v/>
      </c>
      <c r="BL15" s="20" t="str">
        <f t="shared" ca="1" si="6"/>
        <v/>
      </c>
      <c r="BM15" s="20" t="str">
        <f t="shared" ca="1" si="6"/>
        <v/>
      </c>
      <c r="BN15" s="20" t="str">
        <f t="shared" ca="1" si="6"/>
        <v/>
      </c>
      <c r="BO15" s="20" t="str">
        <f t="shared" ca="1" si="6"/>
        <v/>
      </c>
      <c r="BP15" s="20" t="str">
        <f t="shared" ca="1" si="6"/>
        <v/>
      </c>
      <c r="BQ15" s="20" t="str">
        <f t="shared" ca="1" si="6"/>
        <v/>
      </c>
      <c r="BR15" s="20" t="str">
        <f t="shared" ca="1" si="6"/>
        <v/>
      </c>
      <c r="BS15" s="20" t="str">
        <f t="shared" ca="1" si="6"/>
        <v/>
      </c>
      <c r="BT15" s="20" t="str">
        <f t="shared" ca="1" si="6"/>
        <v/>
      </c>
      <c r="BU15" s="20" t="str">
        <f t="shared" ca="1" si="6"/>
        <v/>
      </c>
      <c r="BV15" s="20" t="str">
        <f t="shared" ca="1" si="6"/>
        <v/>
      </c>
      <c r="BW15" s="20" t="str">
        <f t="shared" ca="1" si="6"/>
        <v/>
      </c>
      <c r="BX15" s="20" t="str">
        <f t="shared" ca="1" si="6"/>
        <v/>
      </c>
      <c r="BY15" s="20" t="str">
        <f t="shared" ca="1" si="6"/>
        <v/>
      </c>
      <c r="BZ15" s="21"/>
      <c r="CA15" s="71"/>
      <c r="CB15" s="20" t="str">
        <f t="shared" ca="1" si="7"/>
        <v/>
      </c>
      <c r="CC15" s="20" t="str">
        <f t="shared" ca="1" si="7"/>
        <v/>
      </c>
      <c r="CD15" s="20" t="str">
        <f t="shared" ca="1" si="7"/>
        <v/>
      </c>
      <c r="CE15" s="20" t="str">
        <f t="shared" ca="1" si="7"/>
        <v/>
      </c>
      <c r="CF15" s="20" t="str">
        <f t="shared" ca="1" si="7"/>
        <v/>
      </c>
      <c r="CG15" s="20" t="str">
        <f t="shared" ca="1" si="7"/>
        <v/>
      </c>
      <c r="CH15" s="20" t="str">
        <f t="shared" ca="1" si="7"/>
        <v/>
      </c>
      <c r="CI15" s="20" t="str">
        <f t="shared" ca="1" si="7"/>
        <v/>
      </c>
      <c r="CJ15" s="20" t="str">
        <f t="shared" ca="1" si="7"/>
        <v/>
      </c>
      <c r="CK15" s="20" t="str">
        <f t="shared" ca="1" si="7"/>
        <v/>
      </c>
      <c r="CL15" s="20" t="str">
        <f t="shared" ca="1" si="7"/>
        <v/>
      </c>
      <c r="CM15" s="20" t="str">
        <f t="shared" ca="1" si="7"/>
        <v/>
      </c>
      <c r="CN15" s="20" t="str">
        <f t="shared" ca="1" si="7"/>
        <v/>
      </c>
      <c r="CO15" s="20" t="str">
        <f t="shared" ca="1" si="7"/>
        <v/>
      </c>
      <c r="CP15" s="20" t="str">
        <f t="shared" ca="1" si="7"/>
        <v/>
      </c>
      <c r="CQ15" s="20" t="str">
        <f t="shared" ca="1" si="7"/>
        <v/>
      </c>
      <c r="CR15" s="20" t="str">
        <f t="shared" ca="1" si="8"/>
        <v/>
      </c>
      <c r="CS15" s="20" t="str">
        <f t="shared" ca="1" si="8"/>
        <v/>
      </c>
      <c r="CT15" s="20" t="str">
        <f t="shared" ca="1" si="8"/>
        <v/>
      </c>
      <c r="CU15" s="20" t="str">
        <f t="shared" ca="1" si="8"/>
        <v/>
      </c>
      <c r="CV15" s="20" t="str">
        <f t="shared" ca="1" si="8"/>
        <v/>
      </c>
      <c r="CW15" s="20" t="str">
        <f t="shared" ca="1" si="8"/>
        <v/>
      </c>
      <c r="CX15" s="20" t="str">
        <f t="shared" ca="1" si="8"/>
        <v/>
      </c>
      <c r="CY15" s="20" t="str">
        <f t="shared" ca="1" si="8"/>
        <v/>
      </c>
      <c r="CZ15" s="20" t="str">
        <f t="shared" ca="1" si="8"/>
        <v/>
      </c>
      <c r="DA15" s="20" t="str">
        <f t="shared" ca="1" si="8"/>
        <v/>
      </c>
      <c r="DB15" s="20" t="str">
        <f t="shared" ca="1" si="8"/>
        <v/>
      </c>
      <c r="DC15" s="20" t="str">
        <f t="shared" ca="1" si="8"/>
        <v/>
      </c>
      <c r="DD15" s="20" t="str">
        <f t="shared" ca="1" si="8"/>
        <v/>
      </c>
      <c r="DE15" s="20" t="str">
        <f t="shared" ca="1" si="8"/>
        <v/>
      </c>
      <c r="DF15" s="20" t="str">
        <f t="shared" ca="1" si="8"/>
        <v/>
      </c>
    </row>
    <row r="16" spans="1:110" ht="15" customHeight="1" x14ac:dyDescent="0.25">
      <c r="A16" s="33" t="s">
        <v>53</v>
      </c>
      <c r="B16" s="22"/>
      <c r="C16" s="23"/>
      <c r="D16" s="16"/>
      <c r="E16" s="23"/>
      <c r="F16" s="23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24"/>
      <c r="AG16" s="26"/>
      <c r="AO16">
        <v>16</v>
      </c>
      <c r="AP16">
        <v>2030</v>
      </c>
      <c r="AQ16" s="18">
        <f>DATE(A2,12,25)</f>
        <v>43459</v>
      </c>
      <c r="AR16" s="19" t="s">
        <v>54</v>
      </c>
      <c r="AT16" s="71"/>
      <c r="AU16" s="20" t="str">
        <f t="shared" ca="1" si="5"/>
        <v/>
      </c>
      <c r="AV16" s="20" t="str">
        <f t="shared" ca="1" si="5"/>
        <v/>
      </c>
      <c r="AW16" s="20" t="str">
        <f t="shared" ca="1" si="5"/>
        <v/>
      </c>
      <c r="AX16" s="20" t="str">
        <f t="shared" ca="1" si="5"/>
        <v/>
      </c>
      <c r="AY16" s="20" t="str">
        <f t="shared" ca="1" si="5"/>
        <v/>
      </c>
      <c r="AZ16" s="20" t="str">
        <f t="shared" ca="1" si="5"/>
        <v/>
      </c>
      <c r="BA16" s="20" t="str">
        <f t="shared" ca="1" si="5"/>
        <v/>
      </c>
      <c r="BB16" s="20" t="str">
        <f t="shared" ca="1" si="5"/>
        <v/>
      </c>
      <c r="BC16" s="20" t="str">
        <f t="shared" ca="1" si="5"/>
        <v/>
      </c>
      <c r="BD16" s="20" t="str">
        <f t="shared" ca="1" si="5"/>
        <v/>
      </c>
      <c r="BE16" s="20" t="str">
        <f t="shared" ca="1" si="5"/>
        <v/>
      </c>
      <c r="BF16" s="20" t="str">
        <f t="shared" ca="1" si="5"/>
        <v/>
      </c>
      <c r="BG16" s="20" t="str">
        <f t="shared" ca="1" si="5"/>
        <v/>
      </c>
      <c r="BH16" s="20" t="str">
        <f t="shared" ca="1" si="5"/>
        <v/>
      </c>
      <c r="BI16" s="20" t="str">
        <f t="shared" ca="1" si="5"/>
        <v/>
      </c>
      <c r="BJ16" s="20" t="str">
        <f t="shared" ca="1" si="5"/>
        <v/>
      </c>
      <c r="BK16" s="20" t="str">
        <f t="shared" ca="1" si="6"/>
        <v/>
      </c>
      <c r="BL16" s="20" t="str">
        <f t="shared" ca="1" si="6"/>
        <v/>
      </c>
      <c r="BM16" s="20" t="str">
        <f t="shared" ca="1" si="6"/>
        <v/>
      </c>
      <c r="BN16" s="20" t="str">
        <f t="shared" ca="1" si="6"/>
        <v/>
      </c>
      <c r="BO16" s="20" t="str">
        <f t="shared" ca="1" si="6"/>
        <v/>
      </c>
      <c r="BP16" s="20" t="str">
        <f t="shared" ca="1" si="6"/>
        <v/>
      </c>
      <c r="BQ16" s="20" t="str">
        <f t="shared" ca="1" si="6"/>
        <v/>
      </c>
      <c r="BR16" s="20" t="str">
        <f t="shared" ca="1" si="6"/>
        <v/>
      </c>
      <c r="BS16" s="20" t="str">
        <f t="shared" ca="1" si="6"/>
        <v/>
      </c>
      <c r="BT16" s="20" t="str">
        <f t="shared" ca="1" si="6"/>
        <v/>
      </c>
      <c r="BU16" s="20" t="str">
        <f t="shared" ca="1" si="6"/>
        <v/>
      </c>
      <c r="BV16" s="20" t="str">
        <f t="shared" ca="1" si="6"/>
        <v/>
      </c>
      <c r="BW16" s="20" t="str">
        <f t="shared" ca="1" si="6"/>
        <v/>
      </c>
      <c r="BX16" s="20" t="str">
        <f t="shared" ca="1" si="6"/>
        <v/>
      </c>
      <c r="BY16" s="20" t="str">
        <f t="shared" ca="1" si="6"/>
        <v/>
      </c>
      <c r="BZ16" s="21"/>
      <c r="CA16" s="71"/>
      <c r="CB16" s="20" t="str">
        <f t="shared" ca="1" si="7"/>
        <v/>
      </c>
      <c r="CC16" s="20" t="str">
        <f t="shared" ca="1" si="7"/>
        <v/>
      </c>
      <c r="CD16" s="20" t="str">
        <f t="shared" ca="1" si="7"/>
        <v/>
      </c>
      <c r="CE16" s="20" t="str">
        <f t="shared" ca="1" si="7"/>
        <v/>
      </c>
      <c r="CF16" s="20" t="str">
        <f t="shared" ca="1" si="7"/>
        <v/>
      </c>
      <c r="CG16" s="20" t="str">
        <f t="shared" ca="1" si="7"/>
        <v/>
      </c>
      <c r="CH16" s="20" t="str">
        <f t="shared" ca="1" si="7"/>
        <v/>
      </c>
      <c r="CI16" s="20" t="str">
        <f t="shared" ca="1" si="7"/>
        <v/>
      </c>
      <c r="CJ16" s="20" t="str">
        <f t="shared" ca="1" si="7"/>
        <v/>
      </c>
      <c r="CK16" s="20" t="str">
        <f t="shared" ca="1" si="7"/>
        <v/>
      </c>
      <c r="CL16" s="20" t="str">
        <f t="shared" ca="1" si="7"/>
        <v/>
      </c>
      <c r="CM16" s="20" t="str">
        <f t="shared" ca="1" si="7"/>
        <v/>
      </c>
      <c r="CN16" s="20" t="str">
        <f t="shared" ca="1" si="7"/>
        <v/>
      </c>
      <c r="CO16" s="20" t="str">
        <f t="shared" ca="1" si="7"/>
        <v/>
      </c>
      <c r="CP16" s="20" t="str">
        <f t="shared" ca="1" si="7"/>
        <v/>
      </c>
      <c r="CQ16" s="20" t="str">
        <f t="shared" ca="1" si="7"/>
        <v/>
      </c>
      <c r="CR16" s="20" t="str">
        <f t="shared" ca="1" si="8"/>
        <v/>
      </c>
      <c r="CS16" s="20" t="str">
        <f t="shared" ca="1" si="8"/>
        <v/>
      </c>
      <c r="CT16" s="20" t="str">
        <f t="shared" ca="1" si="8"/>
        <v/>
      </c>
      <c r="CU16" s="20" t="str">
        <f t="shared" ca="1" si="8"/>
        <v/>
      </c>
      <c r="CV16" s="20" t="str">
        <f t="shared" ca="1" si="8"/>
        <v/>
      </c>
      <c r="CW16" s="20" t="str">
        <f t="shared" ca="1" si="8"/>
        <v/>
      </c>
      <c r="CX16" s="20" t="str">
        <f t="shared" ca="1" si="8"/>
        <v/>
      </c>
      <c r="CY16" s="20" t="str">
        <f t="shared" ca="1" si="8"/>
        <v/>
      </c>
      <c r="CZ16" s="20" t="str">
        <f t="shared" ca="1" si="8"/>
        <v/>
      </c>
      <c r="DA16" s="20" t="str">
        <f t="shared" ca="1" si="8"/>
        <v/>
      </c>
      <c r="DB16" s="20" t="str">
        <f t="shared" ca="1" si="8"/>
        <v/>
      </c>
      <c r="DC16" s="20" t="str">
        <f t="shared" ca="1" si="8"/>
        <v/>
      </c>
      <c r="DD16" s="20" t="str">
        <f t="shared" ca="1" si="8"/>
        <v/>
      </c>
      <c r="DE16" s="20" t="str">
        <f t="shared" ca="1" si="8"/>
        <v/>
      </c>
      <c r="DF16" s="20" t="str">
        <f t="shared" ca="1" si="8"/>
        <v/>
      </c>
    </row>
    <row r="17" spans="1:110" ht="15" customHeight="1" x14ac:dyDescent="0.25">
      <c r="A17" s="12" t="s">
        <v>55</v>
      </c>
      <c r="B17" s="22"/>
      <c r="C17" s="23"/>
      <c r="D17" s="16"/>
      <c r="E17" s="23"/>
      <c r="F17" s="23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24"/>
      <c r="AG17" s="29"/>
      <c r="AO17">
        <v>17</v>
      </c>
      <c r="AP17">
        <v>2031</v>
      </c>
      <c r="AQ17" s="34">
        <f>DATE(A2+1,1,1)</f>
        <v>43466</v>
      </c>
      <c r="AR17" s="19" t="s">
        <v>25</v>
      </c>
      <c r="AT17" s="71"/>
      <c r="AU17" s="20" t="str">
        <f t="shared" ca="1" si="5"/>
        <v/>
      </c>
      <c r="AV17" s="20" t="str">
        <f t="shared" ca="1" si="5"/>
        <v/>
      </c>
      <c r="AW17" s="20" t="str">
        <f t="shared" ca="1" si="5"/>
        <v/>
      </c>
      <c r="AX17" s="20" t="str">
        <f t="shared" ca="1" si="5"/>
        <v/>
      </c>
      <c r="AY17" s="20" t="str">
        <f t="shared" ca="1" si="5"/>
        <v/>
      </c>
      <c r="AZ17" s="20" t="str">
        <f t="shared" ca="1" si="5"/>
        <v/>
      </c>
      <c r="BA17" s="20" t="str">
        <f t="shared" ca="1" si="5"/>
        <v/>
      </c>
      <c r="BB17" s="20" t="str">
        <f t="shared" ca="1" si="5"/>
        <v/>
      </c>
      <c r="BC17" s="20" t="str">
        <f t="shared" ca="1" si="5"/>
        <v/>
      </c>
      <c r="BD17" s="20" t="str">
        <f t="shared" ca="1" si="5"/>
        <v/>
      </c>
      <c r="BE17" s="20" t="str">
        <f t="shared" ca="1" si="5"/>
        <v/>
      </c>
      <c r="BF17" s="20" t="str">
        <f t="shared" ca="1" si="5"/>
        <v/>
      </c>
      <c r="BG17" s="20" t="str">
        <f t="shared" ca="1" si="5"/>
        <v/>
      </c>
      <c r="BH17" s="20" t="str">
        <f t="shared" ca="1" si="5"/>
        <v/>
      </c>
      <c r="BI17" s="20" t="str">
        <f t="shared" ca="1" si="5"/>
        <v/>
      </c>
      <c r="BJ17" s="20" t="str">
        <f t="shared" ca="1" si="5"/>
        <v/>
      </c>
      <c r="BK17" s="20" t="str">
        <f t="shared" ca="1" si="6"/>
        <v/>
      </c>
      <c r="BL17" s="20" t="str">
        <f t="shared" ca="1" si="6"/>
        <v/>
      </c>
      <c r="BM17" s="20" t="str">
        <f t="shared" ca="1" si="6"/>
        <v/>
      </c>
      <c r="BN17" s="20" t="str">
        <f t="shared" ca="1" si="6"/>
        <v/>
      </c>
      <c r="BO17" s="20" t="str">
        <f t="shared" ca="1" si="6"/>
        <v/>
      </c>
      <c r="BP17" s="20" t="str">
        <f t="shared" ca="1" si="6"/>
        <v/>
      </c>
      <c r="BQ17" s="20" t="str">
        <f t="shared" ca="1" si="6"/>
        <v/>
      </c>
      <c r="BR17" s="20" t="str">
        <f t="shared" ca="1" si="6"/>
        <v/>
      </c>
      <c r="BS17" s="20" t="str">
        <f t="shared" ca="1" si="6"/>
        <v/>
      </c>
      <c r="BT17" s="20" t="str">
        <f t="shared" ca="1" si="6"/>
        <v/>
      </c>
      <c r="BU17" s="20" t="str">
        <f t="shared" ca="1" si="6"/>
        <v/>
      </c>
      <c r="BV17" s="20" t="str">
        <f t="shared" ca="1" si="6"/>
        <v/>
      </c>
      <c r="BW17" s="20" t="str">
        <f t="shared" ca="1" si="6"/>
        <v/>
      </c>
      <c r="BX17" s="20" t="str">
        <f t="shared" ca="1" si="6"/>
        <v/>
      </c>
      <c r="BY17" s="20" t="str">
        <f t="shared" ca="1" si="6"/>
        <v/>
      </c>
      <c r="BZ17" s="21"/>
      <c r="CA17" s="71"/>
      <c r="CB17" s="20" t="str">
        <f t="shared" ca="1" si="7"/>
        <v/>
      </c>
      <c r="CC17" s="20" t="str">
        <f t="shared" ca="1" si="7"/>
        <v/>
      </c>
      <c r="CD17" s="20" t="str">
        <f t="shared" ca="1" si="7"/>
        <v/>
      </c>
      <c r="CE17" s="20" t="str">
        <f t="shared" ca="1" si="7"/>
        <v/>
      </c>
      <c r="CF17" s="20" t="str">
        <f t="shared" ca="1" si="7"/>
        <v/>
      </c>
      <c r="CG17" s="20" t="str">
        <f t="shared" ca="1" si="7"/>
        <v/>
      </c>
      <c r="CH17" s="20" t="str">
        <f t="shared" ca="1" si="7"/>
        <v/>
      </c>
      <c r="CI17" s="20" t="str">
        <f t="shared" ca="1" si="7"/>
        <v/>
      </c>
      <c r="CJ17" s="20" t="str">
        <f t="shared" ca="1" si="7"/>
        <v/>
      </c>
      <c r="CK17" s="20" t="str">
        <f t="shared" ca="1" si="7"/>
        <v/>
      </c>
      <c r="CL17" s="20" t="str">
        <f t="shared" ca="1" si="7"/>
        <v/>
      </c>
      <c r="CM17" s="20" t="str">
        <f t="shared" ca="1" si="7"/>
        <v/>
      </c>
      <c r="CN17" s="20" t="str">
        <f t="shared" ca="1" si="7"/>
        <v/>
      </c>
      <c r="CO17" s="20" t="str">
        <f t="shared" ca="1" si="7"/>
        <v/>
      </c>
      <c r="CP17" s="20" t="str">
        <f t="shared" ca="1" si="7"/>
        <v/>
      </c>
      <c r="CQ17" s="20" t="str">
        <f t="shared" ca="1" si="7"/>
        <v/>
      </c>
      <c r="CR17" s="20" t="str">
        <f t="shared" ca="1" si="8"/>
        <v/>
      </c>
      <c r="CS17" s="20" t="str">
        <f t="shared" ca="1" si="8"/>
        <v/>
      </c>
      <c r="CT17" s="20" t="str">
        <f t="shared" ca="1" si="8"/>
        <v/>
      </c>
      <c r="CU17" s="20" t="str">
        <f t="shared" ca="1" si="8"/>
        <v/>
      </c>
      <c r="CV17" s="20" t="str">
        <f t="shared" ca="1" si="8"/>
        <v/>
      </c>
      <c r="CW17" s="20" t="str">
        <f t="shared" ca="1" si="8"/>
        <v/>
      </c>
      <c r="CX17" s="20" t="str">
        <f t="shared" ca="1" si="8"/>
        <v/>
      </c>
      <c r="CY17" s="20" t="str">
        <f t="shared" ca="1" si="8"/>
        <v/>
      </c>
      <c r="CZ17" s="20" t="str">
        <f t="shared" ca="1" si="8"/>
        <v/>
      </c>
      <c r="DA17" s="20" t="str">
        <f t="shared" ca="1" si="8"/>
        <v/>
      </c>
      <c r="DB17" s="20" t="str">
        <f t="shared" ca="1" si="8"/>
        <v/>
      </c>
      <c r="DC17" s="20" t="str">
        <f t="shared" ca="1" si="8"/>
        <v/>
      </c>
      <c r="DD17" s="20" t="str">
        <f t="shared" ca="1" si="8"/>
        <v/>
      </c>
      <c r="DE17" s="20" t="str">
        <f t="shared" ca="1" si="8"/>
        <v/>
      </c>
      <c r="DF17" s="20" t="str">
        <f t="shared" ca="1" si="8"/>
        <v/>
      </c>
    </row>
    <row r="18" spans="1:110" ht="15" customHeight="1" x14ac:dyDescent="0.25">
      <c r="A18" s="33" t="s">
        <v>56</v>
      </c>
      <c r="B18" s="22"/>
      <c r="C18" s="23"/>
      <c r="D18" s="23"/>
      <c r="E18" s="23"/>
      <c r="F18" s="23"/>
      <c r="G18" s="23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24"/>
      <c r="AG18" s="29"/>
      <c r="AO18">
        <v>18</v>
      </c>
      <c r="AQ18" s="18"/>
      <c r="AR18" s="19"/>
      <c r="AT18" s="71"/>
      <c r="AU18" s="20" t="str">
        <f t="shared" ca="1" si="5"/>
        <v/>
      </c>
      <c r="AV18" s="20" t="str">
        <f t="shared" ca="1" si="5"/>
        <v/>
      </c>
      <c r="AW18" s="20" t="str">
        <f t="shared" ca="1" si="5"/>
        <v/>
      </c>
      <c r="AX18" s="20" t="str">
        <f t="shared" ca="1" si="5"/>
        <v/>
      </c>
      <c r="AY18" s="20" t="str">
        <f t="shared" ca="1" si="5"/>
        <v/>
      </c>
      <c r="AZ18" s="20" t="str">
        <f t="shared" ca="1" si="5"/>
        <v/>
      </c>
      <c r="BA18" s="20" t="str">
        <f t="shared" ca="1" si="5"/>
        <v/>
      </c>
      <c r="BB18" s="20" t="str">
        <f t="shared" ca="1" si="5"/>
        <v/>
      </c>
      <c r="BC18" s="20" t="str">
        <f t="shared" ca="1" si="5"/>
        <v/>
      </c>
      <c r="BD18" s="20" t="str">
        <f t="shared" ca="1" si="5"/>
        <v/>
      </c>
      <c r="BE18" s="20" t="str">
        <f t="shared" ca="1" si="5"/>
        <v/>
      </c>
      <c r="BF18" s="20" t="str">
        <f t="shared" ca="1" si="5"/>
        <v/>
      </c>
      <c r="BG18" s="20" t="str">
        <f t="shared" ca="1" si="5"/>
        <v/>
      </c>
      <c r="BH18" s="20" t="str">
        <f t="shared" ca="1" si="5"/>
        <v/>
      </c>
      <c r="BI18" s="20" t="str">
        <f t="shared" ca="1" si="5"/>
        <v/>
      </c>
      <c r="BJ18" s="20" t="str">
        <f t="shared" ca="1" si="5"/>
        <v/>
      </c>
      <c r="BK18" s="20" t="str">
        <f t="shared" ca="1" si="6"/>
        <v/>
      </c>
      <c r="BL18" s="20" t="str">
        <f t="shared" ca="1" si="6"/>
        <v/>
      </c>
      <c r="BM18" s="20" t="str">
        <f t="shared" ca="1" si="6"/>
        <v/>
      </c>
      <c r="BN18" s="20" t="str">
        <f t="shared" ca="1" si="6"/>
        <v/>
      </c>
      <c r="BO18" s="20" t="str">
        <f t="shared" ca="1" si="6"/>
        <v/>
      </c>
      <c r="BP18" s="20" t="str">
        <f t="shared" ca="1" si="6"/>
        <v/>
      </c>
      <c r="BQ18" s="20" t="str">
        <f t="shared" ca="1" si="6"/>
        <v/>
      </c>
      <c r="BR18" s="20" t="str">
        <f t="shared" ca="1" si="6"/>
        <v/>
      </c>
      <c r="BS18" s="20" t="str">
        <f t="shared" ca="1" si="6"/>
        <v/>
      </c>
      <c r="BT18" s="20" t="str">
        <f t="shared" ca="1" si="6"/>
        <v/>
      </c>
      <c r="BU18" s="20" t="str">
        <f t="shared" ca="1" si="6"/>
        <v/>
      </c>
      <c r="BV18" s="20" t="str">
        <f t="shared" ca="1" si="6"/>
        <v/>
      </c>
      <c r="BW18" s="20" t="str">
        <f t="shared" ca="1" si="6"/>
        <v/>
      </c>
      <c r="BX18" s="20" t="str">
        <f t="shared" ca="1" si="6"/>
        <v/>
      </c>
      <c r="BY18" s="20" t="str">
        <f t="shared" ca="1" si="6"/>
        <v/>
      </c>
      <c r="BZ18" s="21"/>
      <c r="CA18" s="71"/>
      <c r="CB18" s="20" t="str">
        <f t="shared" ca="1" si="7"/>
        <v/>
      </c>
      <c r="CC18" s="20" t="str">
        <f t="shared" ca="1" si="7"/>
        <v/>
      </c>
      <c r="CD18" s="20" t="str">
        <f t="shared" ca="1" si="7"/>
        <v/>
      </c>
      <c r="CE18" s="20" t="str">
        <f t="shared" ca="1" si="7"/>
        <v/>
      </c>
      <c r="CF18" s="20" t="str">
        <f t="shared" ca="1" si="7"/>
        <v/>
      </c>
      <c r="CG18" s="20" t="str">
        <f t="shared" ca="1" si="7"/>
        <v/>
      </c>
      <c r="CH18" s="20" t="str">
        <f t="shared" ca="1" si="7"/>
        <v/>
      </c>
      <c r="CI18" s="20" t="str">
        <f t="shared" ca="1" si="7"/>
        <v/>
      </c>
      <c r="CJ18" s="20" t="str">
        <f t="shared" ca="1" si="7"/>
        <v/>
      </c>
      <c r="CK18" s="20" t="str">
        <f t="shared" ca="1" si="7"/>
        <v/>
      </c>
      <c r="CL18" s="20" t="str">
        <f t="shared" ca="1" si="7"/>
        <v/>
      </c>
      <c r="CM18" s="20" t="str">
        <f t="shared" ca="1" si="7"/>
        <v/>
      </c>
      <c r="CN18" s="20" t="str">
        <f t="shared" ca="1" si="7"/>
        <v/>
      </c>
      <c r="CO18" s="20" t="str">
        <f t="shared" ca="1" si="7"/>
        <v/>
      </c>
      <c r="CP18" s="20" t="str">
        <f t="shared" ca="1" si="7"/>
        <v/>
      </c>
      <c r="CQ18" s="20" t="str">
        <f t="shared" ca="1" si="7"/>
        <v/>
      </c>
      <c r="CR18" s="20" t="str">
        <f t="shared" ca="1" si="8"/>
        <v/>
      </c>
      <c r="CS18" s="20" t="str">
        <f t="shared" ca="1" si="8"/>
        <v/>
      </c>
      <c r="CT18" s="20" t="str">
        <f t="shared" ca="1" si="8"/>
        <v/>
      </c>
      <c r="CU18" s="20" t="str">
        <f t="shared" ca="1" si="8"/>
        <v/>
      </c>
      <c r="CV18" s="20" t="str">
        <f t="shared" ca="1" si="8"/>
        <v/>
      </c>
      <c r="CW18" s="20" t="str">
        <f t="shared" ca="1" si="8"/>
        <v/>
      </c>
      <c r="CX18" s="20" t="str">
        <f t="shared" ca="1" si="8"/>
        <v/>
      </c>
      <c r="CY18" s="20" t="str">
        <f t="shared" ca="1" si="8"/>
        <v/>
      </c>
      <c r="CZ18" s="20" t="str">
        <f t="shared" ca="1" si="8"/>
        <v/>
      </c>
      <c r="DA18" s="20" t="str">
        <f t="shared" ca="1" si="8"/>
        <v/>
      </c>
      <c r="DB18" s="20" t="str">
        <f t="shared" ca="1" si="8"/>
        <v/>
      </c>
      <c r="DC18" s="20" t="str">
        <f t="shared" ca="1" si="8"/>
        <v/>
      </c>
      <c r="DD18" s="20" t="str">
        <f t="shared" ca="1" si="8"/>
        <v/>
      </c>
      <c r="DE18" s="20" t="str">
        <f t="shared" ca="1" si="8"/>
        <v/>
      </c>
      <c r="DF18" s="20" t="str">
        <f t="shared" ca="1" si="8"/>
        <v/>
      </c>
    </row>
    <row r="19" spans="1:110" ht="15" customHeight="1" x14ac:dyDescent="0.25">
      <c r="A19" s="33" t="s">
        <v>57</v>
      </c>
      <c r="B19" s="22"/>
      <c r="C19" s="23"/>
      <c r="D19" s="16"/>
      <c r="E19" s="23"/>
      <c r="F19" s="23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24"/>
      <c r="AG19" s="29"/>
      <c r="AO19">
        <v>19</v>
      </c>
      <c r="AQ19" s="18"/>
      <c r="AR19" s="19"/>
      <c r="AT19" s="72"/>
      <c r="AU19" s="73" t="str">
        <f t="shared" ca="1" si="5"/>
        <v/>
      </c>
      <c r="AV19" s="73" t="str">
        <f t="shared" ca="1" si="5"/>
        <v/>
      </c>
      <c r="AW19" s="73" t="str">
        <f t="shared" ca="1" si="5"/>
        <v/>
      </c>
      <c r="AX19" s="73" t="str">
        <f t="shared" ca="1" si="5"/>
        <v/>
      </c>
      <c r="AY19" s="73" t="str">
        <f t="shared" ca="1" si="5"/>
        <v/>
      </c>
      <c r="AZ19" s="73" t="str">
        <f t="shared" ca="1" si="5"/>
        <v/>
      </c>
      <c r="BA19" s="73" t="str">
        <f t="shared" ca="1" si="5"/>
        <v/>
      </c>
      <c r="BB19" s="73" t="str">
        <f t="shared" ca="1" si="5"/>
        <v/>
      </c>
      <c r="BC19" s="73" t="str">
        <f t="shared" ca="1" si="5"/>
        <v/>
      </c>
      <c r="BD19" s="73" t="str">
        <f t="shared" ca="1" si="5"/>
        <v/>
      </c>
      <c r="BE19" s="73" t="str">
        <f t="shared" ca="1" si="5"/>
        <v/>
      </c>
      <c r="BF19" s="73" t="str">
        <f t="shared" ca="1" si="5"/>
        <v/>
      </c>
      <c r="BG19" s="73" t="str">
        <f t="shared" ca="1" si="5"/>
        <v/>
      </c>
      <c r="BH19" s="73" t="str">
        <f t="shared" ca="1" si="5"/>
        <v/>
      </c>
      <c r="BI19" s="73" t="str">
        <f t="shared" ca="1" si="5"/>
        <v/>
      </c>
      <c r="BJ19" s="73" t="str">
        <f t="shared" ca="1" si="5"/>
        <v/>
      </c>
      <c r="BK19" s="73" t="str">
        <f t="shared" ca="1" si="6"/>
        <v/>
      </c>
      <c r="BL19" s="73" t="str">
        <f t="shared" ca="1" si="6"/>
        <v/>
      </c>
      <c r="BM19" s="73" t="str">
        <f t="shared" ca="1" si="6"/>
        <v/>
      </c>
      <c r="BN19" s="73" t="str">
        <f t="shared" ca="1" si="6"/>
        <v/>
      </c>
      <c r="BO19" s="73" t="str">
        <f t="shared" ca="1" si="6"/>
        <v/>
      </c>
      <c r="BP19" s="73" t="str">
        <f t="shared" ca="1" si="6"/>
        <v/>
      </c>
      <c r="BQ19" s="73" t="str">
        <f t="shared" ca="1" si="6"/>
        <v/>
      </c>
      <c r="BR19" s="73" t="str">
        <f t="shared" ca="1" si="6"/>
        <v/>
      </c>
      <c r="BS19" s="73" t="str">
        <f t="shared" ca="1" si="6"/>
        <v/>
      </c>
      <c r="BT19" s="73" t="str">
        <f t="shared" ca="1" si="6"/>
        <v/>
      </c>
      <c r="BU19" s="73" t="str">
        <f t="shared" ca="1" si="6"/>
        <v/>
      </c>
      <c r="BV19" s="73" t="str">
        <f t="shared" ca="1" si="6"/>
        <v/>
      </c>
      <c r="BW19" s="73" t="str">
        <f t="shared" ca="1" si="6"/>
        <v/>
      </c>
      <c r="BX19" s="73" t="str">
        <f t="shared" ca="1" si="6"/>
        <v/>
      </c>
      <c r="BY19" s="73" t="str">
        <f t="shared" ca="1" si="6"/>
        <v/>
      </c>
      <c r="BZ19" s="74"/>
      <c r="CA19" s="72"/>
      <c r="CB19" s="73" t="str">
        <f t="shared" ca="1" si="7"/>
        <v/>
      </c>
      <c r="CC19" s="73" t="str">
        <f t="shared" ca="1" si="7"/>
        <v/>
      </c>
      <c r="CD19" s="73" t="str">
        <f t="shared" ca="1" si="7"/>
        <v/>
      </c>
      <c r="CE19" s="73" t="str">
        <f t="shared" ca="1" si="7"/>
        <v/>
      </c>
      <c r="CF19" s="73" t="str">
        <f t="shared" ca="1" si="7"/>
        <v/>
      </c>
      <c r="CG19" s="73" t="str">
        <f t="shared" ca="1" si="7"/>
        <v/>
      </c>
      <c r="CH19" s="73" t="str">
        <f t="shared" ca="1" si="7"/>
        <v/>
      </c>
      <c r="CI19" s="73" t="str">
        <f t="shared" ca="1" si="7"/>
        <v/>
      </c>
      <c r="CJ19" s="73" t="str">
        <f t="shared" ca="1" si="7"/>
        <v/>
      </c>
      <c r="CK19" s="73" t="str">
        <f t="shared" ca="1" si="7"/>
        <v/>
      </c>
      <c r="CL19" s="73" t="str">
        <f t="shared" ca="1" si="7"/>
        <v/>
      </c>
      <c r="CM19" s="73" t="str">
        <f t="shared" ca="1" si="7"/>
        <v/>
      </c>
      <c r="CN19" s="73" t="str">
        <f t="shared" ca="1" si="7"/>
        <v/>
      </c>
      <c r="CO19" s="73" t="str">
        <f t="shared" ca="1" si="7"/>
        <v/>
      </c>
      <c r="CP19" s="73" t="str">
        <f t="shared" ca="1" si="7"/>
        <v/>
      </c>
      <c r="CQ19" s="73" t="str">
        <f t="shared" ca="1" si="7"/>
        <v/>
      </c>
      <c r="CR19" s="73" t="str">
        <f t="shared" ca="1" si="8"/>
        <v/>
      </c>
      <c r="CS19" s="73" t="str">
        <f t="shared" ca="1" si="8"/>
        <v/>
      </c>
      <c r="CT19" s="73" t="str">
        <f t="shared" ca="1" si="8"/>
        <v/>
      </c>
      <c r="CU19" s="73" t="str">
        <f t="shared" ca="1" si="8"/>
        <v/>
      </c>
      <c r="CV19" s="73" t="str">
        <f t="shared" ca="1" si="8"/>
        <v/>
      </c>
      <c r="CW19" s="73" t="str">
        <f t="shared" ca="1" si="8"/>
        <v/>
      </c>
      <c r="CX19" s="73" t="str">
        <f t="shared" ca="1" si="8"/>
        <v/>
      </c>
      <c r="CY19" s="73" t="str">
        <f t="shared" ca="1" si="8"/>
        <v/>
      </c>
      <c r="CZ19" s="73" t="str">
        <f t="shared" ca="1" si="8"/>
        <v/>
      </c>
      <c r="DA19" s="73" t="str">
        <f t="shared" ca="1" si="8"/>
        <v/>
      </c>
      <c r="DB19" s="73" t="str">
        <f t="shared" ca="1" si="8"/>
        <v/>
      </c>
      <c r="DC19" s="73" t="str">
        <f t="shared" ca="1" si="8"/>
        <v/>
      </c>
      <c r="DD19" s="73" t="str">
        <f t="shared" ca="1" si="8"/>
        <v/>
      </c>
      <c r="DE19" s="73" t="str">
        <f t="shared" ca="1" si="8"/>
        <v/>
      </c>
      <c r="DF19" s="73" t="str">
        <f t="shared" ca="1" si="8"/>
        <v/>
      </c>
    </row>
    <row r="20" spans="1:110" ht="15" customHeight="1" x14ac:dyDescent="0.25">
      <c r="A20" s="12" t="s">
        <v>58</v>
      </c>
      <c r="B20" s="22"/>
      <c r="C20" s="23"/>
      <c r="D20" s="16"/>
      <c r="E20" s="23"/>
      <c r="F20" s="23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24"/>
      <c r="AG20" s="29"/>
      <c r="AO20">
        <v>20</v>
      </c>
      <c r="AQ20" s="18"/>
      <c r="AR20" s="19"/>
      <c r="AT20" s="71">
        <v>3</v>
      </c>
      <c r="AU20" s="20" t="str">
        <f t="shared" ref="AU20:BJ27" ca="1" si="9">IFERROR(INDEX($A:$A,SMALL(IF(OFFSET($A$3,1,MATCH(CB$3,$B$3:$AF$3,0),COUNTA($A:$A)-1)=$AT$3&amp;$AT$20,ROW(OFFSET($A$3,1,MATCH(CB$3,$B$3:$AF$3,0),COUNTA($A:$A)-1)),9^9),ROW(AU20)-ROW($AT$20)+1)),"")</f>
        <v/>
      </c>
      <c r="AV20" s="20" t="str">
        <f t="shared" ca="1" si="9"/>
        <v/>
      </c>
      <c r="AW20" s="20" t="str">
        <f t="shared" ca="1" si="9"/>
        <v/>
      </c>
      <c r="AX20" s="20" t="str">
        <f t="shared" ca="1" si="9"/>
        <v/>
      </c>
      <c r="AY20" s="20" t="str">
        <f t="shared" ca="1" si="9"/>
        <v/>
      </c>
      <c r="AZ20" s="20" t="str">
        <f t="shared" ca="1" si="9"/>
        <v/>
      </c>
      <c r="BA20" s="20" t="str">
        <f t="shared" ca="1" si="9"/>
        <v/>
      </c>
      <c r="BB20" s="20" t="str">
        <f t="shared" ca="1" si="9"/>
        <v/>
      </c>
      <c r="BC20" s="20" t="str">
        <f t="shared" ca="1" si="9"/>
        <v/>
      </c>
      <c r="BD20" s="20" t="str">
        <f t="shared" ca="1" si="9"/>
        <v/>
      </c>
      <c r="BE20" s="20" t="str">
        <f t="shared" ca="1" si="9"/>
        <v/>
      </c>
      <c r="BF20" s="20" t="str">
        <f t="shared" ca="1" si="9"/>
        <v/>
      </c>
      <c r="BG20" s="20" t="str">
        <f t="shared" ca="1" si="9"/>
        <v/>
      </c>
      <c r="BH20" s="20" t="str">
        <f t="shared" ca="1" si="9"/>
        <v/>
      </c>
      <c r="BI20" s="20" t="str">
        <f t="shared" ca="1" si="9"/>
        <v/>
      </c>
      <c r="BJ20" s="20" t="str">
        <f t="shared" ca="1" si="9"/>
        <v/>
      </c>
      <c r="BK20" s="20" t="str">
        <f t="shared" ref="BK20:BY27" ca="1" si="10">IFERROR(INDEX($A:$A,SMALL(IF(OFFSET($A$3,1,MATCH(CR$3,$B$3:$AF$3,0),COUNTA($A:$A)-1)=$AT$3&amp;$AT$20,ROW(OFFSET($A$3,1,MATCH(CR$3,$B$3:$AF$3,0),COUNTA($A:$A)-1)),9^9),ROW(BK20)-ROW($AT$20)+1)),"")</f>
        <v/>
      </c>
      <c r="BL20" s="20" t="str">
        <f t="shared" ca="1" si="10"/>
        <v/>
      </c>
      <c r="BM20" s="20" t="str">
        <f t="shared" ca="1" si="10"/>
        <v/>
      </c>
      <c r="BN20" s="20" t="str">
        <f t="shared" ca="1" si="10"/>
        <v/>
      </c>
      <c r="BO20" s="20" t="str">
        <f t="shared" ca="1" si="10"/>
        <v/>
      </c>
      <c r="BP20" s="20" t="str">
        <f t="shared" ca="1" si="10"/>
        <v/>
      </c>
      <c r="BQ20" s="20" t="str">
        <f t="shared" ca="1" si="10"/>
        <v/>
      </c>
      <c r="BR20" s="20" t="str">
        <f t="shared" ca="1" si="10"/>
        <v/>
      </c>
      <c r="BS20" s="20" t="str">
        <f t="shared" ca="1" si="10"/>
        <v/>
      </c>
      <c r="BT20" s="20" t="str">
        <f t="shared" ca="1" si="10"/>
        <v/>
      </c>
      <c r="BU20" s="20" t="str">
        <f t="shared" ca="1" si="10"/>
        <v/>
      </c>
      <c r="BV20" s="20" t="str">
        <f t="shared" ca="1" si="10"/>
        <v/>
      </c>
      <c r="BW20" s="20" t="str">
        <f t="shared" ca="1" si="10"/>
        <v/>
      </c>
      <c r="BX20" s="20" t="str">
        <f t="shared" ca="1" si="10"/>
        <v/>
      </c>
      <c r="BY20" s="20" t="str">
        <f t="shared" ca="1" si="10"/>
        <v/>
      </c>
      <c r="BZ20" s="21"/>
      <c r="CA20" s="71">
        <v>3</v>
      </c>
      <c r="CB20" s="20" t="str">
        <f t="shared" ref="CB20:CQ27" ca="1" si="11">IFERROR(INDEX($A:$A,SMALL(IF(OFFSET($A$3,1,MATCH(DI$3,$B$3:$AF$3,0),COUNTA($A:$A)-1)=$AT$3&amp;$AT$20,ROW(OFFSET($A$3,1,MATCH(DI$3,$B$3:$AF$3,0),COUNTA($A:$A)-1)),9^9),ROW(CB20)-ROW($AT$20)+1)),"")</f>
        <v/>
      </c>
      <c r="CC20" s="20" t="str">
        <f t="shared" ca="1" si="11"/>
        <v/>
      </c>
      <c r="CD20" s="20" t="str">
        <f t="shared" ca="1" si="11"/>
        <v/>
      </c>
      <c r="CE20" s="20" t="str">
        <f t="shared" ca="1" si="11"/>
        <v/>
      </c>
      <c r="CF20" s="20" t="str">
        <f t="shared" ca="1" si="11"/>
        <v/>
      </c>
      <c r="CG20" s="20" t="str">
        <f t="shared" ca="1" si="11"/>
        <v/>
      </c>
      <c r="CH20" s="20" t="str">
        <f t="shared" ca="1" si="11"/>
        <v/>
      </c>
      <c r="CI20" s="20" t="str">
        <f t="shared" ca="1" si="11"/>
        <v/>
      </c>
      <c r="CJ20" s="20" t="str">
        <f t="shared" ca="1" si="11"/>
        <v/>
      </c>
      <c r="CK20" s="20" t="str">
        <f t="shared" ca="1" si="11"/>
        <v/>
      </c>
      <c r="CL20" s="20" t="str">
        <f t="shared" ca="1" si="11"/>
        <v/>
      </c>
      <c r="CM20" s="20" t="str">
        <f t="shared" ca="1" si="11"/>
        <v/>
      </c>
      <c r="CN20" s="20" t="str">
        <f t="shared" ca="1" si="11"/>
        <v/>
      </c>
      <c r="CO20" s="20" t="str">
        <f t="shared" ca="1" si="11"/>
        <v/>
      </c>
      <c r="CP20" s="20" t="str">
        <f t="shared" ca="1" si="11"/>
        <v/>
      </c>
      <c r="CQ20" s="20" t="str">
        <f t="shared" ca="1" si="11"/>
        <v/>
      </c>
      <c r="CR20" s="20" t="str">
        <f t="shared" ref="CR20:DF27" ca="1" si="12">IFERROR(INDEX($A:$A,SMALL(IF(OFFSET($A$3,1,MATCH(DY$3,$B$3:$AF$3,0),COUNTA($A:$A)-1)=$AT$3&amp;$AT$20,ROW(OFFSET($A$3,1,MATCH(DY$3,$B$3:$AF$3,0),COUNTA($A:$A)-1)),9^9),ROW(CR20)-ROW($AT$20)+1)),"")</f>
        <v/>
      </c>
      <c r="CS20" s="20" t="str">
        <f t="shared" ca="1" si="12"/>
        <v/>
      </c>
      <c r="CT20" s="20" t="str">
        <f t="shared" ca="1" si="12"/>
        <v/>
      </c>
      <c r="CU20" s="20" t="str">
        <f t="shared" ca="1" si="12"/>
        <v/>
      </c>
      <c r="CV20" s="20" t="str">
        <f t="shared" ca="1" si="12"/>
        <v/>
      </c>
      <c r="CW20" s="20" t="str">
        <f t="shared" ca="1" si="12"/>
        <v/>
      </c>
      <c r="CX20" s="20" t="str">
        <f t="shared" ca="1" si="12"/>
        <v/>
      </c>
      <c r="CY20" s="20" t="str">
        <f t="shared" ca="1" si="12"/>
        <v/>
      </c>
      <c r="CZ20" s="20" t="str">
        <f t="shared" ca="1" si="12"/>
        <v/>
      </c>
      <c r="DA20" s="20" t="str">
        <f t="shared" ca="1" si="12"/>
        <v/>
      </c>
      <c r="DB20" s="20" t="str">
        <f t="shared" ca="1" si="12"/>
        <v/>
      </c>
      <c r="DC20" s="20" t="str">
        <f t="shared" ca="1" si="12"/>
        <v/>
      </c>
      <c r="DD20" s="20" t="str">
        <f t="shared" ca="1" si="12"/>
        <v/>
      </c>
      <c r="DE20" s="20" t="str">
        <f t="shared" ca="1" si="12"/>
        <v/>
      </c>
      <c r="DF20" s="20" t="str">
        <f t="shared" ca="1" si="12"/>
        <v/>
      </c>
    </row>
    <row r="21" spans="1:110" ht="15" customHeight="1" x14ac:dyDescent="0.25">
      <c r="A21" s="33" t="s">
        <v>59</v>
      </c>
      <c r="B21" s="22"/>
      <c r="C21" s="23"/>
      <c r="D21" s="23"/>
      <c r="E21" s="23"/>
      <c r="F21" s="23"/>
      <c r="G21" s="23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24"/>
      <c r="AG21" s="29"/>
      <c r="AO21">
        <v>21</v>
      </c>
      <c r="AQ21" s="18"/>
      <c r="AR21" s="19"/>
      <c r="AT21" s="71"/>
      <c r="AU21" s="20" t="str">
        <f t="shared" ca="1" si="9"/>
        <v/>
      </c>
      <c r="AV21" s="20" t="str">
        <f t="shared" ca="1" si="9"/>
        <v/>
      </c>
      <c r="AW21" s="20" t="str">
        <f t="shared" ca="1" si="9"/>
        <v/>
      </c>
      <c r="AX21" s="20" t="str">
        <f t="shared" ca="1" si="9"/>
        <v/>
      </c>
      <c r="AY21" s="20" t="str">
        <f t="shared" ca="1" si="9"/>
        <v/>
      </c>
      <c r="AZ21" s="20" t="str">
        <f t="shared" ca="1" si="9"/>
        <v/>
      </c>
      <c r="BA21" s="20" t="str">
        <f t="shared" ca="1" si="9"/>
        <v/>
      </c>
      <c r="BB21" s="20" t="str">
        <f t="shared" ca="1" si="9"/>
        <v/>
      </c>
      <c r="BC21" s="20" t="str">
        <f t="shared" ca="1" si="9"/>
        <v/>
      </c>
      <c r="BD21" s="20" t="str">
        <f t="shared" ca="1" si="9"/>
        <v/>
      </c>
      <c r="BE21" s="20" t="str">
        <f t="shared" ca="1" si="9"/>
        <v/>
      </c>
      <c r="BF21" s="20" t="str">
        <f t="shared" ca="1" si="9"/>
        <v/>
      </c>
      <c r="BG21" s="20" t="str">
        <f t="shared" ca="1" si="9"/>
        <v/>
      </c>
      <c r="BH21" s="20" t="str">
        <f t="shared" ca="1" si="9"/>
        <v/>
      </c>
      <c r="BI21" s="20" t="str">
        <f t="shared" ca="1" si="9"/>
        <v/>
      </c>
      <c r="BJ21" s="20" t="str">
        <f t="shared" ca="1" si="9"/>
        <v/>
      </c>
      <c r="BK21" s="20" t="str">
        <f t="shared" ca="1" si="10"/>
        <v/>
      </c>
      <c r="BL21" s="20" t="str">
        <f t="shared" ca="1" si="10"/>
        <v/>
      </c>
      <c r="BM21" s="20" t="str">
        <f t="shared" ca="1" si="10"/>
        <v/>
      </c>
      <c r="BN21" s="20" t="str">
        <f t="shared" ca="1" si="10"/>
        <v/>
      </c>
      <c r="BO21" s="20" t="str">
        <f t="shared" ca="1" si="10"/>
        <v/>
      </c>
      <c r="BP21" s="20" t="str">
        <f t="shared" ca="1" si="10"/>
        <v/>
      </c>
      <c r="BQ21" s="20" t="str">
        <f t="shared" ca="1" si="10"/>
        <v/>
      </c>
      <c r="BR21" s="20" t="str">
        <f t="shared" ca="1" si="10"/>
        <v/>
      </c>
      <c r="BS21" s="20" t="str">
        <f t="shared" ca="1" si="10"/>
        <v/>
      </c>
      <c r="BT21" s="20" t="str">
        <f t="shared" ca="1" si="10"/>
        <v/>
      </c>
      <c r="BU21" s="20" t="str">
        <f t="shared" ca="1" si="10"/>
        <v/>
      </c>
      <c r="BV21" s="20" t="str">
        <f t="shared" ca="1" si="10"/>
        <v/>
      </c>
      <c r="BW21" s="20" t="str">
        <f t="shared" ca="1" si="10"/>
        <v/>
      </c>
      <c r="BX21" s="20" t="str">
        <f t="shared" ca="1" si="10"/>
        <v/>
      </c>
      <c r="BY21" s="20" t="str">
        <f t="shared" ca="1" si="10"/>
        <v/>
      </c>
      <c r="CA21" s="71"/>
      <c r="CB21" s="20" t="str">
        <f t="shared" ca="1" si="11"/>
        <v/>
      </c>
      <c r="CC21" s="20" t="str">
        <f t="shared" ca="1" si="11"/>
        <v/>
      </c>
      <c r="CD21" s="20" t="str">
        <f t="shared" ca="1" si="11"/>
        <v/>
      </c>
      <c r="CE21" s="20" t="str">
        <f t="shared" ca="1" si="11"/>
        <v/>
      </c>
      <c r="CF21" s="20" t="str">
        <f t="shared" ca="1" si="11"/>
        <v/>
      </c>
      <c r="CG21" s="20" t="str">
        <f t="shared" ca="1" si="11"/>
        <v/>
      </c>
      <c r="CH21" s="20" t="str">
        <f t="shared" ca="1" si="11"/>
        <v/>
      </c>
      <c r="CI21" s="20" t="str">
        <f t="shared" ca="1" si="11"/>
        <v/>
      </c>
      <c r="CJ21" s="20" t="str">
        <f t="shared" ca="1" si="11"/>
        <v/>
      </c>
      <c r="CK21" s="20" t="str">
        <f t="shared" ca="1" si="11"/>
        <v/>
      </c>
      <c r="CL21" s="20" t="str">
        <f t="shared" ca="1" si="11"/>
        <v/>
      </c>
      <c r="CM21" s="20" t="str">
        <f t="shared" ca="1" si="11"/>
        <v/>
      </c>
      <c r="CN21" s="20" t="str">
        <f t="shared" ca="1" si="11"/>
        <v/>
      </c>
      <c r="CO21" s="20" t="str">
        <f t="shared" ca="1" si="11"/>
        <v/>
      </c>
      <c r="CP21" s="20" t="str">
        <f t="shared" ca="1" si="11"/>
        <v/>
      </c>
      <c r="CQ21" s="20" t="str">
        <f t="shared" ca="1" si="11"/>
        <v/>
      </c>
      <c r="CR21" s="20" t="str">
        <f t="shared" ca="1" si="12"/>
        <v/>
      </c>
      <c r="CS21" s="20" t="str">
        <f t="shared" ca="1" si="12"/>
        <v/>
      </c>
      <c r="CT21" s="20" t="str">
        <f t="shared" ca="1" si="12"/>
        <v/>
      </c>
      <c r="CU21" s="20" t="str">
        <f t="shared" ca="1" si="12"/>
        <v/>
      </c>
      <c r="CV21" s="20" t="str">
        <f t="shared" ca="1" si="12"/>
        <v/>
      </c>
      <c r="CW21" s="20" t="str">
        <f t="shared" ca="1" si="12"/>
        <v/>
      </c>
      <c r="CX21" s="20" t="str">
        <f t="shared" ca="1" si="12"/>
        <v/>
      </c>
      <c r="CY21" s="20" t="str">
        <f t="shared" ca="1" si="12"/>
        <v/>
      </c>
      <c r="CZ21" s="20" t="str">
        <f t="shared" ca="1" si="12"/>
        <v/>
      </c>
      <c r="DA21" s="20" t="str">
        <f t="shared" ca="1" si="12"/>
        <v/>
      </c>
      <c r="DB21" s="20" t="str">
        <f t="shared" ca="1" si="12"/>
        <v/>
      </c>
      <c r="DC21" s="20" t="str">
        <f t="shared" ca="1" si="12"/>
        <v/>
      </c>
      <c r="DD21" s="20" t="str">
        <f t="shared" ca="1" si="12"/>
        <v/>
      </c>
      <c r="DE21" s="20" t="str">
        <f t="shared" ca="1" si="12"/>
        <v/>
      </c>
      <c r="DF21" s="20" t="str">
        <f t="shared" ca="1" si="12"/>
        <v/>
      </c>
    </row>
    <row r="22" spans="1:110" ht="15" customHeight="1" thickBot="1" x14ac:dyDescent="0.3">
      <c r="A22" s="33" t="s">
        <v>60</v>
      </c>
      <c r="B22" s="35"/>
      <c r="C22" s="36"/>
      <c r="D22" s="37"/>
      <c r="E22" s="36"/>
      <c r="F22" s="36"/>
      <c r="G22" s="37"/>
      <c r="H22" s="38"/>
      <c r="I22" s="38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  <c r="AF22" s="38"/>
      <c r="AG22" s="29"/>
      <c r="AO22">
        <v>22</v>
      </c>
      <c r="AQ22" s="18"/>
      <c r="AR22" s="19"/>
      <c r="AT22" s="71"/>
      <c r="AU22" s="20" t="str">
        <f t="shared" ca="1" si="9"/>
        <v/>
      </c>
      <c r="AV22" s="20" t="str">
        <f t="shared" ca="1" si="9"/>
        <v/>
      </c>
      <c r="AW22" s="20" t="str">
        <f t="shared" ca="1" si="9"/>
        <v/>
      </c>
      <c r="AX22" s="20" t="str">
        <f t="shared" ca="1" si="9"/>
        <v/>
      </c>
      <c r="AY22" s="20" t="str">
        <f t="shared" ca="1" si="9"/>
        <v/>
      </c>
      <c r="AZ22" s="20" t="str">
        <f t="shared" ca="1" si="9"/>
        <v/>
      </c>
      <c r="BA22" s="20" t="str">
        <f t="shared" ca="1" si="9"/>
        <v/>
      </c>
      <c r="BB22" s="20" t="str">
        <f t="shared" ca="1" si="9"/>
        <v/>
      </c>
      <c r="BC22" s="20" t="str">
        <f t="shared" ca="1" si="9"/>
        <v/>
      </c>
      <c r="BD22" s="20" t="str">
        <f t="shared" ca="1" si="9"/>
        <v/>
      </c>
      <c r="BE22" s="20" t="str">
        <f t="shared" ca="1" si="9"/>
        <v/>
      </c>
      <c r="BF22" s="20" t="str">
        <f t="shared" ca="1" si="9"/>
        <v/>
      </c>
      <c r="BG22" s="20" t="str">
        <f t="shared" ca="1" si="9"/>
        <v/>
      </c>
      <c r="BH22" s="20" t="str">
        <f t="shared" ca="1" si="9"/>
        <v/>
      </c>
      <c r="BI22" s="20" t="str">
        <f t="shared" ca="1" si="9"/>
        <v/>
      </c>
      <c r="BJ22" s="20" t="str">
        <f t="shared" ca="1" si="9"/>
        <v/>
      </c>
      <c r="BK22" s="20" t="str">
        <f t="shared" ca="1" si="10"/>
        <v/>
      </c>
      <c r="BL22" s="20" t="str">
        <f t="shared" ca="1" si="10"/>
        <v/>
      </c>
      <c r="BM22" s="20" t="str">
        <f t="shared" ca="1" si="10"/>
        <v/>
      </c>
      <c r="BN22" s="20" t="str">
        <f t="shared" ca="1" si="10"/>
        <v/>
      </c>
      <c r="BO22" s="20" t="str">
        <f t="shared" ca="1" si="10"/>
        <v/>
      </c>
      <c r="BP22" s="20" t="str">
        <f t="shared" ca="1" si="10"/>
        <v/>
      </c>
      <c r="BQ22" s="20" t="str">
        <f t="shared" ca="1" si="10"/>
        <v/>
      </c>
      <c r="BR22" s="20" t="str">
        <f t="shared" ca="1" si="10"/>
        <v/>
      </c>
      <c r="BS22" s="20" t="str">
        <f t="shared" ca="1" si="10"/>
        <v/>
      </c>
      <c r="BT22" s="20" t="str">
        <f t="shared" ca="1" si="10"/>
        <v/>
      </c>
      <c r="BU22" s="20" t="str">
        <f t="shared" ca="1" si="10"/>
        <v/>
      </c>
      <c r="BV22" s="20" t="str">
        <f t="shared" ca="1" si="10"/>
        <v/>
      </c>
      <c r="BW22" s="20" t="str">
        <f t="shared" ca="1" si="10"/>
        <v/>
      </c>
      <c r="BX22" s="20" t="str">
        <f t="shared" ca="1" si="10"/>
        <v/>
      </c>
      <c r="BY22" s="20" t="str">
        <f t="shared" ca="1" si="10"/>
        <v/>
      </c>
      <c r="CA22" s="71"/>
      <c r="CB22" s="20" t="str">
        <f t="shared" ca="1" si="11"/>
        <v/>
      </c>
      <c r="CC22" s="20" t="str">
        <f t="shared" ca="1" si="11"/>
        <v/>
      </c>
      <c r="CD22" s="20" t="str">
        <f t="shared" ca="1" si="11"/>
        <v/>
      </c>
      <c r="CE22" s="20" t="str">
        <f t="shared" ca="1" si="11"/>
        <v/>
      </c>
      <c r="CF22" s="20" t="str">
        <f t="shared" ca="1" si="11"/>
        <v/>
      </c>
      <c r="CG22" s="20" t="str">
        <f t="shared" ca="1" si="11"/>
        <v/>
      </c>
      <c r="CH22" s="20" t="str">
        <f t="shared" ca="1" si="11"/>
        <v/>
      </c>
      <c r="CI22" s="20" t="str">
        <f t="shared" ca="1" si="11"/>
        <v/>
      </c>
      <c r="CJ22" s="20" t="str">
        <f t="shared" ca="1" si="11"/>
        <v/>
      </c>
      <c r="CK22" s="20" t="str">
        <f t="shared" ca="1" si="11"/>
        <v/>
      </c>
      <c r="CL22" s="20" t="str">
        <f t="shared" ca="1" si="11"/>
        <v/>
      </c>
      <c r="CM22" s="20" t="str">
        <f t="shared" ca="1" si="11"/>
        <v/>
      </c>
      <c r="CN22" s="20" t="str">
        <f t="shared" ca="1" si="11"/>
        <v/>
      </c>
      <c r="CO22" s="20" t="str">
        <f t="shared" ca="1" si="11"/>
        <v/>
      </c>
      <c r="CP22" s="20" t="str">
        <f t="shared" ca="1" si="11"/>
        <v/>
      </c>
      <c r="CQ22" s="20" t="str">
        <f t="shared" ca="1" si="11"/>
        <v/>
      </c>
      <c r="CR22" s="20" t="str">
        <f t="shared" ca="1" si="12"/>
        <v/>
      </c>
      <c r="CS22" s="20" t="str">
        <f t="shared" ca="1" si="12"/>
        <v/>
      </c>
      <c r="CT22" s="20" t="str">
        <f t="shared" ca="1" si="12"/>
        <v/>
      </c>
      <c r="CU22" s="20" t="str">
        <f t="shared" ca="1" si="12"/>
        <v/>
      </c>
      <c r="CV22" s="20" t="str">
        <f t="shared" ca="1" si="12"/>
        <v/>
      </c>
      <c r="CW22" s="20" t="str">
        <f t="shared" ca="1" si="12"/>
        <v/>
      </c>
      <c r="CX22" s="20" t="str">
        <f t="shared" ca="1" si="12"/>
        <v/>
      </c>
      <c r="CY22" s="20" t="str">
        <f t="shared" ca="1" si="12"/>
        <v/>
      </c>
      <c r="CZ22" s="20" t="str">
        <f t="shared" ca="1" si="12"/>
        <v/>
      </c>
      <c r="DA22" s="20" t="str">
        <f t="shared" ca="1" si="12"/>
        <v/>
      </c>
      <c r="DB22" s="20" t="str">
        <f t="shared" ca="1" si="12"/>
        <v/>
      </c>
      <c r="DC22" s="20" t="str">
        <f t="shared" ca="1" si="12"/>
        <v/>
      </c>
      <c r="DD22" s="20" t="str">
        <f t="shared" ca="1" si="12"/>
        <v/>
      </c>
      <c r="DE22" s="20" t="str">
        <f t="shared" ca="1" si="12"/>
        <v/>
      </c>
      <c r="DF22" s="20" t="str">
        <f t="shared" ca="1" si="12"/>
        <v/>
      </c>
    </row>
    <row r="23" spans="1:110" ht="15" customHeight="1" thickBot="1" x14ac:dyDescent="0.3">
      <c r="A23" s="39" t="s">
        <v>61</v>
      </c>
      <c r="B23" s="40">
        <f>COUNTIF(B4:B21,"m")</f>
        <v>0</v>
      </c>
      <c r="C23" s="40">
        <f t="shared" ref="C23:AE23" si="13">COUNTIF(C4:C21,"m")</f>
        <v>0</v>
      </c>
      <c r="D23" s="40">
        <f t="shared" si="13"/>
        <v>0</v>
      </c>
      <c r="E23" s="40">
        <f t="shared" si="13"/>
        <v>0</v>
      </c>
      <c r="F23" s="40">
        <f t="shared" si="13"/>
        <v>0</v>
      </c>
      <c r="G23" s="40">
        <f t="shared" si="13"/>
        <v>0</v>
      </c>
      <c r="H23" s="40">
        <f t="shared" si="13"/>
        <v>0</v>
      </c>
      <c r="I23" s="40">
        <f t="shared" si="13"/>
        <v>0</v>
      </c>
      <c r="J23" s="40">
        <f t="shared" si="13"/>
        <v>0</v>
      </c>
      <c r="K23" s="40">
        <f t="shared" si="13"/>
        <v>0</v>
      </c>
      <c r="L23" s="40">
        <f t="shared" si="13"/>
        <v>0</v>
      </c>
      <c r="M23" s="40">
        <f t="shared" si="13"/>
        <v>0</v>
      </c>
      <c r="N23" s="40">
        <f t="shared" si="13"/>
        <v>0</v>
      </c>
      <c r="O23" s="40">
        <f t="shared" si="13"/>
        <v>0</v>
      </c>
      <c r="P23" s="40">
        <f t="shared" si="13"/>
        <v>0</v>
      </c>
      <c r="Q23" s="40">
        <f t="shared" si="13"/>
        <v>0</v>
      </c>
      <c r="R23" s="40">
        <f t="shared" si="13"/>
        <v>0</v>
      </c>
      <c r="S23" s="40">
        <f t="shared" si="13"/>
        <v>0</v>
      </c>
      <c r="T23" s="40">
        <f t="shared" si="13"/>
        <v>0</v>
      </c>
      <c r="U23" s="40">
        <f t="shared" si="13"/>
        <v>0</v>
      </c>
      <c r="V23" s="40">
        <f t="shared" si="13"/>
        <v>0</v>
      </c>
      <c r="W23" s="40">
        <f t="shared" si="13"/>
        <v>0</v>
      </c>
      <c r="X23" s="40">
        <f t="shared" si="13"/>
        <v>0</v>
      </c>
      <c r="Y23" s="40">
        <f t="shared" si="13"/>
        <v>0</v>
      </c>
      <c r="Z23" s="40">
        <f t="shared" si="13"/>
        <v>0</v>
      </c>
      <c r="AA23" s="40">
        <f t="shared" si="13"/>
        <v>0</v>
      </c>
      <c r="AB23" s="40">
        <f t="shared" si="13"/>
        <v>0</v>
      </c>
      <c r="AC23" s="40">
        <f t="shared" si="13"/>
        <v>0</v>
      </c>
      <c r="AD23" s="40">
        <f t="shared" si="13"/>
        <v>0</v>
      </c>
      <c r="AE23" s="40">
        <f t="shared" si="13"/>
        <v>0</v>
      </c>
      <c r="AF23" s="40">
        <f>COUNTIF(AF4:AF21,"m")</f>
        <v>0</v>
      </c>
      <c r="AG23" s="41"/>
      <c r="AO23">
        <v>23</v>
      </c>
      <c r="AQ23" s="18"/>
      <c r="AR23" s="19"/>
      <c r="AT23" s="71"/>
      <c r="AU23" s="20" t="str">
        <f t="shared" ca="1" si="9"/>
        <v/>
      </c>
      <c r="AV23" s="20" t="str">
        <f t="shared" ca="1" si="9"/>
        <v/>
      </c>
      <c r="AW23" s="20" t="str">
        <f t="shared" ca="1" si="9"/>
        <v/>
      </c>
      <c r="AX23" s="20" t="str">
        <f t="shared" ca="1" si="9"/>
        <v/>
      </c>
      <c r="AY23" s="20" t="str">
        <f t="shared" ca="1" si="9"/>
        <v/>
      </c>
      <c r="AZ23" s="20" t="str">
        <f t="shared" ca="1" si="9"/>
        <v/>
      </c>
      <c r="BA23" s="20" t="str">
        <f t="shared" ca="1" si="9"/>
        <v/>
      </c>
      <c r="BB23" s="20" t="str">
        <f t="shared" ca="1" si="9"/>
        <v/>
      </c>
      <c r="BC23" s="20" t="str">
        <f t="shared" ca="1" si="9"/>
        <v/>
      </c>
      <c r="BD23" s="20" t="str">
        <f t="shared" ca="1" si="9"/>
        <v/>
      </c>
      <c r="BE23" s="20" t="str">
        <f t="shared" ca="1" si="9"/>
        <v/>
      </c>
      <c r="BF23" s="20" t="str">
        <f t="shared" ca="1" si="9"/>
        <v/>
      </c>
      <c r="BG23" s="20" t="str">
        <f t="shared" ca="1" si="9"/>
        <v/>
      </c>
      <c r="BH23" s="20" t="str">
        <f t="shared" ca="1" si="9"/>
        <v/>
      </c>
      <c r="BI23" s="20" t="str">
        <f t="shared" ca="1" si="9"/>
        <v/>
      </c>
      <c r="BJ23" s="20" t="str">
        <f t="shared" ca="1" si="9"/>
        <v/>
      </c>
      <c r="BK23" s="20" t="str">
        <f t="shared" ca="1" si="10"/>
        <v/>
      </c>
      <c r="BL23" s="20" t="str">
        <f t="shared" ca="1" si="10"/>
        <v/>
      </c>
      <c r="BM23" s="20" t="str">
        <f t="shared" ca="1" si="10"/>
        <v/>
      </c>
      <c r="BN23" s="20" t="str">
        <f t="shared" ca="1" si="10"/>
        <v/>
      </c>
      <c r="BO23" s="20" t="str">
        <f t="shared" ca="1" si="10"/>
        <v/>
      </c>
      <c r="BP23" s="20" t="str">
        <f t="shared" ca="1" si="10"/>
        <v/>
      </c>
      <c r="BQ23" s="20" t="str">
        <f t="shared" ca="1" si="10"/>
        <v/>
      </c>
      <c r="BR23" s="20" t="str">
        <f t="shared" ca="1" si="10"/>
        <v/>
      </c>
      <c r="BS23" s="20" t="str">
        <f t="shared" ca="1" si="10"/>
        <v/>
      </c>
      <c r="BT23" s="20" t="str">
        <f t="shared" ca="1" si="10"/>
        <v/>
      </c>
      <c r="BU23" s="20" t="str">
        <f t="shared" ca="1" si="10"/>
        <v/>
      </c>
      <c r="BV23" s="20" t="str">
        <f t="shared" ca="1" si="10"/>
        <v/>
      </c>
      <c r="BW23" s="20" t="str">
        <f t="shared" ca="1" si="10"/>
        <v/>
      </c>
      <c r="BX23" s="20" t="str">
        <f t="shared" ca="1" si="10"/>
        <v/>
      </c>
      <c r="BY23" s="20" t="str">
        <f t="shared" ca="1" si="10"/>
        <v/>
      </c>
      <c r="CA23" s="71"/>
      <c r="CB23" s="20" t="str">
        <f t="shared" ca="1" si="11"/>
        <v/>
      </c>
      <c r="CC23" s="20" t="str">
        <f t="shared" ca="1" si="11"/>
        <v/>
      </c>
      <c r="CD23" s="20" t="str">
        <f t="shared" ca="1" si="11"/>
        <v/>
      </c>
      <c r="CE23" s="20" t="str">
        <f t="shared" ca="1" si="11"/>
        <v/>
      </c>
      <c r="CF23" s="20" t="str">
        <f t="shared" ca="1" si="11"/>
        <v/>
      </c>
      <c r="CG23" s="20" t="str">
        <f t="shared" ca="1" si="11"/>
        <v/>
      </c>
      <c r="CH23" s="20" t="str">
        <f t="shared" ca="1" si="11"/>
        <v/>
      </c>
      <c r="CI23" s="20" t="str">
        <f t="shared" ca="1" si="11"/>
        <v/>
      </c>
      <c r="CJ23" s="20" t="str">
        <f t="shared" ca="1" si="11"/>
        <v/>
      </c>
      <c r="CK23" s="20" t="str">
        <f t="shared" ca="1" si="11"/>
        <v/>
      </c>
      <c r="CL23" s="20" t="str">
        <f t="shared" ca="1" si="11"/>
        <v/>
      </c>
      <c r="CM23" s="20" t="str">
        <f t="shared" ca="1" si="11"/>
        <v/>
      </c>
      <c r="CN23" s="20" t="str">
        <f t="shared" ca="1" si="11"/>
        <v/>
      </c>
      <c r="CO23" s="20" t="str">
        <f t="shared" ca="1" si="11"/>
        <v/>
      </c>
      <c r="CP23" s="20" t="str">
        <f t="shared" ca="1" si="11"/>
        <v/>
      </c>
      <c r="CQ23" s="20" t="str">
        <f t="shared" ca="1" si="11"/>
        <v/>
      </c>
      <c r="CR23" s="20" t="str">
        <f t="shared" ca="1" si="12"/>
        <v/>
      </c>
      <c r="CS23" s="20" t="str">
        <f t="shared" ca="1" si="12"/>
        <v/>
      </c>
      <c r="CT23" s="20" t="str">
        <f t="shared" ca="1" si="12"/>
        <v/>
      </c>
      <c r="CU23" s="20" t="str">
        <f t="shared" ca="1" si="12"/>
        <v/>
      </c>
      <c r="CV23" s="20" t="str">
        <f t="shared" ca="1" si="12"/>
        <v/>
      </c>
      <c r="CW23" s="20" t="str">
        <f t="shared" ca="1" si="12"/>
        <v/>
      </c>
      <c r="CX23" s="20" t="str">
        <f t="shared" ca="1" si="12"/>
        <v/>
      </c>
      <c r="CY23" s="20" t="str">
        <f t="shared" ca="1" si="12"/>
        <v/>
      </c>
      <c r="CZ23" s="20" t="str">
        <f t="shared" ca="1" si="12"/>
        <v/>
      </c>
      <c r="DA23" s="20" t="str">
        <f t="shared" ca="1" si="12"/>
        <v/>
      </c>
      <c r="DB23" s="20" t="str">
        <f t="shared" ca="1" si="12"/>
        <v/>
      </c>
      <c r="DC23" s="20" t="str">
        <f t="shared" ca="1" si="12"/>
        <v/>
      </c>
      <c r="DD23" s="20" t="str">
        <f t="shared" ca="1" si="12"/>
        <v/>
      </c>
      <c r="DE23" s="20" t="str">
        <f t="shared" ca="1" si="12"/>
        <v/>
      </c>
      <c r="DF23" s="20" t="str">
        <f t="shared" ca="1" si="12"/>
        <v/>
      </c>
    </row>
    <row r="24" spans="1:110" ht="15" customHeight="1" thickBot="1" x14ac:dyDescent="0.3">
      <c r="A24" s="42" t="s">
        <v>62</v>
      </c>
      <c r="B24" s="43">
        <f>COUNTIF(B4:B23,"g")</f>
        <v>0</v>
      </c>
      <c r="C24" s="43">
        <f t="shared" ref="C24:AE24" si="14">COUNTIF(C4:C23,"g")</f>
        <v>0</v>
      </c>
      <c r="D24" s="43">
        <f t="shared" si="14"/>
        <v>0</v>
      </c>
      <c r="E24" s="43">
        <f t="shared" si="14"/>
        <v>0</v>
      </c>
      <c r="F24" s="43">
        <f t="shared" si="14"/>
        <v>0</v>
      </c>
      <c r="G24" s="43">
        <f t="shared" si="14"/>
        <v>0</v>
      </c>
      <c r="H24" s="43">
        <f t="shared" si="14"/>
        <v>0</v>
      </c>
      <c r="I24" s="43">
        <f t="shared" si="14"/>
        <v>0</v>
      </c>
      <c r="J24" s="43">
        <f t="shared" si="14"/>
        <v>0</v>
      </c>
      <c r="K24" s="43">
        <f t="shared" si="14"/>
        <v>0</v>
      </c>
      <c r="L24" s="43">
        <f t="shared" si="14"/>
        <v>0</v>
      </c>
      <c r="M24" s="43">
        <f t="shared" si="14"/>
        <v>0</v>
      </c>
      <c r="N24" s="43">
        <f t="shared" si="14"/>
        <v>0</v>
      </c>
      <c r="O24" s="43">
        <f t="shared" si="14"/>
        <v>0</v>
      </c>
      <c r="P24" s="43">
        <f t="shared" si="14"/>
        <v>0</v>
      </c>
      <c r="Q24" s="43">
        <f t="shared" si="14"/>
        <v>0</v>
      </c>
      <c r="R24" s="43">
        <f t="shared" si="14"/>
        <v>0</v>
      </c>
      <c r="S24" s="43">
        <f t="shared" si="14"/>
        <v>0</v>
      </c>
      <c r="T24" s="43">
        <f t="shared" si="14"/>
        <v>0</v>
      </c>
      <c r="U24" s="43">
        <f t="shared" si="14"/>
        <v>0</v>
      </c>
      <c r="V24" s="43">
        <f t="shared" si="14"/>
        <v>0</v>
      </c>
      <c r="W24" s="43">
        <f t="shared" si="14"/>
        <v>0</v>
      </c>
      <c r="X24" s="43">
        <f t="shared" si="14"/>
        <v>0</v>
      </c>
      <c r="Y24" s="43">
        <f t="shared" si="14"/>
        <v>0</v>
      </c>
      <c r="Z24" s="43">
        <f t="shared" si="14"/>
        <v>0</v>
      </c>
      <c r="AA24" s="43">
        <f t="shared" si="14"/>
        <v>0</v>
      </c>
      <c r="AB24" s="43">
        <f t="shared" si="14"/>
        <v>0</v>
      </c>
      <c r="AC24" s="43">
        <f t="shared" si="14"/>
        <v>0</v>
      </c>
      <c r="AD24" s="43">
        <f t="shared" si="14"/>
        <v>0</v>
      </c>
      <c r="AE24" s="43">
        <f t="shared" si="14"/>
        <v>0</v>
      </c>
      <c r="AF24" s="43">
        <f>COUNTIF(AF4:AF23,"g")</f>
        <v>0</v>
      </c>
      <c r="AG24" s="26"/>
      <c r="AO24">
        <v>24</v>
      </c>
      <c r="AQ24" s="18"/>
      <c r="AR24" s="19"/>
      <c r="AT24" s="71"/>
      <c r="AU24" s="20" t="str">
        <f t="shared" ca="1" si="9"/>
        <v/>
      </c>
      <c r="AV24" s="20" t="str">
        <f t="shared" ca="1" si="9"/>
        <v/>
      </c>
      <c r="AW24" s="20" t="str">
        <f t="shared" ca="1" si="9"/>
        <v/>
      </c>
      <c r="AX24" s="20" t="str">
        <f t="shared" ca="1" si="9"/>
        <v/>
      </c>
      <c r="AY24" s="20" t="str">
        <f t="shared" ca="1" si="9"/>
        <v/>
      </c>
      <c r="AZ24" s="20" t="str">
        <f t="shared" ca="1" si="9"/>
        <v/>
      </c>
      <c r="BA24" s="20" t="str">
        <f t="shared" ca="1" si="9"/>
        <v/>
      </c>
      <c r="BB24" s="20" t="str">
        <f t="shared" ca="1" si="9"/>
        <v/>
      </c>
      <c r="BC24" s="20" t="str">
        <f t="shared" ca="1" si="9"/>
        <v/>
      </c>
      <c r="BD24" s="20" t="str">
        <f t="shared" ca="1" si="9"/>
        <v/>
      </c>
      <c r="BE24" s="20" t="str">
        <f t="shared" ca="1" si="9"/>
        <v/>
      </c>
      <c r="BF24" s="20" t="str">
        <f t="shared" ca="1" si="9"/>
        <v/>
      </c>
      <c r="BG24" s="20" t="str">
        <f t="shared" ca="1" si="9"/>
        <v/>
      </c>
      <c r="BH24" s="20" t="str">
        <f t="shared" ca="1" si="9"/>
        <v/>
      </c>
      <c r="BI24" s="20" t="str">
        <f t="shared" ca="1" si="9"/>
        <v/>
      </c>
      <c r="BJ24" s="20" t="str">
        <f t="shared" ca="1" si="9"/>
        <v/>
      </c>
      <c r="BK24" s="20" t="str">
        <f t="shared" ca="1" si="10"/>
        <v/>
      </c>
      <c r="BL24" s="20" t="str">
        <f t="shared" ca="1" si="10"/>
        <v/>
      </c>
      <c r="BM24" s="20" t="str">
        <f t="shared" ca="1" si="10"/>
        <v/>
      </c>
      <c r="BN24" s="20" t="str">
        <f t="shared" ca="1" si="10"/>
        <v/>
      </c>
      <c r="BO24" s="20" t="str">
        <f t="shared" ca="1" si="10"/>
        <v/>
      </c>
      <c r="BP24" s="20" t="str">
        <f t="shared" ca="1" si="10"/>
        <v/>
      </c>
      <c r="BQ24" s="20" t="str">
        <f t="shared" ca="1" si="10"/>
        <v/>
      </c>
      <c r="BR24" s="20" t="str">
        <f t="shared" ca="1" si="10"/>
        <v/>
      </c>
      <c r="BS24" s="20" t="str">
        <f t="shared" ca="1" si="10"/>
        <v/>
      </c>
      <c r="BT24" s="20" t="str">
        <f t="shared" ca="1" si="10"/>
        <v/>
      </c>
      <c r="BU24" s="20" t="str">
        <f t="shared" ca="1" si="10"/>
        <v/>
      </c>
      <c r="BV24" s="20" t="str">
        <f t="shared" ca="1" si="10"/>
        <v/>
      </c>
      <c r="BW24" s="20" t="str">
        <f t="shared" ca="1" si="10"/>
        <v/>
      </c>
      <c r="BX24" s="20" t="str">
        <f t="shared" ca="1" si="10"/>
        <v/>
      </c>
      <c r="BY24" s="20" t="str">
        <f t="shared" ca="1" si="10"/>
        <v/>
      </c>
      <c r="CA24" s="71"/>
      <c r="CB24" s="20" t="str">
        <f t="shared" ca="1" si="11"/>
        <v/>
      </c>
      <c r="CC24" s="20" t="str">
        <f t="shared" ca="1" si="11"/>
        <v/>
      </c>
      <c r="CD24" s="20" t="str">
        <f t="shared" ca="1" si="11"/>
        <v/>
      </c>
      <c r="CE24" s="20" t="str">
        <f t="shared" ca="1" si="11"/>
        <v/>
      </c>
      <c r="CF24" s="20" t="str">
        <f t="shared" ca="1" si="11"/>
        <v/>
      </c>
      <c r="CG24" s="20" t="str">
        <f t="shared" ca="1" si="11"/>
        <v/>
      </c>
      <c r="CH24" s="20" t="str">
        <f t="shared" ca="1" si="11"/>
        <v/>
      </c>
      <c r="CI24" s="20" t="str">
        <f t="shared" ca="1" si="11"/>
        <v/>
      </c>
      <c r="CJ24" s="20" t="str">
        <f t="shared" ca="1" si="11"/>
        <v/>
      </c>
      <c r="CK24" s="20" t="str">
        <f t="shared" ca="1" si="11"/>
        <v/>
      </c>
      <c r="CL24" s="20" t="str">
        <f t="shared" ca="1" si="11"/>
        <v/>
      </c>
      <c r="CM24" s="20" t="str">
        <f t="shared" ca="1" si="11"/>
        <v/>
      </c>
      <c r="CN24" s="20" t="str">
        <f t="shared" ca="1" si="11"/>
        <v/>
      </c>
      <c r="CO24" s="20" t="str">
        <f t="shared" ca="1" si="11"/>
        <v/>
      </c>
      <c r="CP24" s="20" t="str">
        <f t="shared" ca="1" si="11"/>
        <v/>
      </c>
      <c r="CQ24" s="20" t="str">
        <f t="shared" ca="1" si="11"/>
        <v/>
      </c>
      <c r="CR24" s="20" t="str">
        <f t="shared" ca="1" si="12"/>
        <v/>
      </c>
      <c r="CS24" s="20" t="str">
        <f t="shared" ca="1" si="12"/>
        <v/>
      </c>
      <c r="CT24" s="20" t="str">
        <f t="shared" ca="1" si="12"/>
        <v/>
      </c>
      <c r="CU24" s="20" t="str">
        <f t="shared" ca="1" si="12"/>
        <v/>
      </c>
      <c r="CV24" s="20" t="str">
        <f t="shared" ca="1" si="12"/>
        <v/>
      </c>
      <c r="CW24" s="20" t="str">
        <f t="shared" ca="1" si="12"/>
        <v/>
      </c>
      <c r="CX24" s="20" t="str">
        <f t="shared" ca="1" si="12"/>
        <v/>
      </c>
      <c r="CY24" s="20" t="str">
        <f t="shared" ca="1" si="12"/>
        <v/>
      </c>
      <c r="CZ24" s="20" t="str">
        <f t="shared" ca="1" si="12"/>
        <v/>
      </c>
      <c r="DA24" s="20" t="str">
        <f t="shared" ca="1" si="12"/>
        <v/>
      </c>
      <c r="DB24" s="20" t="str">
        <f t="shared" ca="1" si="12"/>
        <v/>
      </c>
      <c r="DC24" s="20" t="str">
        <f t="shared" ca="1" si="12"/>
        <v/>
      </c>
      <c r="DD24" s="20" t="str">
        <f t="shared" ca="1" si="12"/>
        <v/>
      </c>
      <c r="DE24" s="20" t="str">
        <f t="shared" ca="1" si="12"/>
        <v/>
      </c>
      <c r="DF24" s="20" t="str">
        <f t="shared" ca="1" si="12"/>
        <v/>
      </c>
    </row>
    <row r="25" spans="1:110" ht="15" customHeight="1" thickTop="1" thickBot="1" x14ac:dyDescent="0.3">
      <c r="A25" s="44" t="s">
        <v>63</v>
      </c>
      <c r="B25" s="6">
        <f>DATE(MATCH($A$2,$AP$1:$AP$7,0)+2014,MATCH($A$1,$AN$1:$AN$12,0),1)</f>
        <v>43101</v>
      </c>
      <c r="C25" s="7">
        <f t="shared" ref="C25:AF25" si="15">B25+1</f>
        <v>43102</v>
      </c>
      <c r="D25" s="7">
        <f t="shared" si="15"/>
        <v>43103</v>
      </c>
      <c r="E25" s="7">
        <f t="shared" si="15"/>
        <v>43104</v>
      </c>
      <c r="F25" s="7">
        <f t="shared" si="15"/>
        <v>43105</v>
      </c>
      <c r="G25" s="7">
        <f t="shared" si="15"/>
        <v>43106</v>
      </c>
      <c r="H25" s="7">
        <f t="shared" si="15"/>
        <v>43107</v>
      </c>
      <c r="I25" s="7">
        <f t="shared" si="15"/>
        <v>43108</v>
      </c>
      <c r="J25" s="7">
        <f t="shared" si="15"/>
        <v>43109</v>
      </c>
      <c r="K25" s="7">
        <f t="shared" si="15"/>
        <v>43110</v>
      </c>
      <c r="L25" s="7">
        <f t="shared" si="15"/>
        <v>43111</v>
      </c>
      <c r="M25" s="7">
        <f t="shared" si="15"/>
        <v>43112</v>
      </c>
      <c r="N25" s="7">
        <f t="shared" si="15"/>
        <v>43113</v>
      </c>
      <c r="O25" s="7">
        <f t="shared" si="15"/>
        <v>43114</v>
      </c>
      <c r="P25" s="7">
        <f t="shared" si="15"/>
        <v>43115</v>
      </c>
      <c r="Q25" s="7">
        <f t="shared" si="15"/>
        <v>43116</v>
      </c>
      <c r="R25" s="7">
        <f t="shared" si="15"/>
        <v>43117</v>
      </c>
      <c r="S25" s="7">
        <f t="shared" si="15"/>
        <v>43118</v>
      </c>
      <c r="T25" s="7">
        <f t="shared" si="15"/>
        <v>43119</v>
      </c>
      <c r="U25" s="7">
        <f t="shared" si="15"/>
        <v>43120</v>
      </c>
      <c r="V25" s="7">
        <f t="shared" si="15"/>
        <v>43121</v>
      </c>
      <c r="W25" s="7">
        <f t="shared" si="15"/>
        <v>43122</v>
      </c>
      <c r="X25" s="7">
        <f t="shared" si="15"/>
        <v>43123</v>
      </c>
      <c r="Y25" s="7">
        <f t="shared" si="15"/>
        <v>43124</v>
      </c>
      <c r="Z25" s="7">
        <f t="shared" si="15"/>
        <v>43125</v>
      </c>
      <c r="AA25" s="7">
        <f t="shared" si="15"/>
        <v>43126</v>
      </c>
      <c r="AB25" s="7">
        <f t="shared" si="15"/>
        <v>43127</v>
      </c>
      <c r="AC25" s="7">
        <f t="shared" si="15"/>
        <v>43128</v>
      </c>
      <c r="AD25" s="7">
        <f t="shared" si="15"/>
        <v>43129</v>
      </c>
      <c r="AE25" s="7">
        <f t="shared" si="15"/>
        <v>43130</v>
      </c>
      <c r="AF25" s="7">
        <f t="shared" si="15"/>
        <v>43131</v>
      </c>
      <c r="AG25" s="26"/>
      <c r="AO25">
        <v>25</v>
      </c>
      <c r="AQ25" s="18"/>
      <c r="AR25" s="19"/>
      <c r="AT25" s="71"/>
      <c r="AU25" s="20" t="str">
        <f t="shared" ca="1" si="9"/>
        <v/>
      </c>
      <c r="AV25" s="20" t="str">
        <f t="shared" ca="1" si="9"/>
        <v/>
      </c>
      <c r="AW25" s="20" t="str">
        <f t="shared" ca="1" si="9"/>
        <v/>
      </c>
      <c r="AX25" s="20" t="str">
        <f t="shared" ca="1" si="9"/>
        <v/>
      </c>
      <c r="AY25" s="20" t="str">
        <f t="shared" ca="1" si="9"/>
        <v/>
      </c>
      <c r="AZ25" s="20" t="str">
        <f t="shared" ca="1" si="9"/>
        <v/>
      </c>
      <c r="BA25" s="20" t="str">
        <f t="shared" ca="1" si="9"/>
        <v/>
      </c>
      <c r="BB25" s="20" t="str">
        <f t="shared" ca="1" si="9"/>
        <v/>
      </c>
      <c r="BC25" s="20" t="str">
        <f t="shared" ca="1" si="9"/>
        <v/>
      </c>
      <c r="BD25" s="20" t="str">
        <f t="shared" ca="1" si="9"/>
        <v/>
      </c>
      <c r="BE25" s="20" t="str">
        <f t="shared" ca="1" si="9"/>
        <v/>
      </c>
      <c r="BF25" s="20" t="str">
        <f t="shared" ca="1" si="9"/>
        <v/>
      </c>
      <c r="BG25" s="20" t="str">
        <f t="shared" ca="1" si="9"/>
        <v/>
      </c>
      <c r="BH25" s="20" t="str">
        <f t="shared" ca="1" si="9"/>
        <v/>
      </c>
      <c r="BI25" s="20" t="str">
        <f t="shared" ca="1" si="9"/>
        <v/>
      </c>
      <c r="BJ25" s="20" t="str">
        <f t="shared" ca="1" si="9"/>
        <v/>
      </c>
      <c r="BK25" s="20" t="str">
        <f t="shared" ca="1" si="10"/>
        <v/>
      </c>
      <c r="BL25" s="20" t="str">
        <f t="shared" ca="1" si="10"/>
        <v/>
      </c>
      <c r="BM25" s="20" t="str">
        <f t="shared" ca="1" si="10"/>
        <v/>
      </c>
      <c r="BN25" s="20" t="str">
        <f t="shared" ca="1" si="10"/>
        <v/>
      </c>
      <c r="BO25" s="20" t="str">
        <f t="shared" ca="1" si="10"/>
        <v/>
      </c>
      <c r="BP25" s="20" t="str">
        <f t="shared" ca="1" si="10"/>
        <v/>
      </c>
      <c r="BQ25" s="20" t="str">
        <f t="shared" ca="1" si="10"/>
        <v/>
      </c>
      <c r="BR25" s="20" t="str">
        <f t="shared" ca="1" si="10"/>
        <v/>
      </c>
      <c r="BS25" s="20" t="str">
        <f t="shared" ca="1" si="10"/>
        <v/>
      </c>
      <c r="BT25" s="20" t="str">
        <f t="shared" ca="1" si="10"/>
        <v/>
      </c>
      <c r="BU25" s="20" t="str">
        <f t="shared" ca="1" si="10"/>
        <v/>
      </c>
      <c r="BV25" s="20" t="str">
        <f t="shared" ca="1" si="10"/>
        <v/>
      </c>
      <c r="BW25" s="20" t="str">
        <f t="shared" ca="1" si="10"/>
        <v/>
      </c>
      <c r="BX25" s="20" t="str">
        <f t="shared" ca="1" si="10"/>
        <v/>
      </c>
      <c r="BY25" s="20" t="str">
        <f t="shared" ca="1" si="10"/>
        <v/>
      </c>
      <c r="CA25" s="71"/>
      <c r="CB25" s="20" t="str">
        <f t="shared" ca="1" si="11"/>
        <v/>
      </c>
      <c r="CC25" s="20" t="str">
        <f t="shared" ca="1" si="11"/>
        <v/>
      </c>
      <c r="CD25" s="20" t="str">
        <f t="shared" ca="1" si="11"/>
        <v/>
      </c>
      <c r="CE25" s="20" t="str">
        <f t="shared" ca="1" si="11"/>
        <v/>
      </c>
      <c r="CF25" s="20" t="str">
        <f t="shared" ca="1" si="11"/>
        <v/>
      </c>
      <c r="CG25" s="20" t="str">
        <f t="shared" ca="1" si="11"/>
        <v/>
      </c>
      <c r="CH25" s="20" t="str">
        <f t="shared" ca="1" si="11"/>
        <v/>
      </c>
      <c r="CI25" s="20" t="str">
        <f t="shared" ca="1" si="11"/>
        <v/>
      </c>
      <c r="CJ25" s="20" t="str">
        <f t="shared" ca="1" si="11"/>
        <v/>
      </c>
      <c r="CK25" s="20" t="str">
        <f t="shared" ca="1" si="11"/>
        <v/>
      </c>
      <c r="CL25" s="20" t="str">
        <f t="shared" ca="1" si="11"/>
        <v/>
      </c>
      <c r="CM25" s="20" t="str">
        <f t="shared" ca="1" si="11"/>
        <v/>
      </c>
      <c r="CN25" s="20" t="str">
        <f t="shared" ca="1" si="11"/>
        <v/>
      </c>
      <c r="CO25" s="20" t="str">
        <f t="shared" ca="1" si="11"/>
        <v/>
      </c>
      <c r="CP25" s="20" t="str">
        <f t="shared" ca="1" si="11"/>
        <v/>
      </c>
      <c r="CQ25" s="20" t="str">
        <f t="shared" ca="1" si="11"/>
        <v/>
      </c>
      <c r="CR25" s="20" t="str">
        <f t="shared" ca="1" si="12"/>
        <v/>
      </c>
      <c r="CS25" s="20" t="str">
        <f t="shared" ca="1" si="12"/>
        <v/>
      </c>
      <c r="CT25" s="20" t="str">
        <f t="shared" ca="1" si="12"/>
        <v/>
      </c>
      <c r="CU25" s="20" t="str">
        <f t="shared" ca="1" si="12"/>
        <v/>
      </c>
      <c r="CV25" s="20" t="str">
        <f t="shared" ca="1" si="12"/>
        <v/>
      </c>
      <c r="CW25" s="20" t="str">
        <f t="shared" ca="1" si="12"/>
        <v/>
      </c>
      <c r="CX25" s="20" t="str">
        <f t="shared" ca="1" si="12"/>
        <v/>
      </c>
      <c r="CY25" s="20" t="str">
        <f t="shared" ca="1" si="12"/>
        <v/>
      </c>
      <c r="CZ25" s="20" t="str">
        <f t="shared" ca="1" si="12"/>
        <v/>
      </c>
      <c r="DA25" s="20" t="str">
        <f t="shared" ca="1" si="12"/>
        <v/>
      </c>
      <c r="DB25" s="20" t="str">
        <f t="shared" ca="1" si="12"/>
        <v/>
      </c>
      <c r="DC25" s="20" t="str">
        <f t="shared" ca="1" si="12"/>
        <v/>
      </c>
      <c r="DD25" s="20" t="str">
        <f t="shared" ca="1" si="12"/>
        <v/>
      </c>
      <c r="DE25" s="20" t="str">
        <f t="shared" ca="1" si="12"/>
        <v/>
      </c>
      <c r="DF25" s="20" t="str">
        <f t="shared" ca="1" si="12"/>
        <v/>
      </c>
    </row>
    <row r="26" spans="1:110" ht="15" customHeight="1" thickBot="1" x14ac:dyDescent="0.3">
      <c r="A26" s="45" t="str">
        <f>A1</f>
        <v>JANVIER</v>
      </c>
      <c r="B26" s="11">
        <v>1</v>
      </c>
      <c r="C26" s="11">
        <v>2</v>
      </c>
      <c r="D26" s="11">
        <v>3</v>
      </c>
      <c r="E26" s="11">
        <v>4</v>
      </c>
      <c r="F26" s="11">
        <v>5</v>
      </c>
      <c r="G26" s="11">
        <v>6</v>
      </c>
      <c r="H26" s="11">
        <v>7</v>
      </c>
      <c r="I26" s="11">
        <v>8</v>
      </c>
      <c r="J26" s="11">
        <v>9</v>
      </c>
      <c r="K26" s="11">
        <v>10</v>
      </c>
      <c r="L26" s="11">
        <v>11</v>
      </c>
      <c r="M26" s="11">
        <v>12</v>
      </c>
      <c r="N26" s="11">
        <v>13</v>
      </c>
      <c r="O26" s="11">
        <v>14</v>
      </c>
      <c r="P26" s="11">
        <v>15</v>
      </c>
      <c r="Q26" s="11">
        <v>16</v>
      </c>
      <c r="R26" s="11">
        <v>17</v>
      </c>
      <c r="S26" s="11">
        <v>18</v>
      </c>
      <c r="T26" s="11">
        <v>19</v>
      </c>
      <c r="U26" s="11">
        <v>20</v>
      </c>
      <c r="V26" s="11">
        <v>21</v>
      </c>
      <c r="W26" s="11">
        <v>22</v>
      </c>
      <c r="X26" s="11">
        <v>23</v>
      </c>
      <c r="Y26" s="11">
        <v>24</v>
      </c>
      <c r="Z26" s="11">
        <v>25</v>
      </c>
      <c r="AA26" s="11">
        <v>26</v>
      </c>
      <c r="AB26" s="11">
        <v>27</v>
      </c>
      <c r="AC26" s="11">
        <v>28</v>
      </c>
      <c r="AD26" s="11">
        <v>29</v>
      </c>
      <c r="AE26" s="11">
        <v>30</v>
      </c>
      <c r="AF26" s="11">
        <v>31</v>
      </c>
      <c r="AG26" s="29"/>
      <c r="AO26">
        <v>26</v>
      </c>
      <c r="AQ26" s="18"/>
      <c r="AR26" s="19"/>
      <c r="AT26" s="71"/>
      <c r="AU26" s="20" t="str">
        <f t="shared" ca="1" si="9"/>
        <v/>
      </c>
      <c r="AV26" s="20" t="str">
        <f t="shared" ca="1" si="9"/>
        <v/>
      </c>
      <c r="AW26" s="20" t="str">
        <f t="shared" ca="1" si="9"/>
        <v/>
      </c>
      <c r="AX26" s="20" t="str">
        <f t="shared" ca="1" si="9"/>
        <v/>
      </c>
      <c r="AY26" s="20" t="str">
        <f t="shared" ca="1" si="9"/>
        <v/>
      </c>
      <c r="AZ26" s="20" t="str">
        <f t="shared" ca="1" si="9"/>
        <v/>
      </c>
      <c r="BA26" s="20" t="str">
        <f t="shared" ca="1" si="9"/>
        <v/>
      </c>
      <c r="BB26" s="20" t="str">
        <f t="shared" ca="1" si="9"/>
        <v/>
      </c>
      <c r="BC26" s="20" t="str">
        <f t="shared" ca="1" si="9"/>
        <v/>
      </c>
      <c r="BD26" s="20" t="str">
        <f t="shared" ca="1" si="9"/>
        <v/>
      </c>
      <c r="BE26" s="20" t="str">
        <f t="shared" ca="1" si="9"/>
        <v/>
      </c>
      <c r="BF26" s="20" t="str">
        <f t="shared" ca="1" si="9"/>
        <v/>
      </c>
      <c r="BG26" s="20" t="str">
        <f t="shared" ca="1" si="9"/>
        <v/>
      </c>
      <c r="BH26" s="20" t="str">
        <f t="shared" ca="1" si="9"/>
        <v/>
      </c>
      <c r="BI26" s="20" t="str">
        <f t="shared" ca="1" si="9"/>
        <v/>
      </c>
      <c r="BJ26" s="20" t="str">
        <f t="shared" ca="1" si="9"/>
        <v/>
      </c>
      <c r="BK26" s="20" t="str">
        <f t="shared" ca="1" si="10"/>
        <v/>
      </c>
      <c r="BL26" s="20" t="str">
        <f t="shared" ca="1" si="10"/>
        <v/>
      </c>
      <c r="BM26" s="20" t="str">
        <f t="shared" ca="1" si="10"/>
        <v/>
      </c>
      <c r="BN26" s="20" t="str">
        <f t="shared" ca="1" si="10"/>
        <v/>
      </c>
      <c r="BO26" s="20" t="str">
        <f t="shared" ca="1" si="10"/>
        <v/>
      </c>
      <c r="BP26" s="20" t="str">
        <f t="shared" ca="1" si="10"/>
        <v/>
      </c>
      <c r="BQ26" s="20" t="str">
        <f t="shared" ca="1" si="10"/>
        <v/>
      </c>
      <c r="BR26" s="20" t="str">
        <f t="shared" ca="1" si="10"/>
        <v/>
      </c>
      <c r="BS26" s="20" t="str">
        <f t="shared" ca="1" si="10"/>
        <v/>
      </c>
      <c r="BT26" s="20" t="str">
        <f t="shared" ca="1" si="10"/>
        <v/>
      </c>
      <c r="BU26" s="20" t="str">
        <f t="shared" ca="1" si="10"/>
        <v/>
      </c>
      <c r="BV26" s="20" t="str">
        <f t="shared" ca="1" si="10"/>
        <v/>
      </c>
      <c r="BW26" s="20" t="str">
        <f t="shared" ca="1" si="10"/>
        <v/>
      </c>
      <c r="BX26" s="20" t="str">
        <f t="shared" ca="1" si="10"/>
        <v/>
      </c>
      <c r="BY26" s="20" t="str">
        <f t="shared" ca="1" si="10"/>
        <v/>
      </c>
      <c r="CA26" s="71"/>
      <c r="CB26" s="20" t="str">
        <f t="shared" ca="1" si="11"/>
        <v/>
      </c>
      <c r="CC26" s="20" t="str">
        <f t="shared" ca="1" si="11"/>
        <v/>
      </c>
      <c r="CD26" s="20" t="str">
        <f t="shared" ca="1" si="11"/>
        <v/>
      </c>
      <c r="CE26" s="20" t="str">
        <f t="shared" ca="1" si="11"/>
        <v/>
      </c>
      <c r="CF26" s="20" t="str">
        <f t="shared" ca="1" si="11"/>
        <v/>
      </c>
      <c r="CG26" s="20" t="str">
        <f t="shared" ca="1" si="11"/>
        <v/>
      </c>
      <c r="CH26" s="20" t="str">
        <f t="shared" ca="1" si="11"/>
        <v/>
      </c>
      <c r="CI26" s="20" t="str">
        <f t="shared" ca="1" si="11"/>
        <v/>
      </c>
      <c r="CJ26" s="20" t="str">
        <f t="shared" ca="1" si="11"/>
        <v/>
      </c>
      <c r="CK26" s="20" t="str">
        <f t="shared" ca="1" si="11"/>
        <v/>
      </c>
      <c r="CL26" s="20" t="str">
        <f t="shared" ca="1" si="11"/>
        <v/>
      </c>
      <c r="CM26" s="20" t="str">
        <f t="shared" ca="1" si="11"/>
        <v/>
      </c>
      <c r="CN26" s="20" t="str">
        <f t="shared" ca="1" si="11"/>
        <v/>
      </c>
      <c r="CO26" s="20" t="str">
        <f t="shared" ca="1" si="11"/>
        <v/>
      </c>
      <c r="CP26" s="20" t="str">
        <f t="shared" ca="1" si="11"/>
        <v/>
      </c>
      <c r="CQ26" s="20" t="str">
        <f t="shared" ca="1" si="11"/>
        <v/>
      </c>
      <c r="CR26" s="20" t="str">
        <f t="shared" ca="1" si="12"/>
        <v/>
      </c>
      <c r="CS26" s="20" t="str">
        <f t="shared" ca="1" si="12"/>
        <v/>
      </c>
      <c r="CT26" s="20" t="str">
        <f t="shared" ca="1" si="12"/>
        <v/>
      </c>
      <c r="CU26" s="20" t="str">
        <f t="shared" ca="1" si="12"/>
        <v/>
      </c>
      <c r="CV26" s="20" t="str">
        <f t="shared" ca="1" si="12"/>
        <v/>
      </c>
      <c r="CW26" s="20" t="str">
        <f t="shared" ca="1" si="12"/>
        <v/>
      </c>
      <c r="CX26" s="20" t="str">
        <f t="shared" ca="1" si="12"/>
        <v/>
      </c>
      <c r="CY26" s="20" t="str">
        <f t="shared" ca="1" si="12"/>
        <v/>
      </c>
      <c r="CZ26" s="20" t="str">
        <f t="shared" ca="1" si="12"/>
        <v/>
      </c>
      <c r="DA26" s="20" t="str">
        <f t="shared" ca="1" si="12"/>
        <v/>
      </c>
      <c r="DB26" s="20" t="str">
        <f t="shared" ca="1" si="12"/>
        <v/>
      </c>
      <c r="DC26" s="20" t="str">
        <f t="shared" ca="1" si="12"/>
        <v/>
      </c>
      <c r="DD26" s="20" t="str">
        <f t="shared" ca="1" si="12"/>
        <v/>
      </c>
      <c r="DE26" s="20" t="str">
        <f t="shared" ca="1" si="12"/>
        <v/>
      </c>
      <c r="DF26" s="20" t="str">
        <f t="shared" ca="1" si="12"/>
        <v/>
      </c>
    </row>
    <row r="27" spans="1:110" ht="15" customHeight="1" thickBot="1" x14ac:dyDescent="0.3">
      <c r="A27" s="46" t="s">
        <v>64</v>
      </c>
      <c r="B27" s="13"/>
      <c r="C27" s="14"/>
      <c r="D27" s="14" t="s">
        <v>65</v>
      </c>
      <c r="E27" s="14" t="s">
        <v>65</v>
      </c>
      <c r="F27" s="14"/>
      <c r="G27" s="14"/>
      <c r="H27" s="15"/>
      <c r="I27" s="16"/>
      <c r="J27" s="16"/>
      <c r="K27" s="15"/>
      <c r="L27" s="15"/>
      <c r="M27" s="16"/>
      <c r="N27" s="16"/>
      <c r="O27" s="15"/>
      <c r="P27" s="16"/>
      <c r="Q27" s="16"/>
      <c r="R27" s="16"/>
      <c r="S27" s="16"/>
      <c r="T27" s="15"/>
      <c r="U27" s="15"/>
      <c r="V27" s="16"/>
      <c r="W27" s="16"/>
      <c r="X27" s="16"/>
      <c r="Y27" s="15"/>
      <c r="Z27" s="14"/>
      <c r="AA27" s="16"/>
      <c r="AB27" s="16"/>
      <c r="AC27" s="14"/>
      <c r="AD27" s="16"/>
      <c r="AE27" s="16"/>
      <c r="AF27" s="16"/>
      <c r="AG27" s="26"/>
      <c r="AO27">
        <v>27</v>
      </c>
      <c r="AQ27" s="18"/>
      <c r="AR27" s="19"/>
      <c r="AT27" s="72"/>
      <c r="AU27" s="73" t="str">
        <f t="shared" ca="1" si="9"/>
        <v/>
      </c>
      <c r="AV27" s="73" t="str">
        <f t="shared" ca="1" si="9"/>
        <v/>
      </c>
      <c r="AW27" s="73" t="str">
        <f t="shared" ca="1" si="9"/>
        <v/>
      </c>
      <c r="AX27" s="73" t="str">
        <f t="shared" ca="1" si="9"/>
        <v/>
      </c>
      <c r="AY27" s="73" t="str">
        <f t="shared" ca="1" si="9"/>
        <v/>
      </c>
      <c r="AZ27" s="73" t="str">
        <f t="shared" ca="1" si="9"/>
        <v/>
      </c>
      <c r="BA27" s="73" t="str">
        <f t="shared" ca="1" si="9"/>
        <v/>
      </c>
      <c r="BB27" s="73" t="str">
        <f t="shared" ca="1" si="9"/>
        <v/>
      </c>
      <c r="BC27" s="73" t="str">
        <f t="shared" ca="1" si="9"/>
        <v/>
      </c>
      <c r="BD27" s="73" t="str">
        <f t="shared" ca="1" si="9"/>
        <v/>
      </c>
      <c r="BE27" s="73" t="str">
        <f t="shared" ca="1" si="9"/>
        <v/>
      </c>
      <c r="BF27" s="73" t="str">
        <f t="shared" ca="1" si="9"/>
        <v/>
      </c>
      <c r="BG27" s="73" t="str">
        <f t="shared" ca="1" si="9"/>
        <v/>
      </c>
      <c r="BH27" s="73" t="str">
        <f t="shared" ca="1" si="9"/>
        <v/>
      </c>
      <c r="BI27" s="73" t="str">
        <f t="shared" ca="1" si="9"/>
        <v/>
      </c>
      <c r="BJ27" s="73" t="str">
        <f t="shared" ca="1" si="9"/>
        <v/>
      </c>
      <c r="BK27" s="73" t="str">
        <f t="shared" ca="1" si="10"/>
        <v/>
      </c>
      <c r="BL27" s="73" t="str">
        <f t="shared" ca="1" si="10"/>
        <v/>
      </c>
      <c r="BM27" s="73" t="str">
        <f t="shared" ca="1" si="10"/>
        <v/>
      </c>
      <c r="BN27" s="73" t="str">
        <f t="shared" ca="1" si="10"/>
        <v/>
      </c>
      <c r="BO27" s="73" t="str">
        <f t="shared" ca="1" si="10"/>
        <v/>
      </c>
      <c r="BP27" s="73" t="str">
        <f t="shared" ca="1" si="10"/>
        <v/>
      </c>
      <c r="BQ27" s="73" t="str">
        <f t="shared" ca="1" si="10"/>
        <v/>
      </c>
      <c r="BR27" s="73" t="str">
        <f t="shared" ca="1" si="10"/>
        <v/>
      </c>
      <c r="BS27" s="73" t="str">
        <f t="shared" ca="1" si="10"/>
        <v/>
      </c>
      <c r="BT27" s="73" t="str">
        <f t="shared" ca="1" si="10"/>
        <v/>
      </c>
      <c r="BU27" s="73" t="str">
        <f t="shared" ca="1" si="10"/>
        <v/>
      </c>
      <c r="BV27" s="73" t="str">
        <f t="shared" ca="1" si="10"/>
        <v/>
      </c>
      <c r="BW27" s="73" t="str">
        <f t="shared" ca="1" si="10"/>
        <v/>
      </c>
      <c r="BX27" s="73" t="str">
        <f t="shared" ca="1" si="10"/>
        <v/>
      </c>
      <c r="BY27" s="73" t="str">
        <f t="shared" ca="1" si="10"/>
        <v/>
      </c>
      <c r="BZ27" s="75"/>
      <c r="CA27" s="72"/>
      <c r="CB27" s="73" t="str">
        <f t="shared" ca="1" si="11"/>
        <v/>
      </c>
      <c r="CC27" s="73" t="str">
        <f t="shared" ca="1" si="11"/>
        <v/>
      </c>
      <c r="CD27" s="73" t="str">
        <f t="shared" ca="1" si="11"/>
        <v/>
      </c>
      <c r="CE27" s="73" t="str">
        <f t="shared" ca="1" si="11"/>
        <v/>
      </c>
      <c r="CF27" s="73" t="str">
        <f t="shared" ca="1" si="11"/>
        <v/>
      </c>
      <c r="CG27" s="73" t="str">
        <f t="shared" ca="1" si="11"/>
        <v/>
      </c>
      <c r="CH27" s="73" t="str">
        <f t="shared" ca="1" si="11"/>
        <v/>
      </c>
      <c r="CI27" s="73" t="str">
        <f t="shared" ca="1" si="11"/>
        <v/>
      </c>
      <c r="CJ27" s="73" t="str">
        <f t="shared" ca="1" si="11"/>
        <v/>
      </c>
      <c r="CK27" s="73" t="str">
        <f t="shared" ca="1" si="11"/>
        <v/>
      </c>
      <c r="CL27" s="73" t="str">
        <f t="shared" ca="1" si="11"/>
        <v/>
      </c>
      <c r="CM27" s="73" t="str">
        <f t="shared" ca="1" si="11"/>
        <v/>
      </c>
      <c r="CN27" s="73" t="str">
        <f t="shared" ca="1" si="11"/>
        <v/>
      </c>
      <c r="CO27" s="73" t="str">
        <f t="shared" ca="1" si="11"/>
        <v/>
      </c>
      <c r="CP27" s="73" t="str">
        <f t="shared" ca="1" si="11"/>
        <v/>
      </c>
      <c r="CQ27" s="73" t="str">
        <f t="shared" ca="1" si="11"/>
        <v/>
      </c>
      <c r="CR27" s="73" t="str">
        <f t="shared" ca="1" si="12"/>
        <v/>
      </c>
      <c r="CS27" s="73" t="str">
        <f t="shared" ca="1" si="12"/>
        <v/>
      </c>
      <c r="CT27" s="73" t="str">
        <f t="shared" ca="1" si="12"/>
        <v/>
      </c>
      <c r="CU27" s="73" t="str">
        <f t="shared" ca="1" si="12"/>
        <v/>
      </c>
      <c r="CV27" s="73" t="str">
        <f t="shared" ca="1" si="12"/>
        <v/>
      </c>
      <c r="CW27" s="73" t="str">
        <f t="shared" ca="1" si="12"/>
        <v/>
      </c>
      <c r="CX27" s="73" t="str">
        <f t="shared" ca="1" si="12"/>
        <v/>
      </c>
      <c r="CY27" s="73" t="str">
        <f t="shared" ca="1" si="12"/>
        <v/>
      </c>
      <c r="CZ27" s="73" t="str">
        <f t="shared" ca="1" si="12"/>
        <v/>
      </c>
      <c r="DA27" s="73" t="str">
        <f t="shared" ca="1" si="12"/>
        <v/>
      </c>
      <c r="DB27" s="73" t="str">
        <f t="shared" ca="1" si="12"/>
        <v/>
      </c>
      <c r="DC27" s="73" t="str">
        <f t="shared" ca="1" si="12"/>
        <v/>
      </c>
      <c r="DD27" s="73" t="str">
        <f t="shared" ca="1" si="12"/>
        <v/>
      </c>
      <c r="DE27" s="73" t="str">
        <f t="shared" ca="1" si="12"/>
        <v/>
      </c>
      <c r="DF27" s="73" t="str">
        <f t="shared" ca="1" si="12"/>
        <v/>
      </c>
    </row>
    <row r="28" spans="1:110" ht="15" customHeight="1" x14ac:dyDescent="0.25">
      <c r="A28" s="47" t="s">
        <v>66</v>
      </c>
      <c r="B28" s="22"/>
      <c r="C28" s="14" t="s">
        <v>10</v>
      </c>
      <c r="D28" s="15" t="s">
        <v>11</v>
      </c>
      <c r="E28" s="14" t="s">
        <v>12</v>
      </c>
      <c r="F28" s="15" t="s">
        <v>13</v>
      </c>
      <c r="G28" s="14" t="s">
        <v>14</v>
      </c>
      <c r="H28" s="15" t="s">
        <v>15</v>
      </c>
      <c r="I28" s="23"/>
      <c r="J28" s="23"/>
      <c r="K28" s="16"/>
      <c r="L28" s="23"/>
      <c r="M28" s="16"/>
      <c r="N28" s="16"/>
      <c r="O28" s="16"/>
      <c r="P28" s="16"/>
      <c r="Q28" s="23"/>
      <c r="R28" s="23"/>
      <c r="S28" s="23"/>
      <c r="T28" s="16"/>
      <c r="U28" s="16"/>
      <c r="V28" s="23"/>
      <c r="W28" s="23"/>
      <c r="X28" s="23"/>
      <c r="Y28" s="16"/>
      <c r="Z28" s="23"/>
      <c r="AA28" s="16"/>
      <c r="AB28" s="16"/>
      <c r="AC28" s="16"/>
      <c r="AD28" s="23"/>
      <c r="AE28" s="23"/>
      <c r="AF28" s="24"/>
      <c r="AG28" s="26"/>
      <c r="AO28">
        <v>28</v>
      </c>
      <c r="AQ28" s="18"/>
      <c r="AR28" s="19"/>
      <c r="AT28" s="71">
        <v>4</v>
      </c>
      <c r="AU28" s="20" t="str">
        <f t="shared" ref="AU28:BJ35" ca="1" si="16">IFERROR(INDEX($A:$A,SMALL(IF(OFFSET($A$3,1,MATCH(CB$3,$B$3:$AF$3,0),COUNTA($A:$A)-1)=$AT$3&amp;$AT$28,ROW(OFFSET($A$3,1,MATCH(CB$3,$B$3:$AF$3,0),COUNTA($A:$A)-1)),9^9),ROW(AU28)-ROW($AT$28)+1)),"")</f>
        <v/>
      </c>
      <c r="AV28" s="20" t="str">
        <f t="shared" ca="1" si="16"/>
        <v/>
      </c>
      <c r="AW28" s="20" t="str">
        <f t="shared" ca="1" si="16"/>
        <v/>
      </c>
      <c r="AX28" s="20" t="str">
        <f t="shared" ca="1" si="16"/>
        <v/>
      </c>
      <c r="AY28" s="20" t="str">
        <f t="shared" ca="1" si="16"/>
        <v>aa</v>
      </c>
      <c r="AZ28" s="20" t="str">
        <f t="shared" ca="1" si="16"/>
        <v/>
      </c>
      <c r="BA28" s="20" t="str">
        <f t="shared" ca="1" si="16"/>
        <v/>
      </c>
      <c r="BB28" s="20" t="str">
        <f t="shared" ca="1" si="16"/>
        <v/>
      </c>
      <c r="BC28" s="20" t="str">
        <f t="shared" ca="1" si="16"/>
        <v/>
      </c>
      <c r="BD28" s="20" t="str">
        <f t="shared" ca="1" si="16"/>
        <v/>
      </c>
      <c r="BE28" s="20" t="str">
        <f t="shared" ca="1" si="16"/>
        <v/>
      </c>
      <c r="BF28" s="20" t="str">
        <f t="shared" ca="1" si="16"/>
        <v/>
      </c>
      <c r="BG28" s="20" t="str">
        <f t="shared" ca="1" si="16"/>
        <v/>
      </c>
      <c r="BH28" s="20" t="str">
        <f t="shared" ca="1" si="16"/>
        <v/>
      </c>
      <c r="BI28" s="20" t="str">
        <f t="shared" ca="1" si="16"/>
        <v/>
      </c>
      <c r="BJ28" s="20" t="str">
        <f t="shared" ca="1" si="16"/>
        <v/>
      </c>
      <c r="BK28" s="20" t="str">
        <f t="shared" ref="BK28:BY35" ca="1" si="17">IFERROR(INDEX($A:$A,SMALL(IF(OFFSET($A$3,1,MATCH(CR$3,$B$3:$AF$3,0),COUNTA($A:$A)-1)=$AT$3&amp;$AT$28,ROW(OFFSET($A$3,1,MATCH(CR$3,$B$3:$AF$3,0),COUNTA($A:$A)-1)),9^9),ROW(BK28)-ROW($AT$28)+1)),"")</f>
        <v/>
      </c>
      <c r="BL28" s="20" t="str">
        <f t="shared" ca="1" si="17"/>
        <v/>
      </c>
      <c r="BM28" s="20" t="str">
        <f t="shared" ca="1" si="17"/>
        <v/>
      </c>
      <c r="BN28" s="20" t="str">
        <f t="shared" ca="1" si="17"/>
        <v/>
      </c>
      <c r="BO28" s="20" t="str">
        <f t="shared" ca="1" si="17"/>
        <v/>
      </c>
      <c r="BP28" s="20" t="str">
        <f t="shared" ca="1" si="17"/>
        <v/>
      </c>
      <c r="BQ28" s="20" t="str">
        <f t="shared" ca="1" si="17"/>
        <v/>
      </c>
      <c r="BR28" s="20" t="str">
        <f t="shared" ca="1" si="17"/>
        <v/>
      </c>
      <c r="BS28" s="20" t="str">
        <f t="shared" ca="1" si="17"/>
        <v/>
      </c>
      <c r="BT28" s="20" t="str">
        <f t="shared" ca="1" si="17"/>
        <v/>
      </c>
      <c r="BU28" s="20" t="str">
        <f t="shared" ca="1" si="17"/>
        <v/>
      </c>
      <c r="BV28" s="20" t="str">
        <f t="shared" ca="1" si="17"/>
        <v/>
      </c>
      <c r="BW28" s="20" t="str">
        <f t="shared" ca="1" si="17"/>
        <v/>
      </c>
      <c r="BX28" s="20" t="str">
        <f t="shared" ca="1" si="17"/>
        <v/>
      </c>
      <c r="BY28" s="20" t="str">
        <f t="shared" ca="1" si="17"/>
        <v/>
      </c>
      <c r="CA28" s="71">
        <v>4</v>
      </c>
      <c r="CB28" s="20" t="str">
        <f t="shared" ref="CB28:CQ35" ca="1" si="18">IFERROR(INDEX($A:$A,SMALL(IF(OFFSET($A$3,1,MATCH(DI$3,$B$3:$AF$3,0),COUNTA($A:$A)-1)=$AT$3&amp;$AT$28,ROW(OFFSET($A$3,1,MATCH(DI$3,$B$3:$AF$3,0),COUNTA($A:$A)-1)),9^9),ROW(CB28)-ROW($AT$28)+1)),"")</f>
        <v/>
      </c>
      <c r="CC28" s="20" t="str">
        <f t="shared" ca="1" si="18"/>
        <v/>
      </c>
      <c r="CD28" s="20" t="str">
        <f t="shared" ca="1" si="18"/>
        <v/>
      </c>
      <c r="CE28" s="20" t="str">
        <f t="shared" ca="1" si="18"/>
        <v/>
      </c>
      <c r="CF28" s="20" t="str">
        <f t="shared" ca="1" si="18"/>
        <v/>
      </c>
      <c r="CG28" s="20" t="str">
        <f t="shared" ca="1" si="18"/>
        <v/>
      </c>
      <c r="CH28" s="20" t="str">
        <f t="shared" ca="1" si="18"/>
        <v/>
      </c>
      <c r="CI28" s="20" t="str">
        <f t="shared" ca="1" si="18"/>
        <v/>
      </c>
      <c r="CJ28" s="20" t="str">
        <f t="shared" ca="1" si="18"/>
        <v/>
      </c>
      <c r="CK28" s="20" t="str">
        <f t="shared" ca="1" si="18"/>
        <v/>
      </c>
      <c r="CL28" s="20" t="str">
        <f t="shared" ca="1" si="18"/>
        <v/>
      </c>
      <c r="CM28" s="20" t="str">
        <f t="shared" ca="1" si="18"/>
        <v/>
      </c>
      <c r="CN28" s="20" t="str">
        <f t="shared" ca="1" si="18"/>
        <v/>
      </c>
      <c r="CO28" s="20" t="str">
        <f t="shared" ca="1" si="18"/>
        <v/>
      </c>
      <c r="CP28" s="20" t="str">
        <f t="shared" ca="1" si="18"/>
        <v/>
      </c>
      <c r="CQ28" s="20" t="str">
        <f t="shared" ca="1" si="18"/>
        <v/>
      </c>
      <c r="CR28" s="20" t="str">
        <f t="shared" ref="CR28:DF35" ca="1" si="19">IFERROR(INDEX($A:$A,SMALL(IF(OFFSET($A$3,1,MATCH(DY$3,$B$3:$AF$3,0),COUNTA($A:$A)-1)=$AT$3&amp;$AT$28,ROW(OFFSET($A$3,1,MATCH(DY$3,$B$3:$AF$3,0),COUNTA($A:$A)-1)),9^9),ROW(CR28)-ROW($AT$28)+1)),"")</f>
        <v/>
      </c>
      <c r="CS28" s="20" t="str">
        <f t="shared" ca="1" si="19"/>
        <v/>
      </c>
      <c r="CT28" s="20" t="str">
        <f t="shared" ca="1" si="19"/>
        <v/>
      </c>
      <c r="CU28" s="20" t="str">
        <f t="shared" ca="1" si="19"/>
        <v/>
      </c>
      <c r="CV28" s="20" t="str">
        <f t="shared" ca="1" si="19"/>
        <v/>
      </c>
      <c r="CW28" s="20" t="str">
        <f t="shared" ca="1" si="19"/>
        <v/>
      </c>
      <c r="CX28" s="20" t="str">
        <f t="shared" ca="1" si="19"/>
        <v/>
      </c>
      <c r="CY28" s="20" t="str">
        <f t="shared" ca="1" si="19"/>
        <v/>
      </c>
      <c r="CZ28" s="20" t="str">
        <f t="shared" ca="1" si="19"/>
        <v/>
      </c>
      <c r="DA28" s="20" t="str">
        <f t="shared" ca="1" si="19"/>
        <v/>
      </c>
      <c r="DB28" s="20" t="str">
        <f t="shared" ca="1" si="19"/>
        <v/>
      </c>
      <c r="DC28" s="20" t="str">
        <f t="shared" ca="1" si="19"/>
        <v/>
      </c>
      <c r="DD28" s="20" t="str">
        <f t="shared" ca="1" si="19"/>
        <v/>
      </c>
      <c r="DE28" s="20" t="str">
        <f t="shared" ca="1" si="19"/>
        <v/>
      </c>
      <c r="DF28" s="20" t="str">
        <f t="shared" ca="1" si="19"/>
        <v/>
      </c>
    </row>
    <row r="29" spans="1:110" ht="15" customHeight="1" thickBot="1" x14ac:dyDescent="0.3">
      <c r="A29" s="48" t="s">
        <v>67</v>
      </c>
      <c r="B29" s="22"/>
      <c r="C29" s="23" t="s">
        <v>18</v>
      </c>
      <c r="D29" s="23" t="s">
        <v>19</v>
      </c>
      <c r="E29" s="23" t="s">
        <v>20</v>
      </c>
      <c r="F29" s="23" t="s">
        <v>21</v>
      </c>
      <c r="G29" s="23" t="s">
        <v>22</v>
      </c>
      <c r="H29" s="23" t="s">
        <v>23</v>
      </c>
      <c r="I29" s="16"/>
      <c r="J29" s="16"/>
      <c r="K29" s="16"/>
      <c r="L29" s="16"/>
      <c r="M29" s="23"/>
      <c r="N29" s="23"/>
      <c r="O29" s="23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23"/>
      <c r="AB29" s="23"/>
      <c r="AC29" s="16"/>
      <c r="AD29" s="16"/>
      <c r="AE29" s="16"/>
      <c r="AF29" s="24"/>
      <c r="AG29" s="29"/>
      <c r="AO29">
        <v>29</v>
      </c>
      <c r="AQ29" s="18"/>
      <c r="AR29" s="19"/>
      <c r="AT29" s="71"/>
      <c r="AU29" s="20" t="str">
        <f t="shared" ca="1" si="16"/>
        <v/>
      </c>
      <c r="AV29" s="20" t="str">
        <f t="shared" ca="1" si="16"/>
        <v/>
      </c>
      <c r="AW29" s="20" t="str">
        <f t="shared" ca="1" si="16"/>
        <v/>
      </c>
      <c r="AX29" s="20" t="str">
        <f t="shared" ca="1" si="16"/>
        <v/>
      </c>
      <c r="AY29" s="20" t="str">
        <f t="shared" ca="1" si="16"/>
        <v/>
      </c>
      <c r="AZ29" s="20" t="str">
        <f t="shared" ca="1" si="16"/>
        <v/>
      </c>
      <c r="BA29" s="20" t="str">
        <f t="shared" ca="1" si="16"/>
        <v/>
      </c>
      <c r="BB29" s="20" t="str">
        <f t="shared" ca="1" si="16"/>
        <v/>
      </c>
      <c r="BC29" s="20" t="str">
        <f t="shared" ca="1" si="16"/>
        <v/>
      </c>
      <c r="BD29" s="20" t="str">
        <f t="shared" ca="1" si="16"/>
        <v/>
      </c>
      <c r="BE29" s="20" t="str">
        <f t="shared" ca="1" si="16"/>
        <v/>
      </c>
      <c r="BF29" s="20" t="str">
        <f t="shared" ca="1" si="16"/>
        <v/>
      </c>
      <c r="BG29" s="20" t="str">
        <f t="shared" ca="1" si="16"/>
        <v/>
      </c>
      <c r="BH29" s="20" t="str">
        <f t="shared" ca="1" si="16"/>
        <v/>
      </c>
      <c r="BI29" s="20" t="str">
        <f t="shared" ca="1" si="16"/>
        <v/>
      </c>
      <c r="BJ29" s="20" t="str">
        <f t="shared" ca="1" si="16"/>
        <v/>
      </c>
      <c r="BK29" s="20" t="str">
        <f t="shared" ca="1" si="17"/>
        <v/>
      </c>
      <c r="BL29" s="20" t="str">
        <f t="shared" ca="1" si="17"/>
        <v/>
      </c>
      <c r="BM29" s="20" t="str">
        <f t="shared" ca="1" si="17"/>
        <v/>
      </c>
      <c r="BN29" s="20" t="str">
        <f t="shared" ca="1" si="17"/>
        <v/>
      </c>
      <c r="BO29" s="20" t="str">
        <f t="shared" ca="1" si="17"/>
        <v/>
      </c>
      <c r="BP29" s="20" t="str">
        <f t="shared" ca="1" si="17"/>
        <v/>
      </c>
      <c r="BQ29" s="20" t="str">
        <f t="shared" ca="1" si="17"/>
        <v/>
      </c>
      <c r="BR29" s="20" t="str">
        <f t="shared" ca="1" si="17"/>
        <v/>
      </c>
      <c r="BS29" s="20" t="str">
        <f t="shared" ca="1" si="17"/>
        <v/>
      </c>
      <c r="BT29" s="20" t="str">
        <f t="shared" ca="1" si="17"/>
        <v/>
      </c>
      <c r="BU29" s="20" t="str">
        <f t="shared" ca="1" si="17"/>
        <v/>
      </c>
      <c r="BV29" s="20" t="str">
        <f t="shared" ca="1" si="17"/>
        <v/>
      </c>
      <c r="BW29" s="20" t="str">
        <f t="shared" ca="1" si="17"/>
        <v/>
      </c>
      <c r="BX29" s="20" t="str">
        <f t="shared" ca="1" si="17"/>
        <v/>
      </c>
      <c r="BY29" s="20" t="str">
        <f t="shared" ca="1" si="17"/>
        <v/>
      </c>
      <c r="CA29" s="71"/>
      <c r="CB29" s="20" t="str">
        <f t="shared" ca="1" si="18"/>
        <v/>
      </c>
      <c r="CC29" s="20" t="str">
        <f t="shared" ca="1" si="18"/>
        <v/>
      </c>
      <c r="CD29" s="20" t="str">
        <f t="shared" ca="1" si="18"/>
        <v/>
      </c>
      <c r="CE29" s="20" t="str">
        <f t="shared" ca="1" si="18"/>
        <v/>
      </c>
      <c r="CF29" s="20" t="str">
        <f t="shared" ca="1" si="18"/>
        <v/>
      </c>
      <c r="CG29" s="20" t="str">
        <f t="shared" ca="1" si="18"/>
        <v/>
      </c>
      <c r="CH29" s="20" t="str">
        <f t="shared" ca="1" si="18"/>
        <v/>
      </c>
      <c r="CI29" s="20" t="str">
        <f t="shared" ca="1" si="18"/>
        <v/>
      </c>
      <c r="CJ29" s="20" t="str">
        <f t="shared" ca="1" si="18"/>
        <v/>
      </c>
      <c r="CK29" s="20" t="str">
        <f t="shared" ca="1" si="18"/>
        <v/>
      </c>
      <c r="CL29" s="20" t="str">
        <f t="shared" ca="1" si="18"/>
        <v/>
      </c>
      <c r="CM29" s="20" t="str">
        <f t="shared" ca="1" si="18"/>
        <v/>
      </c>
      <c r="CN29" s="20" t="str">
        <f t="shared" ca="1" si="18"/>
        <v/>
      </c>
      <c r="CO29" s="20" t="str">
        <f t="shared" ca="1" si="18"/>
        <v/>
      </c>
      <c r="CP29" s="20" t="str">
        <f t="shared" ca="1" si="18"/>
        <v/>
      </c>
      <c r="CQ29" s="20" t="str">
        <f t="shared" ca="1" si="18"/>
        <v/>
      </c>
      <c r="CR29" s="20" t="str">
        <f t="shared" ca="1" si="19"/>
        <v/>
      </c>
      <c r="CS29" s="20" t="str">
        <f t="shared" ca="1" si="19"/>
        <v/>
      </c>
      <c r="CT29" s="20" t="str">
        <f t="shared" ca="1" si="19"/>
        <v/>
      </c>
      <c r="CU29" s="20" t="str">
        <f t="shared" ca="1" si="19"/>
        <v/>
      </c>
      <c r="CV29" s="20" t="str">
        <f t="shared" ca="1" si="19"/>
        <v/>
      </c>
      <c r="CW29" s="20" t="str">
        <f t="shared" ca="1" si="19"/>
        <v/>
      </c>
      <c r="CX29" s="20" t="str">
        <f t="shared" ca="1" si="19"/>
        <v/>
      </c>
      <c r="CY29" s="20" t="str">
        <f t="shared" ca="1" si="19"/>
        <v/>
      </c>
      <c r="CZ29" s="20" t="str">
        <f t="shared" ca="1" si="19"/>
        <v/>
      </c>
      <c r="DA29" s="20" t="str">
        <f t="shared" ca="1" si="19"/>
        <v/>
      </c>
      <c r="DB29" s="20" t="str">
        <f t="shared" ca="1" si="19"/>
        <v/>
      </c>
      <c r="DC29" s="20" t="str">
        <f t="shared" ca="1" si="19"/>
        <v/>
      </c>
      <c r="DD29" s="20" t="str">
        <f t="shared" ca="1" si="19"/>
        <v/>
      </c>
      <c r="DE29" s="20" t="str">
        <f t="shared" ca="1" si="19"/>
        <v/>
      </c>
      <c r="DF29" s="20" t="str">
        <f t="shared" ca="1" si="19"/>
        <v/>
      </c>
    </row>
    <row r="30" spans="1:110" ht="15" customHeight="1" x14ac:dyDescent="0.25">
      <c r="A30" s="46" t="s">
        <v>68</v>
      </c>
      <c r="B30" s="22"/>
      <c r="C30" s="14" t="s">
        <v>10</v>
      </c>
      <c r="D30" s="15" t="s">
        <v>11</v>
      </c>
      <c r="E30" s="14" t="s">
        <v>12</v>
      </c>
      <c r="F30" s="15" t="s">
        <v>13</v>
      </c>
      <c r="G30" s="14" t="s">
        <v>14</v>
      </c>
      <c r="H30" s="15" t="s">
        <v>15</v>
      </c>
      <c r="I30" s="16"/>
      <c r="J30" s="16"/>
      <c r="K30" s="16"/>
      <c r="L30" s="16"/>
      <c r="M30" s="27"/>
      <c r="N30" s="27"/>
      <c r="O30" s="27"/>
      <c r="P30" s="27"/>
      <c r="Q30" s="27"/>
      <c r="R30" s="16"/>
      <c r="S30" s="16"/>
      <c r="T30" s="16"/>
      <c r="U30" s="16"/>
      <c r="V30" s="16"/>
      <c r="W30" s="16"/>
      <c r="X30" s="16"/>
      <c r="Y30" s="16"/>
      <c r="Z30" s="16"/>
      <c r="AA30" s="27"/>
      <c r="AB30" s="27"/>
      <c r="AC30" s="27"/>
      <c r="AD30" s="27"/>
      <c r="AE30" s="27"/>
      <c r="AF30" s="24"/>
      <c r="AG30" s="26"/>
      <c r="AO30">
        <v>30</v>
      </c>
      <c r="AQ30" s="18"/>
      <c r="AR30" s="19"/>
      <c r="AT30" s="71"/>
      <c r="AU30" s="20" t="str">
        <f t="shared" ca="1" si="16"/>
        <v/>
      </c>
      <c r="AV30" s="20" t="str">
        <f t="shared" ca="1" si="16"/>
        <v/>
      </c>
      <c r="AW30" s="20" t="str">
        <f t="shared" ca="1" si="16"/>
        <v/>
      </c>
      <c r="AX30" s="20" t="str">
        <f t="shared" ca="1" si="16"/>
        <v/>
      </c>
      <c r="AY30" s="20" t="str">
        <f t="shared" ca="1" si="16"/>
        <v/>
      </c>
      <c r="AZ30" s="20" t="str">
        <f t="shared" ca="1" si="16"/>
        <v/>
      </c>
      <c r="BA30" s="20" t="str">
        <f t="shared" ca="1" si="16"/>
        <v/>
      </c>
      <c r="BB30" s="20" t="str">
        <f t="shared" ca="1" si="16"/>
        <v/>
      </c>
      <c r="BC30" s="20" t="str">
        <f t="shared" ca="1" si="16"/>
        <v/>
      </c>
      <c r="BD30" s="20" t="str">
        <f t="shared" ca="1" si="16"/>
        <v/>
      </c>
      <c r="BE30" s="20" t="str">
        <f t="shared" ca="1" si="16"/>
        <v/>
      </c>
      <c r="BF30" s="20" t="str">
        <f t="shared" ca="1" si="16"/>
        <v/>
      </c>
      <c r="BG30" s="20" t="str">
        <f t="shared" ca="1" si="16"/>
        <v/>
      </c>
      <c r="BH30" s="20" t="str">
        <f t="shared" ca="1" si="16"/>
        <v/>
      </c>
      <c r="BI30" s="20" t="str">
        <f t="shared" ca="1" si="16"/>
        <v/>
      </c>
      <c r="BJ30" s="20" t="str">
        <f t="shared" ca="1" si="16"/>
        <v/>
      </c>
      <c r="BK30" s="20" t="str">
        <f t="shared" ca="1" si="17"/>
        <v/>
      </c>
      <c r="BL30" s="20" t="str">
        <f t="shared" ca="1" si="17"/>
        <v/>
      </c>
      <c r="BM30" s="20" t="str">
        <f t="shared" ca="1" si="17"/>
        <v/>
      </c>
      <c r="BN30" s="20" t="str">
        <f t="shared" ca="1" si="17"/>
        <v/>
      </c>
      <c r="BO30" s="20" t="str">
        <f t="shared" ca="1" si="17"/>
        <v/>
      </c>
      <c r="BP30" s="20" t="str">
        <f t="shared" ca="1" si="17"/>
        <v/>
      </c>
      <c r="BQ30" s="20" t="str">
        <f t="shared" ca="1" si="17"/>
        <v/>
      </c>
      <c r="BR30" s="20" t="str">
        <f t="shared" ca="1" si="17"/>
        <v/>
      </c>
      <c r="BS30" s="20" t="str">
        <f t="shared" ca="1" si="17"/>
        <v/>
      </c>
      <c r="BT30" s="20" t="str">
        <f t="shared" ca="1" si="17"/>
        <v/>
      </c>
      <c r="BU30" s="20" t="str">
        <f t="shared" ca="1" si="17"/>
        <v/>
      </c>
      <c r="BV30" s="20" t="str">
        <f t="shared" ca="1" si="17"/>
        <v/>
      </c>
      <c r="BW30" s="20" t="str">
        <f t="shared" ca="1" si="17"/>
        <v/>
      </c>
      <c r="BX30" s="20" t="str">
        <f t="shared" ca="1" si="17"/>
        <v/>
      </c>
      <c r="BY30" s="20" t="str">
        <f t="shared" ca="1" si="17"/>
        <v/>
      </c>
      <c r="CA30" s="71"/>
      <c r="CB30" s="20" t="str">
        <f t="shared" ca="1" si="18"/>
        <v/>
      </c>
      <c r="CC30" s="20" t="str">
        <f t="shared" ca="1" si="18"/>
        <v/>
      </c>
      <c r="CD30" s="20" t="str">
        <f t="shared" ca="1" si="18"/>
        <v/>
      </c>
      <c r="CE30" s="20" t="str">
        <f t="shared" ca="1" si="18"/>
        <v/>
      </c>
      <c r="CF30" s="20" t="str">
        <f t="shared" ca="1" si="18"/>
        <v/>
      </c>
      <c r="CG30" s="20" t="str">
        <f t="shared" ca="1" si="18"/>
        <v/>
      </c>
      <c r="CH30" s="20" t="str">
        <f t="shared" ca="1" si="18"/>
        <v/>
      </c>
      <c r="CI30" s="20" t="str">
        <f t="shared" ca="1" si="18"/>
        <v/>
      </c>
      <c r="CJ30" s="20" t="str">
        <f t="shared" ca="1" si="18"/>
        <v/>
      </c>
      <c r="CK30" s="20" t="str">
        <f t="shared" ca="1" si="18"/>
        <v/>
      </c>
      <c r="CL30" s="20" t="str">
        <f t="shared" ca="1" si="18"/>
        <v/>
      </c>
      <c r="CM30" s="20" t="str">
        <f t="shared" ca="1" si="18"/>
        <v/>
      </c>
      <c r="CN30" s="20" t="str">
        <f t="shared" ca="1" si="18"/>
        <v/>
      </c>
      <c r="CO30" s="20" t="str">
        <f t="shared" ca="1" si="18"/>
        <v/>
      </c>
      <c r="CP30" s="20" t="str">
        <f t="shared" ca="1" si="18"/>
        <v/>
      </c>
      <c r="CQ30" s="20" t="str">
        <f t="shared" ca="1" si="18"/>
        <v/>
      </c>
      <c r="CR30" s="20" t="str">
        <f t="shared" ca="1" si="19"/>
        <v/>
      </c>
      <c r="CS30" s="20" t="str">
        <f t="shared" ca="1" si="19"/>
        <v/>
      </c>
      <c r="CT30" s="20" t="str">
        <f t="shared" ca="1" si="19"/>
        <v/>
      </c>
      <c r="CU30" s="20" t="str">
        <f t="shared" ca="1" si="19"/>
        <v/>
      </c>
      <c r="CV30" s="20" t="str">
        <f t="shared" ca="1" si="19"/>
        <v/>
      </c>
      <c r="CW30" s="20" t="str">
        <f t="shared" ca="1" si="19"/>
        <v/>
      </c>
      <c r="CX30" s="20" t="str">
        <f t="shared" ca="1" si="19"/>
        <v/>
      </c>
      <c r="CY30" s="20" t="str">
        <f t="shared" ca="1" si="19"/>
        <v/>
      </c>
      <c r="CZ30" s="20" t="str">
        <f t="shared" ca="1" si="19"/>
        <v/>
      </c>
      <c r="DA30" s="20" t="str">
        <f t="shared" ca="1" si="19"/>
        <v/>
      </c>
      <c r="DB30" s="20" t="str">
        <f t="shared" ca="1" si="19"/>
        <v/>
      </c>
      <c r="DC30" s="20" t="str">
        <f t="shared" ca="1" si="19"/>
        <v/>
      </c>
      <c r="DD30" s="20" t="str">
        <f t="shared" ca="1" si="19"/>
        <v/>
      </c>
      <c r="DE30" s="20" t="str">
        <f t="shared" ca="1" si="19"/>
        <v/>
      </c>
      <c r="DF30" s="20" t="str">
        <f t="shared" ca="1" si="19"/>
        <v/>
      </c>
    </row>
    <row r="31" spans="1:110" ht="15" customHeight="1" thickBot="1" x14ac:dyDescent="0.3">
      <c r="A31" s="47" t="s">
        <v>69</v>
      </c>
      <c r="B31" s="22"/>
      <c r="C31" s="23" t="s">
        <v>18</v>
      </c>
      <c r="D31" s="23" t="s">
        <v>19</v>
      </c>
      <c r="E31" s="23" t="s">
        <v>20</v>
      </c>
      <c r="F31" s="23" t="s">
        <v>21</v>
      </c>
      <c r="G31" s="23" t="s">
        <v>22</v>
      </c>
      <c r="H31" s="23" t="s">
        <v>23</v>
      </c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23"/>
      <c r="U31" s="23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24"/>
      <c r="AG31" s="26"/>
      <c r="AO31">
        <v>31</v>
      </c>
      <c r="AQ31" s="18"/>
      <c r="AR31" s="19"/>
      <c r="AT31" s="71"/>
      <c r="AU31" s="20" t="str">
        <f t="shared" ca="1" si="16"/>
        <v/>
      </c>
      <c r="AV31" s="20" t="str">
        <f t="shared" ca="1" si="16"/>
        <v/>
      </c>
      <c r="AW31" s="20" t="str">
        <f t="shared" ca="1" si="16"/>
        <v/>
      </c>
      <c r="AX31" s="20" t="str">
        <f t="shared" ca="1" si="16"/>
        <v/>
      </c>
      <c r="AY31" s="20" t="str">
        <f t="shared" ca="1" si="16"/>
        <v/>
      </c>
      <c r="AZ31" s="20" t="str">
        <f t="shared" ca="1" si="16"/>
        <v/>
      </c>
      <c r="BA31" s="20" t="str">
        <f t="shared" ca="1" si="16"/>
        <v/>
      </c>
      <c r="BB31" s="20" t="str">
        <f t="shared" ca="1" si="16"/>
        <v/>
      </c>
      <c r="BC31" s="20" t="str">
        <f t="shared" ca="1" si="16"/>
        <v/>
      </c>
      <c r="BD31" s="20" t="str">
        <f t="shared" ca="1" si="16"/>
        <v/>
      </c>
      <c r="BE31" s="20" t="str">
        <f t="shared" ca="1" si="16"/>
        <v/>
      </c>
      <c r="BF31" s="20" t="str">
        <f t="shared" ca="1" si="16"/>
        <v/>
      </c>
      <c r="BG31" s="20" t="str">
        <f t="shared" ca="1" si="16"/>
        <v/>
      </c>
      <c r="BH31" s="20" t="str">
        <f t="shared" ca="1" si="16"/>
        <v/>
      </c>
      <c r="BI31" s="20" t="str">
        <f t="shared" ca="1" si="16"/>
        <v/>
      </c>
      <c r="BJ31" s="20" t="str">
        <f t="shared" ca="1" si="16"/>
        <v/>
      </c>
      <c r="BK31" s="20" t="str">
        <f t="shared" ca="1" si="17"/>
        <v/>
      </c>
      <c r="BL31" s="20" t="str">
        <f t="shared" ca="1" si="17"/>
        <v/>
      </c>
      <c r="BM31" s="20" t="str">
        <f t="shared" ca="1" si="17"/>
        <v/>
      </c>
      <c r="BN31" s="20" t="str">
        <f t="shared" ca="1" si="17"/>
        <v/>
      </c>
      <c r="BO31" s="20" t="str">
        <f t="shared" ca="1" si="17"/>
        <v/>
      </c>
      <c r="BP31" s="20" t="str">
        <f t="shared" ca="1" si="17"/>
        <v/>
      </c>
      <c r="BQ31" s="20" t="str">
        <f t="shared" ca="1" si="17"/>
        <v/>
      </c>
      <c r="BR31" s="20" t="str">
        <f t="shared" ca="1" si="17"/>
        <v/>
      </c>
      <c r="BS31" s="20" t="str">
        <f t="shared" ca="1" si="17"/>
        <v/>
      </c>
      <c r="BT31" s="20" t="str">
        <f t="shared" ca="1" si="17"/>
        <v/>
      </c>
      <c r="BU31" s="20" t="str">
        <f t="shared" ca="1" si="17"/>
        <v/>
      </c>
      <c r="BV31" s="20" t="str">
        <f t="shared" ca="1" si="17"/>
        <v/>
      </c>
      <c r="BW31" s="20" t="str">
        <f t="shared" ca="1" si="17"/>
        <v/>
      </c>
      <c r="BX31" s="20" t="str">
        <f t="shared" ca="1" si="17"/>
        <v/>
      </c>
      <c r="BY31" s="20" t="str">
        <f t="shared" ca="1" si="17"/>
        <v/>
      </c>
      <c r="CA31" s="71"/>
      <c r="CB31" s="20" t="str">
        <f t="shared" ca="1" si="18"/>
        <v/>
      </c>
      <c r="CC31" s="20" t="str">
        <f t="shared" ca="1" si="18"/>
        <v/>
      </c>
      <c r="CD31" s="20" t="str">
        <f t="shared" ca="1" si="18"/>
        <v/>
      </c>
      <c r="CE31" s="20" t="str">
        <f t="shared" ca="1" si="18"/>
        <v/>
      </c>
      <c r="CF31" s="20" t="str">
        <f t="shared" ca="1" si="18"/>
        <v/>
      </c>
      <c r="CG31" s="20" t="str">
        <f t="shared" ca="1" si="18"/>
        <v/>
      </c>
      <c r="CH31" s="20" t="str">
        <f t="shared" ca="1" si="18"/>
        <v/>
      </c>
      <c r="CI31" s="20" t="str">
        <f t="shared" ca="1" si="18"/>
        <v/>
      </c>
      <c r="CJ31" s="20" t="str">
        <f t="shared" ca="1" si="18"/>
        <v/>
      </c>
      <c r="CK31" s="20" t="str">
        <f t="shared" ca="1" si="18"/>
        <v/>
      </c>
      <c r="CL31" s="20" t="str">
        <f t="shared" ca="1" si="18"/>
        <v/>
      </c>
      <c r="CM31" s="20" t="str">
        <f t="shared" ca="1" si="18"/>
        <v/>
      </c>
      <c r="CN31" s="20" t="str">
        <f t="shared" ca="1" si="18"/>
        <v/>
      </c>
      <c r="CO31" s="20" t="str">
        <f t="shared" ca="1" si="18"/>
        <v/>
      </c>
      <c r="CP31" s="20" t="str">
        <f t="shared" ca="1" si="18"/>
        <v/>
      </c>
      <c r="CQ31" s="20" t="str">
        <f t="shared" ca="1" si="18"/>
        <v/>
      </c>
      <c r="CR31" s="20" t="str">
        <f t="shared" ca="1" si="19"/>
        <v/>
      </c>
      <c r="CS31" s="20" t="str">
        <f t="shared" ca="1" si="19"/>
        <v/>
      </c>
      <c r="CT31" s="20" t="str">
        <f t="shared" ca="1" si="19"/>
        <v/>
      </c>
      <c r="CU31" s="20" t="str">
        <f t="shared" ca="1" si="19"/>
        <v/>
      </c>
      <c r="CV31" s="20" t="str">
        <f t="shared" ca="1" si="19"/>
        <v/>
      </c>
      <c r="CW31" s="20" t="str">
        <f t="shared" ca="1" si="19"/>
        <v/>
      </c>
      <c r="CX31" s="20" t="str">
        <f t="shared" ca="1" si="19"/>
        <v/>
      </c>
      <c r="CY31" s="20" t="str">
        <f t="shared" ca="1" si="19"/>
        <v/>
      </c>
      <c r="CZ31" s="20" t="str">
        <f t="shared" ca="1" si="19"/>
        <v/>
      </c>
      <c r="DA31" s="20" t="str">
        <f t="shared" ca="1" si="19"/>
        <v/>
      </c>
      <c r="DB31" s="20" t="str">
        <f t="shared" ca="1" si="19"/>
        <v/>
      </c>
      <c r="DC31" s="20" t="str">
        <f t="shared" ca="1" si="19"/>
        <v/>
      </c>
      <c r="DD31" s="20" t="str">
        <f t="shared" ca="1" si="19"/>
        <v/>
      </c>
      <c r="DE31" s="20" t="str">
        <f t="shared" ca="1" si="19"/>
        <v/>
      </c>
      <c r="DF31" s="20" t="str">
        <f t="shared" ca="1" si="19"/>
        <v/>
      </c>
    </row>
    <row r="32" spans="1:110" ht="15" customHeight="1" thickBot="1" x14ac:dyDescent="0.3">
      <c r="A32" s="48" t="s">
        <v>70</v>
      </c>
      <c r="B32" s="22"/>
      <c r="C32" s="14" t="s">
        <v>10</v>
      </c>
      <c r="D32" s="15" t="s">
        <v>11</v>
      </c>
      <c r="E32" s="14" t="s">
        <v>12</v>
      </c>
      <c r="F32" s="15" t="s">
        <v>13</v>
      </c>
      <c r="G32" s="14" t="s">
        <v>14</v>
      </c>
      <c r="H32" s="15" t="s">
        <v>15</v>
      </c>
      <c r="I32" s="16"/>
      <c r="J32" s="16"/>
      <c r="K32" s="16"/>
      <c r="L32" s="16"/>
      <c r="M32" s="27"/>
      <c r="N32" s="27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27"/>
      <c r="AB32" s="27"/>
      <c r="AC32" s="16"/>
      <c r="AD32" s="16"/>
      <c r="AE32" s="16"/>
      <c r="AF32" s="24"/>
      <c r="AG32" s="26"/>
      <c r="AO32">
        <v>32</v>
      </c>
      <c r="AQ32" s="18"/>
      <c r="AR32" s="19"/>
      <c r="AT32" s="71"/>
      <c r="AU32" s="20" t="str">
        <f t="shared" ca="1" si="16"/>
        <v/>
      </c>
      <c r="AV32" s="20" t="str">
        <f t="shared" ca="1" si="16"/>
        <v/>
      </c>
      <c r="AW32" s="20" t="str">
        <f t="shared" ca="1" si="16"/>
        <v/>
      </c>
      <c r="AX32" s="20" t="str">
        <f t="shared" ca="1" si="16"/>
        <v/>
      </c>
      <c r="AY32" s="20" t="str">
        <f t="shared" ca="1" si="16"/>
        <v/>
      </c>
      <c r="AZ32" s="20" t="str">
        <f t="shared" ca="1" si="16"/>
        <v/>
      </c>
      <c r="BA32" s="20" t="str">
        <f t="shared" ca="1" si="16"/>
        <v/>
      </c>
      <c r="BB32" s="20" t="str">
        <f t="shared" ca="1" si="16"/>
        <v/>
      </c>
      <c r="BC32" s="20" t="str">
        <f t="shared" ca="1" si="16"/>
        <v/>
      </c>
      <c r="BD32" s="20" t="str">
        <f t="shared" ca="1" si="16"/>
        <v/>
      </c>
      <c r="BE32" s="20" t="str">
        <f t="shared" ca="1" si="16"/>
        <v/>
      </c>
      <c r="BF32" s="20" t="str">
        <f t="shared" ca="1" si="16"/>
        <v/>
      </c>
      <c r="BG32" s="20" t="str">
        <f t="shared" ca="1" si="16"/>
        <v/>
      </c>
      <c r="BH32" s="20" t="str">
        <f t="shared" ca="1" si="16"/>
        <v/>
      </c>
      <c r="BI32" s="20" t="str">
        <f t="shared" ca="1" si="16"/>
        <v/>
      </c>
      <c r="BJ32" s="20" t="str">
        <f t="shared" ca="1" si="16"/>
        <v/>
      </c>
      <c r="BK32" s="20" t="str">
        <f t="shared" ca="1" si="17"/>
        <v/>
      </c>
      <c r="BL32" s="20" t="str">
        <f t="shared" ca="1" si="17"/>
        <v/>
      </c>
      <c r="BM32" s="20" t="str">
        <f t="shared" ca="1" si="17"/>
        <v/>
      </c>
      <c r="BN32" s="20" t="str">
        <f t="shared" ca="1" si="17"/>
        <v/>
      </c>
      <c r="BO32" s="20" t="str">
        <f t="shared" ca="1" si="17"/>
        <v/>
      </c>
      <c r="BP32" s="20" t="str">
        <f t="shared" ca="1" si="17"/>
        <v/>
      </c>
      <c r="BQ32" s="20" t="str">
        <f t="shared" ca="1" si="17"/>
        <v/>
      </c>
      <c r="BR32" s="20" t="str">
        <f t="shared" ca="1" si="17"/>
        <v/>
      </c>
      <c r="BS32" s="20" t="str">
        <f t="shared" ca="1" si="17"/>
        <v/>
      </c>
      <c r="BT32" s="20" t="str">
        <f t="shared" ca="1" si="17"/>
        <v/>
      </c>
      <c r="BU32" s="20" t="str">
        <f t="shared" ca="1" si="17"/>
        <v/>
      </c>
      <c r="BV32" s="20" t="str">
        <f t="shared" ca="1" si="17"/>
        <v/>
      </c>
      <c r="BW32" s="20" t="str">
        <f t="shared" ca="1" si="17"/>
        <v/>
      </c>
      <c r="BX32" s="20" t="str">
        <f t="shared" ca="1" si="17"/>
        <v/>
      </c>
      <c r="BY32" s="20" t="str">
        <f t="shared" ca="1" si="17"/>
        <v/>
      </c>
      <c r="CA32" s="71"/>
      <c r="CB32" s="20" t="str">
        <f t="shared" ca="1" si="18"/>
        <v/>
      </c>
      <c r="CC32" s="20" t="str">
        <f t="shared" ca="1" si="18"/>
        <v/>
      </c>
      <c r="CD32" s="20" t="str">
        <f t="shared" ca="1" si="18"/>
        <v/>
      </c>
      <c r="CE32" s="20" t="str">
        <f t="shared" ca="1" si="18"/>
        <v/>
      </c>
      <c r="CF32" s="20" t="str">
        <f t="shared" ca="1" si="18"/>
        <v/>
      </c>
      <c r="CG32" s="20" t="str">
        <f t="shared" ca="1" si="18"/>
        <v/>
      </c>
      <c r="CH32" s="20" t="str">
        <f t="shared" ca="1" si="18"/>
        <v/>
      </c>
      <c r="CI32" s="20" t="str">
        <f t="shared" ca="1" si="18"/>
        <v/>
      </c>
      <c r="CJ32" s="20" t="str">
        <f t="shared" ca="1" si="18"/>
        <v/>
      </c>
      <c r="CK32" s="20" t="str">
        <f t="shared" ca="1" si="18"/>
        <v/>
      </c>
      <c r="CL32" s="20" t="str">
        <f t="shared" ca="1" si="18"/>
        <v/>
      </c>
      <c r="CM32" s="20" t="str">
        <f t="shared" ca="1" si="18"/>
        <v/>
      </c>
      <c r="CN32" s="20" t="str">
        <f t="shared" ca="1" si="18"/>
        <v/>
      </c>
      <c r="CO32" s="20" t="str">
        <f t="shared" ca="1" si="18"/>
        <v/>
      </c>
      <c r="CP32" s="20" t="str">
        <f t="shared" ca="1" si="18"/>
        <v/>
      </c>
      <c r="CQ32" s="20" t="str">
        <f t="shared" ca="1" si="18"/>
        <v/>
      </c>
      <c r="CR32" s="20" t="str">
        <f t="shared" ca="1" si="19"/>
        <v/>
      </c>
      <c r="CS32" s="20" t="str">
        <f t="shared" ca="1" si="19"/>
        <v/>
      </c>
      <c r="CT32" s="20" t="str">
        <f t="shared" ca="1" si="19"/>
        <v/>
      </c>
      <c r="CU32" s="20" t="str">
        <f t="shared" ca="1" si="19"/>
        <v/>
      </c>
      <c r="CV32" s="20" t="str">
        <f t="shared" ca="1" si="19"/>
        <v/>
      </c>
      <c r="CW32" s="20" t="str">
        <f t="shared" ca="1" si="19"/>
        <v/>
      </c>
      <c r="CX32" s="20" t="str">
        <f t="shared" ca="1" si="19"/>
        <v/>
      </c>
      <c r="CY32" s="20" t="str">
        <f t="shared" ca="1" si="19"/>
        <v/>
      </c>
      <c r="CZ32" s="20" t="str">
        <f t="shared" ca="1" si="19"/>
        <v/>
      </c>
      <c r="DA32" s="20" t="str">
        <f t="shared" ca="1" si="19"/>
        <v/>
      </c>
      <c r="DB32" s="20" t="str">
        <f t="shared" ca="1" si="19"/>
        <v/>
      </c>
      <c r="DC32" s="20" t="str">
        <f t="shared" ca="1" si="19"/>
        <v/>
      </c>
      <c r="DD32" s="20" t="str">
        <f t="shared" ca="1" si="19"/>
        <v/>
      </c>
      <c r="DE32" s="20" t="str">
        <f t="shared" ca="1" si="19"/>
        <v/>
      </c>
      <c r="DF32" s="20" t="str">
        <f t="shared" ca="1" si="19"/>
        <v/>
      </c>
    </row>
    <row r="33" spans="1:110" ht="15" customHeight="1" x14ac:dyDescent="0.25">
      <c r="A33" s="46" t="s">
        <v>71</v>
      </c>
      <c r="B33" s="22"/>
      <c r="C33" s="23" t="s">
        <v>18</v>
      </c>
      <c r="D33" s="23" t="s">
        <v>19</v>
      </c>
      <c r="E33" s="23" t="s">
        <v>20</v>
      </c>
      <c r="F33" s="23" t="s">
        <v>21</v>
      </c>
      <c r="G33" s="23" t="s">
        <v>22</v>
      </c>
      <c r="H33" s="23" t="s">
        <v>23</v>
      </c>
      <c r="I33" s="16"/>
      <c r="J33" s="16"/>
      <c r="K33" s="23"/>
      <c r="L33" s="23"/>
      <c r="M33" s="23"/>
      <c r="N33" s="23"/>
      <c r="O33" s="23"/>
      <c r="P33" s="16"/>
      <c r="Q33" s="16"/>
      <c r="R33" s="23"/>
      <c r="S33" s="23"/>
      <c r="T33" s="23"/>
      <c r="U33" s="23"/>
      <c r="V33" s="16"/>
      <c r="W33" s="16"/>
      <c r="X33" s="16"/>
      <c r="Y33" s="23"/>
      <c r="Z33" s="23"/>
      <c r="AA33" s="23"/>
      <c r="AB33" s="23"/>
      <c r="AC33" s="23"/>
      <c r="AD33" s="16"/>
      <c r="AE33" s="16"/>
      <c r="AF33" s="28"/>
      <c r="AG33" s="26"/>
      <c r="AO33">
        <v>33</v>
      </c>
      <c r="AQ33" s="18"/>
      <c r="AR33" s="19"/>
      <c r="AT33" s="71"/>
      <c r="AU33" s="20" t="str">
        <f t="shared" ca="1" si="16"/>
        <v/>
      </c>
      <c r="AV33" s="20" t="str">
        <f t="shared" ca="1" si="16"/>
        <v/>
      </c>
      <c r="AW33" s="20" t="str">
        <f t="shared" ca="1" si="16"/>
        <v/>
      </c>
      <c r="AX33" s="20" t="str">
        <f t="shared" ca="1" si="16"/>
        <v/>
      </c>
      <c r="AY33" s="20" t="str">
        <f t="shared" ca="1" si="16"/>
        <v/>
      </c>
      <c r="AZ33" s="20" t="str">
        <f t="shared" ca="1" si="16"/>
        <v/>
      </c>
      <c r="BA33" s="20" t="str">
        <f t="shared" ca="1" si="16"/>
        <v/>
      </c>
      <c r="BB33" s="20" t="str">
        <f t="shared" ca="1" si="16"/>
        <v/>
      </c>
      <c r="BC33" s="20" t="str">
        <f t="shared" ca="1" si="16"/>
        <v/>
      </c>
      <c r="BD33" s="20" t="str">
        <f t="shared" ca="1" si="16"/>
        <v/>
      </c>
      <c r="BE33" s="20" t="str">
        <f t="shared" ca="1" si="16"/>
        <v/>
      </c>
      <c r="BF33" s="20" t="str">
        <f t="shared" ca="1" si="16"/>
        <v/>
      </c>
      <c r="BG33" s="20" t="str">
        <f t="shared" ca="1" si="16"/>
        <v/>
      </c>
      <c r="BH33" s="20" t="str">
        <f t="shared" ca="1" si="16"/>
        <v/>
      </c>
      <c r="BI33" s="20" t="str">
        <f t="shared" ca="1" si="16"/>
        <v/>
      </c>
      <c r="BJ33" s="20" t="str">
        <f t="shared" ca="1" si="16"/>
        <v/>
      </c>
      <c r="BK33" s="20" t="str">
        <f t="shared" ca="1" si="17"/>
        <v/>
      </c>
      <c r="BL33" s="20" t="str">
        <f t="shared" ca="1" si="17"/>
        <v/>
      </c>
      <c r="BM33" s="20" t="str">
        <f t="shared" ca="1" si="17"/>
        <v/>
      </c>
      <c r="BN33" s="20" t="str">
        <f t="shared" ca="1" si="17"/>
        <v/>
      </c>
      <c r="BO33" s="20" t="str">
        <f t="shared" ca="1" si="17"/>
        <v/>
      </c>
      <c r="BP33" s="20" t="str">
        <f t="shared" ca="1" si="17"/>
        <v/>
      </c>
      <c r="BQ33" s="20" t="str">
        <f t="shared" ca="1" si="17"/>
        <v/>
      </c>
      <c r="BR33" s="20" t="str">
        <f t="shared" ca="1" si="17"/>
        <v/>
      </c>
      <c r="BS33" s="20" t="str">
        <f t="shared" ca="1" si="17"/>
        <v/>
      </c>
      <c r="BT33" s="20" t="str">
        <f t="shared" ca="1" si="17"/>
        <v/>
      </c>
      <c r="BU33" s="20" t="str">
        <f t="shared" ca="1" si="17"/>
        <v/>
      </c>
      <c r="BV33" s="20" t="str">
        <f t="shared" ca="1" si="17"/>
        <v/>
      </c>
      <c r="BW33" s="20" t="str">
        <f t="shared" ca="1" si="17"/>
        <v/>
      </c>
      <c r="BX33" s="20" t="str">
        <f t="shared" ca="1" si="17"/>
        <v/>
      </c>
      <c r="BY33" s="20" t="str">
        <f t="shared" ca="1" si="17"/>
        <v/>
      </c>
      <c r="CA33" s="71"/>
      <c r="CB33" s="20" t="str">
        <f t="shared" ca="1" si="18"/>
        <v/>
      </c>
      <c r="CC33" s="20" t="str">
        <f t="shared" ca="1" si="18"/>
        <v/>
      </c>
      <c r="CD33" s="20" t="str">
        <f t="shared" ca="1" si="18"/>
        <v/>
      </c>
      <c r="CE33" s="20" t="str">
        <f t="shared" ca="1" si="18"/>
        <v/>
      </c>
      <c r="CF33" s="20" t="str">
        <f t="shared" ca="1" si="18"/>
        <v/>
      </c>
      <c r="CG33" s="20" t="str">
        <f t="shared" ca="1" si="18"/>
        <v/>
      </c>
      <c r="CH33" s="20" t="str">
        <f t="shared" ca="1" si="18"/>
        <v/>
      </c>
      <c r="CI33" s="20" t="str">
        <f t="shared" ca="1" si="18"/>
        <v/>
      </c>
      <c r="CJ33" s="20" t="str">
        <f t="shared" ca="1" si="18"/>
        <v/>
      </c>
      <c r="CK33" s="20" t="str">
        <f t="shared" ca="1" si="18"/>
        <v/>
      </c>
      <c r="CL33" s="20" t="str">
        <f t="shared" ca="1" si="18"/>
        <v/>
      </c>
      <c r="CM33" s="20" t="str">
        <f t="shared" ca="1" si="18"/>
        <v/>
      </c>
      <c r="CN33" s="20" t="str">
        <f t="shared" ca="1" si="18"/>
        <v/>
      </c>
      <c r="CO33" s="20" t="str">
        <f t="shared" ca="1" si="18"/>
        <v/>
      </c>
      <c r="CP33" s="20" t="str">
        <f t="shared" ca="1" si="18"/>
        <v/>
      </c>
      <c r="CQ33" s="20" t="str">
        <f t="shared" ca="1" si="18"/>
        <v/>
      </c>
      <c r="CR33" s="20" t="str">
        <f t="shared" ca="1" si="19"/>
        <v/>
      </c>
      <c r="CS33" s="20" t="str">
        <f t="shared" ca="1" si="19"/>
        <v/>
      </c>
      <c r="CT33" s="20" t="str">
        <f t="shared" ca="1" si="19"/>
        <v/>
      </c>
      <c r="CU33" s="20" t="str">
        <f t="shared" ca="1" si="19"/>
        <v/>
      </c>
      <c r="CV33" s="20" t="str">
        <f t="shared" ca="1" si="19"/>
        <v/>
      </c>
      <c r="CW33" s="20" t="str">
        <f t="shared" ca="1" si="19"/>
        <v/>
      </c>
      <c r="CX33" s="20" t="str">
        <f t="shared" ca="1" si="19"/>
        <v/>
      </c>
      <c r="CY33" s="20" t="str">
        <f t="shared" ca="1" si="19"/>
        <v/>
      </c>
      <c r="CZ33" s="20" t="str">
        <f t="shared" ca="1" si="19"/>
        <v/>
      </c>
      <c r="DA33" s="20" t="str">
        <f t="shared" ca="1" si="19"/>
        <v/>
      </c>
      <c r="DB33" s="20" t="str">
        <f t="shared" ca="1" si="19"/>
        <v/>
      </c>
      <c r="DC33" s="20" t="str">
        <f t="shared" ca="1" si="19"/>
        <v/>
      </c>
      <c r="DD33" s="20" t="str">
        <f t="shared" ca="1" si="19"/>
        <v/>
      </c>
      <c r="DE33" s="20" t="str">
        <f t="shared" ca="1" si="19"/>
        <v/>
      </c>
      <c r="DF33" s="20" t="str">
        <f t="shared" ca="1" si="19"/>
        <v/>
      </c>
    </row>
    <row r="34" spans="1:110" ht="15" customHeight="1" thickBot="1" x14ac:dyDescent="0.3">
      <c r="A34" s="47" t="s">
        <v>72</v>
      </c>
      <c r="B34" s="22"/>
      <c r="C34" s="23"/>
      <c r="D34" s="23"/>
      <c r="E34" s="23"/>
      <c r="F34" s="23"/>
      <c r="G34" s="23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24"/>
      <c r="AG34" s="26"/>
      <c r="AO34">
        <v>34</v>
      </c>
      <c r="AQ34" s="18"/>
      <c r="AR34" s="19"/>
      <c r="AT34" s="71"/>
      <c r="AU34" s="20" t="str">
        <f t="shared" ca="1" si="16"/>
        <v/>
      </c>
      <c r="AV34" s="20" t="str">
        <f t="shared" ca="1" si="16"/>
        <v/>
      </c>
      <c r="AW34" s="20" t="str">
        <f t="shared" ca="1" si="16"/>
        <v/>
      </c>
      <c r="AX34" s="20" t="str">
        <f t="shared" ca="1" si="16"/>
        <v/>
      </c>
      <c r="AY34" s="20" t="str">
        <f t="shared" ca="1" si="16"/>
        <v/>
      </c>
      <c r="AZ34" s="20" t="str">
        <f t="shared" ca="1" si="16"/>
        <v/>
      </c>
      <c r="BA34" s="20" t="str">
        <f t="shared" ca="1" si="16"/>
        <v/>
      </c>
      <c r="BB34" s="20" t="str">
        <f t="shared" ca="1" si="16"/>
        <v/>
      </c>
      <c r="BC34" s="20" t="str">
        <f t="shared" ca="1" si="16"/>
        <v/>
      </c>
      <c r="BD34" s="20" t="str">
        <f t="shared" ca="1" si="16"/>
        <v/>
      </c>
      <c r="BE34" s="20" t="str">
        <f t="shared" ca="1" si="16"/>
        <v/>
      </c>
      <c r="BF34" s="20" t="str">
        <f t="shared" ca="1" si="16"/>
        <v/>
      </c>
      <c r="BG34" s="20" t="str">
        <f t="shared" ca="1" si="16"/>
        <v/>
      </c>
      <c r="BH34" s="20" t="str">
        <f t="shared" ca="1" si="16"/>
        <v/>
      </c>
      <c r="BI34" s="20" t="str">
        <f t="shared" ca="1" si="16"/>
        <v/>
      </c>
      <c r="BJ34" s="20" t="str">
        <f t="shared" ca="1" si="16"/>
        <v/>
      </c>
      <c r="BK34" s="20" t="str">
        <f t="shared" ca="1" si="17"/>
        <v/>
      </c>
      <c r="BL34" s="20" t="str">
        <f t="shared" ca="1" si="17"/>
        <v/>
      </c>
      <c r="BM34" s="20" t="str">
        <f t="shared" ca="1" si="17"/>
        <v/>
      </c>
      <c r="BN34" s="20" t="str">
        <f t="shared" ca="1" si="17"/>
        <v/>
      </c>
      <c r="BO34" s="20" t="str">
        <f t="shared" ca="1" si="17"/>
        <v/>
      </c>
      <c r="BP34" s="20" t="str">
        <f t="shared" ca="1" si="17"/>
        <v/>
      </c>
      <c r="BQ34" s="20" t="str">
        <f t="shared" ca="1" si="17"/>
        <v/>
      </c>
      <c r="BR34" s="20" t="str">
        <f t="shared" ca="1" si="17"/>
        <v/>
      </c>
      <c r="BS34" s="20" t="str">
        <f t="shared" ca="1" si="17"/>
        <v/>
      </c>
      <c r="BT34" s="20" t="str">
        <f t="shared" ca="1" si="17"/>
        <v/>
      </c>
      <c r="BU34" s="20" t="str">
        <f t="shared" ca="1" si="17"/>
        <v/>
      </c>
      <c r="BV34" s="20" t="str">
        <f t="shared" ca="1" si="17"/>
        <v/>
      </c>
      <c r="BW34" s="20" t="str">
        <f t="shared" ca="1" si="17"/>
        <v/>
      </c>
      <c r="BX34" s="20" t="str">
        <f t="shared" ca="1" si="17"/>
        <v/>
      </c>
      <c r="BY34" s="20" t="str">
        <f t="shared" ca="1" si="17"/>
        <v/>
      </c>
      <c r="CA34" s="71"/>
      <c r="CB34" s="20" t="str">
        <f t="shared" ca="1" si="18"/>
        <v/>
      </c>
      <c r="CC34" s="20" t="str">
        <f t="shared" ca="1" si="18"/>
        <v/>
      </c>
      <c r="CD34" s="20" t="str">
        <f t="shared" ca="1" si="18"/>
        <v/>
      </c>
      <c r="CE34" s="20" t="str">
        <f t="shared" ca="1" si="18"/>
        <v/>
      </c>
      <c r="CF34" s="20" t="str">
        <f t="shared" ca="1" si="18"/>
        <v/>
      </c>
      <c r="CG34" s="20" t="str">
        <f t="shared" ca="1" si="18"/>
        <v/>
      </c>
      <c r="CH34" s="20" t="str">
        <f t="shared" ca="1" si="18"/>
        <v/>
      </c>
      <c r="CI34" s="20" t="str">
        <f t="shared" ca="1" si="18"/>
        <v/>
      </c>
      <c r="CJ34" s="20" t="str">
        <f t="shared" ca="1" si="18"/>
        <v/>
      </c>
      <c r="CK34" s="20" t="str">
        <f t="shared" ca="1" si="18"/>
        <v/>
      </c>
      <c r="CL34" s="20" t="str">
        <f t="shared" ca="1" si="18"/>
        <v/>
      </c>
      <c r="CM34" s="20" t="str">
        <f t="shared" ca="1" si="18"/>
        <v/>
      </c>
      <c r="CN34" s="20" t="str">
        <f t="shared" ca="1" si="18"/>
        <v/>
      </c>
      <c r="CO34" s="20" t="str">
        <f t="shared" ca="1" si="18"/>
        <v/>
      </c>
      <c r="CP34" s="20" t="str">
        <f t="shared" ca="1" si="18"/>
        <v/>
      </c>
      <c r="CQ34" s="20" t="str">
        <f t="shared" ca="1" si="18"/>
        <v/>
      </c>
      <c r="CR34" s="20" t="str">
        <f t="shared" ca="1" si="19"/>
        <v/>
      </c>
      <c r="CS34" s="20" t="str">
        <f t="shared" ca="1" si="19"/>
        <v/>
      </c>
      <c r="CT34" s="20" t="str">
        <f t="shared" ca="1" si="19"/>
        <v/>
      </c>
      <c r="CU34" s="20" t="str">
        <f t="shared" ca="1" si="19"/>
        <v/>
      </c>
      <c r="CV34" s="20" t="str">
        <f t="shared" ca="1" si="19"/>
        <v/>
      </c>
      <c r="CW34" s="20" t="str">
        <f t="shared" ca="1" si="19"/>
        <v/>
      </c>
      <c r="CX34" s="20" t="str">
        <f t="shared" ca="1" si="19"/>
        <v/>
      </c>
      <c r="CY34" s="20" t="str">
        <f t="shared" ca="1" si="19"/>
        <v/>
      </c>
      <c r="CZ34" s="20" t="str">
        <f t="shared" ca="1" si="19"/>
        <v/>
      </c>
      <c r="DA34" s="20" t="str">
        <f t="shared" ca="1" si="19"/>
        <v/>
      </c>
      <c r="DB34" s="20" t="str">
        <f t="shared" ca="1" si="19"/>
        <v/>
      </c>
      <c r="DC34" s="20" t="str">
        <f t="shared" ca="1" si="19"/>
        <v/>
      </c>
      <c r="DD34" s="20" t="str">
        <f t="shared" ca="1" si="19"/>
        <v/>
      </c>
      <c r="DE34" s="20" t="str">
        <f t="shared" ca="1" si="19"/>
        <v/>
      </c>
      <c r="DF34" s="20" t="str">
        <f t="shared" ca="1" si="19"/>
        <v/>
      </c>
    </row>
    <row r="35" spans="1:110" ht="15" customHeight="1" thickBot="1" x14ac:dyDescent="0.3">
      <c r="A35" s="48" t="s">
        <v>73</v>
      </c>
      <c r="B35" s="22"/>
      <c r="C35" s="23"/>
      <c r="D35" s="23"/>
      <c r="E35" s="23"/>
      <c r="F35" s="23"/>
      <c r="G35" s="23"/>
      <c r="H35" s="16"/>
      <c r="I35" s="16"/>
      <c r="J35" s="16"/>
      <c r="K35" s="16"/>
      <c r="L35" s="16"/>
      <c r="M35" s="16"/>
      <c r="N35" s="16"/>
      <c r="O35" s="16"/>
      <c r="P35" s="14" t="s">
        <v>10</v>
      </c>
      <c r="Q35" s="15" t="s">
        <v>11</v>
      </c>
      <c r="R35" s="14" t="s">
        <v>12</v>
      </c>
      <c r="S35" s="15" t="s">
        <v>13</v>
      </c>
      <c r="T35" s="14" t="s">
        <v>14</v>
      </c>
      <c r="U35" s="15" t="s">
        <v>15</v>
      </c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24"/>
      <c r="AG35" s="26"/>
      <c r="AO35">
        <v>35</v>
      </c>
      <c r="AQ35" s="18"/>
      <c r="AR35" s="19"/>
      <c r="AT35" s="72"/>
      <c r="AU35" s="73" t="str">
        <f t="shared" ca="1" si="16"/>
        <v/>
      </c>
      <c r="AV35" s="73" t="str">
        <f t="shared" ca="1" si="16"/>
        <v/>
      </c>
      <c r="AW35" s="73" t="str">
        <f t="shared" ca="1" si="16"/>
        <v/>
      </c>
      <c r="AX35" s="73" t="str">
        <f t="shared" ca="1" si="16"/>
        <v/>
      </c>
      <c r="AY35" s="73" t="str">
        <f t="shared" ca="1" si="16"/>
        <v/>
      </c>
      <c r="AZ35" s="73" t="str">
        <f t="shared" ca="1" si="16"/>
        <v/>
      </c>
      <c r="BA35" s="73" t="str">
        <f t="shared" ca="1" si="16"/>
        <v/>
      </c>
      <c r="BB35" s="73" t="str">
        <f t="shared" ca="1" si="16"/>
        <v/>
      </c>
      <c r="BC35" s="73" t="str">
        <f t="shared" ca="1" si="16"/>
        <v/>
      </c>
      <c r="BD35" s="73" t="str">
        <f t="shared" ca="1" si="16"/>
        <v/>
      </c>
      <c r="BE35" s="73" t="str">
        <f t="shared" ca="1" si="16"/>
        <v/>
      </c>
      <c r="BF35" s="73" t="str">
        <f t="shared" ca="1" si="16"/>
        <v/>
      </c>
      <c r="BG35" s="73" t="str">
        <f t="shared" ca="1" si="16"/>
        <v/>
      </c>
      <c r="BH35" s="73" t="str">
        <f t="shared" ca="1" si="16"/>
        <v/>
      </c>
      <c r="BI35" s="73" t="str">
        <f t="shared" ca="1" si="16"/>
        <v/>
      </c>
      <c r="BJ35" s="73" t="str">
        <f t="shared" ca="1" si="16"/>
        <v/>
      </c>
      <c r="BK35" s="73" t="str">
        <f t="shared" ca="1" si="17"/>
        <v/>
      </c>
      <c r="BL35" s="73" t="str">
        <f t="shared" ca="1" si="17"/>
        <v/>
      </c>
      <c r="BM35" s="73" t="str">
        <f t="shared" ca="1" si="17"/>
        <v/>
      </c>
      <c r="BN35" s="73" t="str">
        <f t="shared" ca="1" si="17"/>
        <v/>
      </c>
      <c r="BO35" s="73" t="str">
        <f t="shared" ca="1" si="17"/>
        <v/>
      </c>
      <c r="BP35" s="73" t="str">
        <f t="shared" ca="1" si="17"/>
        <v/>
      </c>
      <c r="BQ35" s="73" t="str">
        <f t="shared" ca="1" si="17"/>
        <v/>
      </c>
      <c r="BR35" s="73" t="str">
        <f t="shared" ca="1" si="17"/>
        <v/>
      </c>
      <c r="BS35" s="73" t="str">
        <f t="shared" ca="1" si="17"/>
        <v/>
      </c>
      <c r="BT35" s="73" t="str">
        <f t="shared" ca="1" si="17"/>
        <v/>
      </c>
      <c r="BU35" s="73" t="str">
        <f t="shared" ca="1" si="17"/>
        <v/>
      </c>
      <c r="BV35" s="73" t="str">
        <f t="shared" ca="1" si="17"/>
        <v/>
      </c>
      <c r="BW35" s="73" t="str">
        <f t="shared" ca="1" si="17"/>
        <v/>
      </c>
      <c r="BX35" s="73" t="str">
        <f t="shared" ca="1" si="17"/>
        <v/>
      </c>
      <c r="BY35" s="73" t="str">
        <f t="shared" ca="1" si="17"/>
        <v/>
      </c>
      <c r="BZ35" s="75"/>
      <c r="CA35" s="72"/>
      <c r="CB35" s="73" t="str">
        <f t="shared" ca="1" si="18"/>
        <v/>
      </c>
      <c r="CC35" s="73" t="str">
        <f t="shared" ca="1" si="18"/>
        <v/>
      </c>
      <c r="CD35" s="73" t="str">
        <f t="shared" ca="1" si="18"/>
        <v/>
      </c>
      <c r="CE35" s="73" t="str">
        <f t="shared" ca="1" si="18"/>
        <v/>
      </c>
      <c r="CF35" s="73" t="str">
        <f t="shared" ca="1" si="18"/>
        <v/>
      </c>
      <c r="CG35" s="73" t="str">
        <f t="shared" ca="1" si="18"/>
        <v/>
      </c>
      <c r="CH35" s="73" t="str">
        <f t="shared" ca="1" si="18"/>
        <v/>
      </c>
      <c r="CI35" s="73" t="str">
        <f t="shared" ca="1" si="18"/>
        <v/>
      </c>
      <c r="CJ35" s="73" t="str">
        <f t="shared" ca="1" si="18"/>
        <v/>
      </c>
      <c r="CK35" s="73" t="str">
        <f t="shared" ca="1" si="18"/>
        <v/>
      </c>
      <c r="CL35" s="73" t="str">
        <f t="shared" ca="1" si="18"/>
        <v/>
      </c>
      <c r="CM35" s="73" t="str">
        <f t="shared" ca="1" si="18"/>
        <v/>
      </c>
      <c r="CN35" s="73" t="str">
        <f t="shared" ca="1" si="18"/>
        <v/>
      </c>
      <c r="CO35" s="73" t="str">
        <f t="shared" ca="1" si="18"/>
        <v/>
      </c>
      <c r="CP35" s="73" t="str">
        <f t="shared" ca="1" si="18"/>
        <v/>
      </c>
      <c r="CQ35" s="73" t="str">
        <f t="shared" ca="1" si="18"/>
        <v/>
      </c>
      <c r="CR35" s="73" t="str">
        <f t="shared" ca="1" si="19"/>
        <v/>
      </c>
      <c r="CS35" s="73" t="str">
        <f t="shared" ca="1" si="19"/>
        <v/>
      </c>
      <c r="CT35" s="73" t="str">
        <f t="shared" ca="1" si="19"/>
        <v/>
      </c>
      <c r="CU35" s="73" t="str">
        <f t="shared" ca="1" si="19"/>
        <v/>
      </c>
      <c r="CV35" s="73" t="str">
        <f t="shared" ca="1" si="19"/>
        <v/>
      </c>
      <c r="CW35" s="73" t="str">
        <f t="shared" ca="1" si="19"/>
        <v/>
      </c>
      <c r="CX35" s="73" t="str">
        <f t="shared" ca="1" si="19"/>
        <v/>
      </c>
      <c r="CY35" s="73" t="str">
        <f t="shared" ca="1" si="19"/>
        <v/>
      </c>
      <c r="CZ35" s="73" t="str">
        <f t="shared" ca="1" si="19"/>
        <v/>
      </c>
      <c r="DA35" s="73" t="str">
        <f t="shared" ca="1" si="19"/>
        <v/>
      </c>
      <c r="DB35" s="73" t="str">
        <f t="shared" ca="1" si="19"/>
        <v/>
      </c>
      <c r="DC35" s="73" t="str">
        <f t="shared" ca="1" si="19"/>
        <v/>
      </c>
      <c r="DD35" s="73" t="str">
        <f t="shared" ca="1" si="19"/>
        <v/>
      </c>
      <c r="DE35" s="73" t="str">
        <f t="shared" ca="1" si="19"/>
        <v/>
      </c>
      <c r="DF35" s="73" t="str">
        <f t="shared" ca="1" si="19"/>
        <v/>
      </c>
    </row>
    <row r="36" spans="1:110" ht="15" customHeight="1" thickBot="1" x14ac:dyDescent="0.3">
      <c r="A36" s="46" t="s">
        <v>74</v>
      </c>
      <c r="B36" s="22"/>
      <c r="C36" s="23"/>
      <c r="D36" s="23"/>
      <c r="E36" s="23"/>
      <c r="F36" s="23"/>
      <c r="G36" s="23"/>
      <c r="H36" s="16"/>
      <c r="I36" s="16"/>
      <c r="J36" s="16"/>
      <c r="K36" s="16"/>
      <c r="L36" s="16"/>
      <c r="M36" s="16"/>
      <c r="N36" s="16"/>
      <c r="O36" s="16"/>
      <c r="P36" s="23" t="s">
        <v>18</v>
      </c>
      <c r="Q36" s="23" t="s">
        <v>19</v>
      </c>
      <c r="R36" s="23" t="s">
        <v>20</v>
      </c>
      <c r="S36" s="23" t="s">
        <v>21</v>
      </c>
      <c r="T36" s="23" t="s">
        <v>22</v>
      </c>
      <c r="U36" s="23" t="s">
        <v>23</v>
      </c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24"/>
      <c r="AG36" s="29"/>
      <c r="AO36">
        <v>36</v>
      </c>
      <c r="AT36" s="71">
        <v>5</v>
      </c>
      <c r="AU36" s="20" t="str">
        <f t="shared" ref="AU36:BJ43" ca="1" si="20">IFERROR(INDEX($A:$A,SMALL(IF(OFFSET($A$3,1,MATCH(CB$3,$B$3:$AF$3,0),COUNTA($A:$A)-1)=$AT$3&amp;$AT$36,ROW(OFFSET($A$3,1,MATCH(CB$3,$B$3:$AF$3,0),COUNTA($A:$A)-1)),9^9),ROW(AU36)-ROW($AT$36)+1)),"")</f>
        <v/>
      </c>
      <c r="AV36" s="20" t="str">
        <f t="shared" ca="1" si="20"/>
        <v/>
      </c>
      <c r="AW36" s="20" t="str">
        <f t="shared" ca="1" si="20"/>
        <v/>
      </c>
      <c r="AX36" s="20" t="str">
        <f t="shared" ca="1" si="20"/>
        <v/>
      </c>
      <c r="AY36" s="20" t="str">
        <f t="shared" ca="1" si="20"/>
        <v/>
      </c>
      <c r="AZ36" s="20" t="str">
        <f t="shared" ca="1" si="20"/>
        <v/>
      </c>
      <c r="BA36" s="20" t="str">
        <f t="shared" ca="1" si="20"/>
        <v/>
      </c>
      <c r="BB36" s="20" t="str">
        <f t="shared" ca="1" si="20"/>
        <v/>
      </c>
      <c r="BC36" s="20" t="str">
        <f t="shared" ca="1" si="20"/>
        <v/>
      </c>
      <c r="BD36" s="20" t="str">
        <f t="shared" ca="1" si="20"/>
        <v/>
      </c>
      <c r="BE36" s="20" t="str">
        <f t="shared" ca="1" si="20"/>
        <v/>
      </c>
      <c r="BF36" s="20" t="str">
        <f t="shared" ca="1" si="20"/>
        <v/>
      </c>
      <c r="BG36" s="20" t="str">
        <f t="shared" ca="1" si="20"/>
        <v/>
      </c>
      <c r="BH36" s="20" t="str">
        <f t="shared" ca="1" si="20"/>
        <v/>
      </c>
      <c r="BI36" s="20" t="str">
        <f t="shared" ca="1" si="20"/>
        <v/>
      </c>
      <c r="BJ36" s="20" t="str">
        <f t="shared" ca="1" si="20"/>
        <v/>
      </c>
      <c r="BK36" s="20" t="str">
        <f t="shared" ref="BK36:BY43" ca="1" si="21">IFERROR(INDEX($A:$A,SMALL(IF(OFFSET($A$3,1,MATCH(CR$3,$B$3:$AF$3,0),COUNTA($A:$A)-1)=$AT$3&amp;$AT$36,ROW(OFFSET($A$3,1,MATCH(CR$3,$B$3:$AF$3,0),COUNTA($A:$A)-1)),9^9),ROW(BK36)-ROW($AT$36)+1)),"")</f>
        <v/>
      </c>
      <c r="BL36" s="20" t="str">
        <f t="shared" ca="1" si="21"/>
        <v/>
      </c>
      <c r="BM36" s="20" t="str">
        <f t="shared" ca="1" si="21"/>
        <v/>
      </c>
      <c r="BN36" s="20" t="str">
        <f t="shared" ca="1" si="21"/>
        <v/>
      </c>
      <c r="BO36" s="20" t="str">
        <f t="shared" ca="1" si="21"/>
        <v/>
      </c>
      <c r="BP36" s="20" t="str">
        <f t="shared" ca="1" si="21"/>
        <v/>
      </c>
      <c r="BQ36" s="20" t="str">
        <f t="shared" ca="1" si="21"/>
        <v/>
      </c>
      <c r="BR36" s="20" t="str">
        <f t="shared" ca="1" si="21"/>
        <v/>
      </c>
      <c r="BS36" s="20" t="str">
        <f t="shared" ca="1" si="21"/>
        <v/>
      </c>
      <c r="BT36" s="20" t="str">
        <f t="shared" ca="1" si="21"/>
        <v/>
      </c>
      <c r="BU36" s="20" t="str">
        <f t="shared" ca="1" si="21"/>
        <v/>
      </c>
      <c r="BV36" s="20" t="str">
        <f t="shared" ca="1" si="21"/>
        <v/>
      </c>
      <c r="BW36" s="20" t="str">
        <f t="shared" ca="1" si="21"/>
        <v/>
      </c>
      <c r="BX36" s="20" t="str">
        <f t="shared" ca="1" si="21"/>
        <v/>
      </c>
      <c r="BY36" s="20" t="str">
        <f t="shared" ca="1" si="21"/>
        <v/>
      </c>
      <c r="CA36" s="71">
        <v>5</v>
      </c>
      <c r="CB36" s="20" t="str">
        <f t="shared" ref="CB36:CQ43" ca="1" si="22">IFERROR(INDEX($A:$A,SMALL(IF(OFFSET($A$3,1,MATCH(DI$3,$B$3:$AF$3,0),COUNTA($A:$A)-1)=$AT$3&amp;$AT$36,ROW(OFFSET($A$3,1,MATCH(DI$3,$B$3:$AF$3,0),COUNTA($A:$A)-1)),9^9),ROW(CB36)-ROW($AT$36)+1)),"")</f>
        <v/>
      </c>
      <c r="CC36" s="20" t="str">
        <f t="shared" ca="1" si="22"/>
        <v/>
      </c>
      <c r="CD36" s="20" t="str">
        <f t="shared" ca="1" si="22"/>
        <v/>
      </c>
      <c r="CE36" s="20" t="str">
        <f t="shared" ca="1" si="22"/>
        <v/>
      </c>
      <c r="CF36" s="20" t="str">
        <f t="shared" ca="1" si="22"/>
        <v/>
      </c>
      <c r="CG36" s="20" t="str">
        <f t="shared" ca="1" si="22"/>
        <v/>
      </c>
      <c r="CH36" s="20" t="str">
        <f t="shared" ca="1" si="22"/>
        <v/>
      </c>
      <c r="CI36" s="20" t="str">
        <f t="shared" ca="1" si="22"/>
        <v/>
      </c>
      <c r="CJ36" s="20" t="str">
        <f t="shared" ca="1" si="22"/>
        <v/>
      </c>
      <c r="CK36" s="20" t="str">
        <f t="shared" ca="1" si="22"/>
        <v/>
      </c>
      <c r="CL36" s="20" t="str">
        <f t="shared" ca="1" si="22"/>
        <v/>
      </c>
      <c r="CM36" s="20" t="str">
        <f t="shared" ca="1" si="22"/>
        <v/>
      </c>
      <c r="CN36" s="20" t="str">
        <f t="shared" ca="1" si="22"/>
        <v/>
      </c>
      <c r="CO36" s="20" t="str">
        <f t="shared" ca="1" si="22"/>
        <v/>
      </c>
      <c r="CP36" s="20" t="str">
        <f t="shared" ca="1" si="22"/>
        <v/>
      </c>
      <c r="CQ36" s="20" t="str">
        <f t="shared" ca="1" si="22"/>
        <v/>
      </c>
      <c r="CR36" s="20" t="str">
        <f t="shared" ref="CR36:DF43" ca="1" si="23">IFERROR(INDEX($A:$A,SMALL(IF(OFFSET($A$3,1,MATCH(DY$3,$B$3:$AF$3,0),COUNTA($A:$A)-1)=$AT$3&amp;$AT$36,ROW(OFFSET($A$3,1,MATCH(DY$3,$B$3:$AF$3,0),COUNTA($A:$A)-1)),9^9),ROW(CR36)-ROW($AT$36)+1)),"")</f>
        <v/>
      </c>
      <c r="CS36" s="20" t="str">
        <f t="shared" ca="1" si="23"/>
        <v/>
      </c>
      <c r="CT36" s="20" t="str">
        <f t="shared" ca="1" si="23"/>
        <v/>
      </c>
      <c r="CU36" s="20" t="str">
        <f t="shared" ca="1" si="23"/>
        <v/>
      </c>
      <c r="CV36" s="20" t="str">
        <f t="shared" ca="1" si="23"/>
        <v/>
      </c>
      <c r="CW36" s="20" t="str">
        <f t="shared" ca="1" si="23"/>
        <v/>
      </c>
      <c r="CX36" s="20" t="str">
        <f t="shared" ca="1" si="23"/>
        <v/>
      </c>
      <c r="CY36" s="20" t="str">
        <f t="shared" ca="1" si="23"/>
        <v/>
      </c>
      <c r="CZ36" s="20" t="str">
        <f t="shared" ca="1" si="23"/>
        <v/>
      </c>
      <c r="DA36" s="20" t="str">
        <f t="shared" ca="1" si="23"/>
        <v/>
      </c>
      <c r="DB36" s="20" t="str">
        <f t="shared" ca="1" si="23"/>
        <v/>
      </c>
      <c r="DC36" s="20" t="str">
        <f t="shared" ca="1" si="23"/>
        <v/>
      </c>
      <c r="DD36" s="20" t="str">
        <f t="shared" ca="1" si="23"/>
        <v/>
      </c>
      <c r="DE36" s="20" t="str">
        <f t="shared" ca="1" si="23"/>
        <v/>
      </c>
      <c r="DF36" s="20" t="str">
        <f t="shared" ca="1" si="23"/>
        <v/>
      </c>
    </row>
    <row r="37" spans="1:110" ht="15" customHeight="1" x14ac:dyDescent="0.25">
      <c r="A37" s="47" t="s">
        <v>76</v>
      </c>
      <c r="B37" s="22"/>
      <c r="C37" s="23"/>
      <c r="D37" s="23"/>
      <c r="E37" s="23"/>
      <c r="F37" s="23"/>
      <c r="G37" s="23"/>
      <c r="H37" s="16"/>
      <c r="I37" s="16"/>
      <c r="J37" s="16"/>
      <c r="K37" s="16"/>
      <c r="L37" s="16"/>
      <c r="M37" s="16"/>
      <c r="N37" s="16"/>
      <c r="O37" s="16"/>
      <c r="P37" s="14" t="s">
        <v>10</v>
      </c>
      <c r="Q37" s="15" t="s">
        <v>11</v>
      </c>
      <c r="R37" s="14" t="s">
        <v>12</v>
      </c>
      <c r="S37" s="15" t="s">
        <v>13</v>
      </c>
      <c r="T37" s="14" t="s">
        <v>14</v>
      </c>
      <c r="U37" s="15" t="s">
        <v>15</v>
      </c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24"/>
      <c r="AG37" s="26"/>
      <c r="AO37">
        <v>37</v>
      </c>
      <c r="AT37" s="71"/>
      <c r="AU37" s="20" t="str">
        <f t="shared" ca="1" si="20"/>
        <v/>
      </c>
      <c r="AV37" s="20" t="str">
        <f t="shared" ca="1" si="20"/>
        <v/>
      </c>
      <c r="AW37" s="20" t="str">
        <f t="shared" ca="1" si="20"/>
        <v/>
      </c>
      <c r="AX37" s="20" t="str">
        <f t="shared" ca="1" si="20"/>
        <v/>
      </c>
      <c r="AY37" s="20" t="str">
        <f t="shared" ca="1" si="20"/>
        <v/>
      </c>
      <c r="AZ37" s="20" t="str">
        <f t="shared" ca="1" si="20"/>
        <v/>
      </c>
      <c r="BA37" s="20" t="str">
        <f t="shared" ca="1" si="20"/>
        <v/>
      </c>
      <c r="BB37" s="20" t="str">
        <f t="shared" ca="1" si="20"/>
        <v/>
      </c>
      <c r="BC37" s="20" t="str">
        <f t="shared" ca="1" si="20"/>
        <v/>
      </c>
      <c r="BD37" s="20" t="str">
        <f t="shared" ca="1" si="20"/>
        <v/>
      </c>
      <c r="BE37" s="20" t="str">
        <f t="shared" ca="1" si="20"/>
        <v/>
      </c>
      <c r="BF37" s="20" t="str">
        <f t="shared" ca="1" si="20"/>
        <v/>
      </c>
      <c r="BG37" s="20" t="str">
        <f t="shared" ca="1" si="20"/>
        <v/>
      </c>
      <c r="BH37" s="20" t="str">
        <f t="shared" ca="1" si="20"/>
        <v/>
      </c>
      <c r="BI37" s="20" t="str">
        <f t="shared" ca="1" si="20"/>
        <v/>
      </c>
      <c r="BJ37" s="20" t="str">
        <f t="shared" ca="1" si="20"/>
        <v/>
      </c>
      <c r="BK37" s="20" t="str">
        <f t="shared" ca="1" si="21"/>
        <v/>
      </c>
      <c r="BL37" s="20" t="str">
        <f t="shared" ca="1" si="21"/>
        <v/>
      </c>
      <c r="BM37" s="20" t="str">
        <f t="shared" ca="1" si="21"/>
        <v/>
      </c>
      <c r="BN37" s="20" t="str">
        <f t="shared" ca="1" si="21"/>
        <v/>
      </c>
      <c r="BO37" s="20" t="str">
        <f t="shared" ca="1" si="21"/>
        <v/>
      </c>
      <c r="BP37" s="20" t="str">
        <f t="shared" ca="1" si="21"/>
        <v/>
      </c>
      <c r="BQ37" s="20" t="str">
        <f t="shared" ca="1" si="21"/>
        <v/>
      </c>
      <c r="BR37" s="20" t="str">
        <f t="shared" ca="1" si="21"/>
        <v/>
      </c>
      <c r="BS37" s="20" t="str">
        <f t="shared" ca="1" si="21"/>
        <v/>
      </c>
      <c r="BT37" s="20" t="str">
        <f t="shared" ca="1" si="21"/>
        <v/>
      </c>
      <c r="BU37" s="20" t="str">
        <f t="shared" ca="1" si="21"/>
        <v/>
      </c>
      <c r="BV37" s="20" t="str">
        <f t="shared" ca="1" si="21"/>
        <v/>
      </c>
      <c r="BW37" s="20" t="str">
        <f t="shared" ca="1" si="21"/>
        <v/>
      </c>
      <c r="BX37" s="20" t="str">
        <f t="shared" ca="1" si="21"/>
        <v/>
      </c>
      <c r="BY37" s="20" t="str">
        <f t="shared" ca="1" si="21"/>
        <v/>
      </c>
      <c r="CA37" s="71"/>
      <c r="CB37" s="20" t="str">
        <f t="shared" ca="1" si="22"/>
        <v/>
      </c>
      <c r="CC37" s="20" t="str">
        <f t="shared" ca="1" si="22"/>
        <v/>
      </c>
      <c r="CD37" s="20" t="str">
        <f t="shared" ca="1" si="22"/>
        <v/>
      </c>
      <c r="CE37" s="20" t="str">
        <f t="shared" ca="1" si="22"/>
        <v/>
      </c>
      <c r="CF37" s="20" t="str">
        <f t="shared" ca="1" si="22"/>
        <v/>
      </c>
      <c r="CG37" s="20" t="str">
        <f t="shared" ca="1" si="22"/>
        <v/>
      </c>
      <c r="CH37" s="20" t="str">
        <f t="shared" ca="1" si="22"/>
        <v/>
      </c>
      <c r="CI37" s="20" t="str">
        <f t="shared" ca="1" si="22"/>
        <v/>
      </c>
      <c r="CJ37" s="20" t="str">
        <f t="shared" ca="1" si="22"/>
        <v/>
      </c>
      <c r="CK37" s="20" t="str">
        <f t="shared" ca="1" si="22"/>
        <v/>
      </c>
      <c r="CL37" s="20" t="str">
        <f t="shared" ca="1" si="22"/>
        <v/>
      </c>
      <c r="CM37" s="20" t="str">
        <f t="shared" ca="1" si="22"/>
        <v/>
      </c>
      <c r="CN37" s="20" t="str">
        <f t="shared" ca="1" si="22"/>
        <v/>
      </c>
      <c r="CO37" s="20" t="str">
        <f t="shared" ca="1" si="22"/>
        <v/>
      </c>
      <c r="CP37" s="20" t="str">
        <f t="shared" ca="1" si="22"/>
        <v/>
      </c>
      <c r="CQ37" s="20" t="str">
        <f t="shared" ca="1" si="22"/>
        <v/>
      </c>
      <c r="CR37" s="20" t="str">
        <f t="shared" ca="1" si="23"/>
        <v/>
      </c>
      <c r="CS37" s="20" t="str">
        <f t="shared" ca="1" si="23"/>
        <v/>
      </c>
      <c r="CT37" s="20" t="str">
        <f t="shared" ca="1" si="23"/>
        <v/>
      </c>
      <c r="CU37" s="20" t="str">
        <f t="shared" ca="1" si="23"/>
        <v/>
      </c>
      <c r="CV37" s="20" t="str">
        <f t="shared" ca="1" si="23"/>
        <v/>
      </c>
      <c r="CW37" s="20" t="str">
        <f t="shared" ca="1" si="23"/>
        <v/>
      </c>
      <c r="CX37" s="20" t="str">
        <f t="shared" ca="1" si="23"/>
        <v/>
      </c>
      <c r="CY37" s="20" t="str">
        <f t="shared" ca="1" si="23"/>
        <v/>
      </c>
      <c r="CZ37" s="20" t="str">
        <f t="shared" ca="1" si="23"/>
        <v/>
      </c>
      <c r="DA37" s="20" t="str">
        <f t="shared" ca="1" si="23"/>
        <v/>
      </c>
      <c r="DB37" s="20" t="str">
        <f t="shared" ca="1" si="23"/>
        <v/>
      </c>
      <c r="DC37" s="20" t="str">
        <f t="shared" ca="1" si="23"/>
        <v/>
      </c>
      <c r="DD37" s="20" t="str">
        <f t="shared" ca="1" si="23"/>
        <v/>
      </c>
      <c r="DE37" s="20" t="str">
        <f t="shared" ca="1" si="23"/>
        <v/>
      </c>
      <c r="DF37" s="20" t="str">
        <f t="shared" ca="1" si="23"/>
        <v/>
      </c>
    </row>
    <row r="38" spans="1:110" ht="15" customHeight="1" thickBot="1" x14ac:dyDescent="0.3">
      <c r="A38" s="48" t="s">
        <v>77</v>
      </c>
      <c r="B38" s="22"/>
      <c r="C38" s="23"/>
      <c r="D38" s="23"/>
      <c r="E38" s="23"/>
      <c r="F38" s="23"/>
      <c r="G38" s="23"/>
      <c r="H38" s="16"/>
      <c r="I38" s="16"/>
      <c r="J38" s="16"/>
      <c r="K38" s="16"/>
      <c r="L38" s="16"/>
      <c r="M38" s="16"/>
      <c r="N38" s="16"/>
      <c r="O38" s="16"/>
      <c r="P38" s="23" t="s">
        <v>18</v>
      </c>
      <c r="Q38" s="23" t="s">
        <v>19</v>
      </c>
      <c r="R38" s="23" t="s">
        <v>20</v>
      </c>
      <c r="S38" s="23" t="s">
        <v>21</v>
      </c>
      <c r="T38" s="23" t="s">
        <v>22</v>
      </c>
      <c r="U38" s="23" t="s">
        <v>23</v>
      </c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24"/>
      <c r="AG38" s="29"/>
      <c r="AO38">
        <v>38</v>
      </c>
      <c r="AT38" s="71"/>
      <c r="AU38" s="20" t="str">
        <f t="shared" ca="1" si="20"/>
        <v/>
      </c>
      <c r="AV38" s="20" t="str">
        <f t="shared" ca="1" si="20"/>
        <v/>
      </c>
      <c r="AW38" s="20" t="str">
        <f t="shared" ca="1" si="20"/>
        <v/>
      </c>
      <c r="AX38" s="20" t="str">
        <f t="shared" ca="1" si="20"/>
        <v/>
      </c>
      <c r="AY38" s="20" t="str">
        <f t="shared" ca="1" si="20"/>
        <v/>
      </c>
      <c r="AZ38" s="20" t="str">
        <f t="shared" ca="1" si="20"/>
        <v/>
      </c>
      <c r="BA38" s="20" t="str">
        <f t="shared" ca="1" si="20"/>
        <v/>
      </c>
      <c r="BB38" s="20" t="str">
        <f t="shared" ca="1" si="20"/>
        <v/>
      </c>
      <c r="BC38" s="20" t="str">
        <f t="shared" ca="1" si="20"/>
        <v/>
      </c>
      <c r="BD38" s="20" t="str">
        <f t="shared" ca="1" si="20"/>
        <v/>
      </c>
      <c r="BE38" s="20" t="str">
        <f t="shared" ca="1" si="20"/>
        <v/>
      </c>
      <c r="BF38" s="20" t="str">
        <f t="shared" ca="1" si="20"/>
        <v/>
      </c>
      <c r="BG38" s="20" t="str">
        <f t="shared" ca="1" si="20"/>
        <v/>
      </c>
      <c r="BH38" s="20" t="str">
        <f t="shared" ca="1" si="20"/>
        <v/>
      </c>
      <c r="BI38" s="20" t="str">
        <f t="shared" ca="1" si="20"/>
        <v/>
      </c>
      <c r="BJ38" s="20" t="str">
        <f t="shared" ca="1" si="20"/>
        <v/>
      </c>
      <c r="BK38" s="20" t="str">
        <f t="shared" ca="1" si="21"/>
        <v/>
      </c>
      <c r="BL38" s="20" t="str">
        <f t="shared" ca="1" si="21"/>
        <v/>
      </c>
      <c r="BM38" s="20" t="str">
        <f t="shared" ca="1" si="21"/>
        <v/>
      </c>
      <c r="BN38" s="20" t="str">
        <f t="shared" ca="1" si="21"/>
        <v/>
      </c>
      <c r="BO38" s="20" t="str">
        <f t="shared" ca="1" si="21"/>
        <v/>
      </c>
      <c r="BP38" s="20" t="str">
        <f t="shared" ca="1" si="21"/>
        <v/>
      </c>
      <c r="BQ38" s="20" t="str">
        <f t="shared" ca="1" si="21"/>
        <v/>
      </c>
      <c r="BR38" s="20" t="str">
        <f t="shared" ca="1" si="21"/>
        <v/>
      </c>
      <c r="BS38" s="20" t="str">
        <f t="shared" ca="1" si="21"/>
        <v/>
      </c>
      <c r="BT38" s="20" t="str">
        <f t="shared" ca="1" si="21"/>
        <v/>
      </c>
      <c r="BU38" s="20" t="str">
        <f t="shared" ca="1" si="21"/>
        <v/>
      </c>
      <c r="BV38" s="20" t="str">
        <f t="shared" ca="1" si="21"/>
        <v/>
      </c>
      <c r="BW38" s="20" t="str">
        <f t="shared" ca="1" si="21"/>
        <v/>
      </c>
      <c r="BX38" s="20" t="str">
        <f t="shared" ca="1" si="21"/>
        <v/>
      </c>
      <c r="BY38" s="20" t="str">
        <f t="shared" ca="1" si="21"/>
        <v/>
      </c>
      <c r="CA38" s="71"/>
      <c r="CB38" s="20" t="str">
        <f t="shared" ca="1" si="22"/>
        <v/>
      </c>
      <c r="CC38" s="20" t="str">
        <f t="shared" ca="1" si="22"/>
        <v/>
      </c>
      <c r="CD38" s="20" t="str">
        <f t="shared" ca="1" si="22"/>
        <v/>
      </c>
      <c r="CE38" s="20" t="str">
        <f t="shared" ca="1" si="22"/>
        <v/>
      </c>
      <c r="CF38" s="20" t="str">
        <f t="shared" ca="1" si="22"/>
        <v/>
      </c>
      <c r="CG38" s="20" t="str">
        <f t="shared" ca="1" si="22"/>
        <v/>
      </c>
      <c r="CH38" s="20" t="str">
        <f t="shared" ca="1" si="22"/>
        <v/>
      </c>
      <c r="CI38" s="20" t="str">
        <f t="shared" ca="1" si="22"/>
        <v/>
      </c>
      <c r="CJ38" s="20" t="str">
        <f t="shared" ca="1" si="22"/>
        <v/>
      </c>
      <c r="CK38" s="20" t="str">
        <f t="shared" ca="1" si="22"/>
        <v/>
      </c>
      <c r="CL38" s="20" t="str">
        <f t="shared" ca="1" si="22"/>
        <v/>
      </c>
      <c r="CM38" s="20" t="str">
        <f t="shared" ca="1" si="22"/>
        <v/>
      </c>
      <c r="CN38" s="20" t="str">
        <f t="shared" ca="1" si="22"/>
        <v/>
      </c>
      <c r="CO38" s="20" t="str">
        <f t="shared" ca="1" si="22"/>
        <v/>
      </c>
      <c r="CP38" s="20" t="str">
        <f t="shared" ca="1" si="22"/>
        <v/>
      </c>
      <c r="CQ38" s="20" t="str">
        <f t="shared" ca="1" si="22"/>
        <v/>
      </c>
      <c r="CR38" s="20" t="str">
        <f t="shared" ca="1" si="23"/>
        <v/>
      </c>
      <c r="CS38" s="20" t="str">
        <f t="shared" ca="1" si="23"/>
        <v/>
      </c>
      <c r="CT38" s="20" t="str">
        <f t="shared" ca="1" si="23"/>
        <v/>
      </c>
      <c r="CU38" s="20" t="str">
        <f t="shared" ca="1" si="23"/>
        <v/>
      </c>
      <c r="CV38" s="20" t="str">
        <f t="shared" ca="1" si="23"/>
        <v/>
      </c>
      <c r="CW38" s="20" t="str">
        <f t="shared" ca="1" si="23"/>
        <v/>
      </c>
      <c r="CX38" s="20" t="str">
        <f t="shared" ca="1" si="23"/>
        <v/>
      </c>
      <c r="CY38" s="20" t="str">
        <f t="shared" ca="1" si="23"/>
        <v/>
      </c>
      <c r="CZ38" s="20" t="str">
        <f t="shared" ca="1" si="23"/>
        <v/>
      </c>
      <c r="DA38" s="20" t="str">
        <f t="shared" ca="1" si="23"/>
        <v/>
      </c>
      <c r="DB38" s="20" t="str">
        <f t="shared" ca="1" si="23"/>
        <v/>
      </c>
      <c r="DC38" s="20" t="str">
        <f t="shared" ca="1" si="23"/>
        <v/>
      </c>
      <c r="DD38" s="20" t="str">
        <f t="shared" ca="1" si="23"/>
        <v/>
      </c>
      <c r="DE38" s="20" t="str">
        <f t="shared" ca="1" si="23"/>
        <v/>
      </c>
      <c r="DF38" s="20" t="str">
        <f t="shared" ca="1" si="23"/>
        <v/>
      </c>
    </row>
    <row r="39" spans="1:110" ht="15" customHeight="1" x14ac:dyDescent="0.25">
      <c r="A39" s="46" t="s">
        <v>78</v>
      </c>
      <c r="B39" s="22"/>
      <c r="C39" s="23"/>
      <c r="D39" s="23"/>
      <c r="E39" s="23"/>
      <c r="F39" s="23"/>
      <c r="G39" s="23"/>
      <c r="H39" s="16"/>
      <c r="I39" s="16"/>
      <c r="J39" s="16"/>
      <c r="K39" s="16"/>
      <c r="L39" s="16"/>
      <c r="M39" s="16"/>
      <c r="N39" s="16"/>
      <c r="O39" s="16"/>
      <c r="P39" s="14" t="s">
        <v>10</v>
      </c>
      <c r="Q39" s="15" t="s">
        <v>11</v>
      </c>
      <c r="R39" s="14" t="s">
        <v>12</v>
      </c>
      <c r="S39" s="15" t="s">
        <v>13</v>
      </c>
      <c r="T39" s="14" t="s">
        <v>14</v>
      </c>
      <c r="U39" s="15" t="s">
        <v>15</v>
      </c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24"/>
      <c r="AG39" s="26"/>
      <c r="AO39">
        <v>39</v>
      </c>
      <c r="AT39" s="71"/>
      <c r="AU39" s="20" t="str">
        <f t="shared" ca="1" si="20"/>
        <v/>
      </c>
      <c r="AV39" s="20" t="str">
        <f t="shared" ca="1" si="20"/>
        <v/>
      </c>
      <c r="AW39" s="20" t="str">
        <f t="shared" ca="1" si="20"/>
        <v/>
      </c>
      <c r="AX39" s="20" t="str">
        <f t="shared" ca="1" si="20"/>
        <v/>
      </c>
      <c r="AY39" s="20" t="str">
        <f t="shared" ca="1" si="20"/>
        <v/>
      </c>
      <c r="AZ39" s="20" t="str">
        <f t="shared" ca="1" si="20"/>
        <v/>
      </c>
      <c r="BA39" s="20" t="str">
        <f t="shared" ca="1" si="20"/>
        <v/>
      </c>
      <c r="BB39" s="20" t="str">
        <f t="shared" ca="1" si="20"/>
        <v/>
      </c>
      <c r="BC39" s="20" t="str">
        <f t="shared" ca="1" si="20"/>
        <v/>
      </c>
      <c r="BD39" s="20" t="str">
        <f t="shared" ca="1" si="20"/>
        <v/>
      </c>
      <c r="BE39" s="20" t="str">
        <f t="shared" ca="1" si="20"/>
        <v/>
      </c>
      <c r="BF39" s="20" t="str">
        <f t="shared" ca="1" si="20"/>
        <v/>
      </c>
      <c r="BG39" s="20" t="str">
        <f t="shared" ca="1" si="20"/>
        <v/>
      </c>
      <c r="BH39" s="20" t="str">
        <f t="shared" ca="1" si="20"/>
        <v/>
      </c>
      <c r="BI39" s="20" t="str">
        <f t="shared" ca="1" si="20"/>
        <v/>
      </c>
      <c r="BJ39" s="20" t="str">
        <f t="shared" ca="1" si="20"/>
        <v/>
      </c>
      <c r="BK39" s="20" t="str">
        <f t="shared" ca="1" si="21"/>
        <v/>
      </c>
      <c r="BL39" s="20" t="str">
        <f t="shared" ca="1" si="21"/>
        <v/>
      </c>
      <c r="BM39" s="20" t="str">
        <f t="shared" ca="1" si="21"/>
        <v/>
      </c>
      <c r="BN39" s="20" t="str">
        <f t="shared" ca="1" si="21"/>
        <v/>
      </c>
      <c r="BO39" s="20" t="str">
        <f t="shared" ca="1" si="21"/>
        <v/>
      </c>
      <c r="BP39" s="20" t="str">
        <f t="shared" ca="1" si="21"/>
        <v/>
      </c>
      <c r="BQ39" s="20" t="str">
        <f t="shared" ca="1" si="21"/>
        <v/>
      </c>
      <c r="BR39" s="20" t="str">
        <f t="shared" ca="1" si="21"/>
        <v/>
      </c>
      <c r="BS39" s="20" t="str">
        <f t="shared" ca="1" si="21"/>
        <v/>
      </c>
      <c r="BT39" s="20" t="str">
        <f t="shared" ca="1" si="21"/>
        <v/>
      </c>
      <c r="BU39" s="20" t="str">
        <f t="shared" ca="1" si="21"/>
        <v/>
      </c>
      <c r="BV39" s="20" t="str">
        <f t="shared" ca="1" si="21"/>
        <v/>
      </c>
      <c r="BW39" s="20" t="str">
        <f t="shared" ca="1" si="21"/>
        <v/>
      </c>
      <c r="BX39" s="20" t="str">
        <f t="shared" ca="1" si="21"/>
        <v/>
      </c>
      <c r="BY39" s="20" t="str">
        <f t="shared" ca="1" si="21"/>
        <v/>
      </c>
      <c r="CA39" s="71"/>
      <c r="CB39" s="20" t="str">
        <f t="shared" ca="1" si="22"/>
        <v/>
      </c>
      <c r="CC39" s="20" t="str">
        <f t="shared" ca="1" si="22"/>
        <v/>
      </c>
      <c r="CD39" s="20" t="str">
        <f t="shared" ca="1" si="22"/>
        <v/>
      </c>
      <c r="CE39" s="20" t="str">
        <f t="shared" ca="1" si="22"/>
        <v/>
      </c>
      <c r="CF39" s="20" t="str">
        <f t="shared" ca="1" si="22"/>
        <v/>
      </c>
      <c r="CG39" s="20" t="str">
        <f t="shared" ca="1" si="22"/>
        <v/>
      </c>
      <c r="CH39" s="20" t="str">
        <f t="shared" ca="1" si="22"/>
        <v/>
      </c>
      <c r="CI39" s="20" t="str">
        <f t="shared" ca="1" si="22"/>
        <v/>
      </c>
      <c r="CJ39" s="20" t="str">
        <f t="shared" ca="1" si="22"/>
        <v/>
      </c>
      <c r="CK39" s="20" t="str">
        <f t="shared" ca="1" si="22"/>
        <v/>
      </c>
      <c r="CL39" s="20" t="str">
        <f t="shared" ca="1" si="22"/>
        <v/>
      </c>
      <c r="CM39" s="20" t="str">
        <f t="shared" ca="1" si="22"/>
        <v/>
      </c>
      <c r="CN39" s="20" t="str">
        <f t="shared" ca="1" si="22"/>
        <v/>
      </c>
      <c r="CO39" s="20" t="str">
        <f t="shared" ca="1" si="22"/>
        <v/>
      </c>
      <c r="CP39" s="20" t="str">
        <f t="shared" ca="1" si="22"/>
        <v/>
      </c>
      <c r="CQ39" s="20" t="str">
        <f t="shared" ca="1" si="22"/>
        <v/>
      </c>
      <c r="CR39" s="20" t="str">
        <f t="shared" ca="1" si="23"/>
        <v/>
      </c>
      <c r="CS39" s="20" t="str">
        <f t="shared" ca="1" si="23"/>
        <v/>
      </c>
      <c r="CT39" s="20" t="str">
        <f t="shared" ca="1" si="23"/>
        <v/>
      </c>
      <c r="CU39" s="20" t="str">
        <f t="shared" ca="1" si="23"/>
        <v/>
      </c>
      <c r="CV39" s="20" t="str">
        <f t="shared" ca="1" si="23"/>
        <v/>
      </c>
      <c r="CW39" s="20" t="str">
        <f t="shared" ca="1" si="23"/>
        <v/>
      </c>
      <c r="CX39" s="20" t="str">
        <f t="shared" ca="1" si="23"/>
        <v/>
      </c>
      <c r="CY39" s="20" t="str">
        <f t="shared" ca="1" si="23"/>
        <v/>
      </c>
      <c r="CZ39" s="20" t="str">
        <f t="shared" ca="1" si="23"/>
        <v/>
      </c>
      <c r="DA39" s="20" t="str">
        <f t="shared" ca="1" si="23"/>
        <v/>
      </c>
      <c r="DB39" s="20" t="str">
        <f t="shared" ca="1" si="23"/>
        <v/>
      </c>
      <c r="DC39" s="20" t="str">
        <f t="shared" ca="1" si="23"/>
        <v/>
      </c>
      <c r="DD39" s="20" t="str">
        <f t="shared" ca="1" si="23"/>
        <v/>
      </c>
      <c r="DE39" s="20" t="str">
        <f t="shared" ca="1" si="23"/>
        <v/>
      </c>
      <c r="DF39" s="20" t="str">
        <f t="shared" ca="1" si="23"/>
        <v/>
      </c>
    </row>
    <row r="40" spans="1:110" ht="15" customHeight="1" x14ac:dyDescent="0.25">
      <c r="A40" s="47" t="s">
        <v>79</v>
      </c>
      <c r="B40" s="22"/>
      <c r="C40" s="23"/>
      <c r="D40" s="23"/>
      <c r="E40" s="23"/>
      <c r="F40" s="23"/>
      <c r="G40" s="23"/>
      <c r="H40" s="16"/>
      <c r="I40" s="16"/>
      <c r="J40" s="16"/>
      <c r="K40" s="16"/>
      <c r="L40" s="16"/>
      <c r="M40" s="16"/>
      <c r="N40" s="16"/>
      <c r="O40" s="16"/>
      <c r="P40" s="23" t="s">
        <v>18</v>
      </c>
      <c r="Q40" s="23" t="s">
        <v>19</v>
      </c>
      <c r="R40" s="23" t="s">
        <v>20</v>
      </c>
      <c r="S40" s="23" t="s">
        <v>21</v>
      </c>
      <c r="T40" s="23" t="s">
        <v>22</v>
      </c>
      <c r="U40" s="23" t="s">
        <v>23</v>
      </c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24"/>
      <c r="AG40" s="26"/>
      <c r="AO40">
        <v>40</v>
      </c>
      <c r="AT40" s="71"/>
      <c r="AU40" s="20" t="str">
        <f t="shared" ca="1" si="20"/>
        <v/>
      </c>
      <c r="AV40" s="20" t="str">
        <f t="shared" ca="1" si="20"/>
        <v/>
      </c>
      <c r="AW40" s="20" t="str">
        <f t="shared" ca="1" si="20"/>
        <v/>
      </c>
      <c r="AX40" s="20" t="str">
        <f t="shared" ca="1" si="20"/>
        <v/>
      </c>
      <c r="AY40" s="20" t="str">
        <f t="shared" ca="1" si="20"/>
        <v/>
      </c>
      <c r="AZ40" s="20" t="str">
        <f t="shared" ca="1" si="20"/>
        <v/>
      </c>
      <c r="BA40" s="20" t="str">
        <f t="shared" ca="1" si="20"/>
        <v/>
      </c>
      <c r="BB40" s="20" t="str">
        <f t="shared" ca="1" si="20"/>
        <v/>
      </c>
      <c r="BC40" s="20" t="str">
        <f t="shared" ca="1" si="20"/>
        <v/>
      </c>
      <c r="BD40" s="20" t="str">
        <f t="shared" ca="1" si="20"/>
        <v/>
      </c>
      <c r="BE40" s="20" t="str">
        <f t="shared" ca="1" si="20"/>
        <v/>
      </c>
      <c r="BF40" s="20" t="str">
        <f t="shared" ca="1" si="20"/>
        <v/>
      </c>
      <c r="BG40" s="20" t="str">
        <f t="shared" ca="1" si="20"/>
        <v/>
      </c>
      <c r="BH40" s="20" t="str">
        <f t="shared" ca="1" si="20"/>
        <v/>
      </c>
      <c r="BI40" s="20" t="str">
        <f t="shared" ca="1" si="20"/>
        <v/>
      </c>
      <c r="BJ40" s="20" t="str">
        <f t="shared" ca="1" si="20"/>
        <v/>
      </c>
      <c r="BK40" s="20" t="str">
        <f t="shared" ca="1" si="21"/>
        <v/>
      </c>
      <c r="BL40" s="20" t="str">
        <f t="shared" ca="1" si="21"/>
        <v/>
      </c>
      <c r="BM40" s="20" t="str">
        <f t="shared" ca="1" si="21"/>
        <v/>
      </c>
      <c r="BN40" s="20" t="str">
        <f t="shared" ca="1" si="21"/>
        <v/>
      </c>
      <c r="BO40" s="20" t="str">
        <f t="shared" ca="1" si="21"/>
        <v/>
      </c>
      <c r="BP40" s="20" t="str">
        <f t="shared" ca="1" si="21"/>
        <v/>
      </c>
      <c r="BQ40" s="20" t="str">
        <f t="shared" ca="1" si="21"/>
        <v/>
      </c>
      <c r="BR40" s="20" t="str">
        <f t="shared" ca="1" si="21"/>
        <v/>
      </c>
      <c r="BS40" s="20" t="str">
        <f t="shared" ca="1" si="21"/>
        <v/>
      </c>
      <c r="BT40" s="20" t="str">
        <f t="shared" ca="1" si="21"/>
        <v/>
      </c>
      <c r="BU40" s="20" t="str">
        <f t="shared" ca="1" si="21"/>
        <v/>
      </c>
      <c r="BV40" s="20" t="str">
        <f t="shared" ca="1" si="21"/>
        <v/>
      </c>
      <c r="BW40" s="20" t="str">
        <f t="shared" ca="1" si="21"/>
        <v/>
      </c>
      <c r="BX40" s="20" t="str">
        <f t="shared" ca="1" si="21"/>
        <v/>
      </c>
      <c r="BY40" s="20" t="str">
        <f t="shared" ca="1" si="21"/>
        <v/>
      </c>
      <c r="CA40" s="71"/>
      <c r="CB40" s="20" t="str">
        <f t="shared" ca="1" si="22"/>
        <v/>
      </c>
      <c r="CC40" s="20" t="str">
        <f t="shared" ca="1" si="22"/>
        <v/>
      </c>
      <c r="CD40" s="20" t="str">
        <f t="shared" ca="1" si="22"/>
        <v/>
      </c>
      <c r="CE40" s="20" t="str">
        <f t="shared" ca="1" si="22"/>
        <v/>
      </c>
      <c r="CF40" s="20" t="str">
        <f t="shared" ca="1" si="22"/>
        <v/>
      </c>
      <c r="CG40" s="20" t="str">
        <f t="shared" ca="1" si="22"/>
        <v/>
      </c>
      <c r="CH40" s="20" t="str">
        <f t="shared" ca="1" si="22"/>
        <v/>
      </c>
      <c r="CI40" s="20" t="str">
        <f t="shared" ca="1" si="22"/>
        <v/>
      </c>
      <c r="CJ40" s="20" t="str">
        <f t="shared" ca="1" si="22"/>
        <v/>
      </c>
      <c r="CK40" s="20" t="str">
        <f t="shared" ca="1" si="22"/>
        <v/>
      </c>
      <c r="CL40" s="20" t="str">
        <f t="shared" ca="1" si="22"/>
        <v/>
      </c>
      <c r="CM40" s="20" t="str">
        <f t="shared" ca="1" si="22"/>
        <v/>
      </c>
      <c r="CN40" s="20" t="str">
        <f t="shared" ca="1" si="22"/>
        <v/>
      </c>
      <c r="CO40" s="20" t="str">
        <f t="shared" ca="1" si="22"/>
        <v/>
      </c>
      <c r="CP40" s="20" t="str">
        <f t="shared" ca="1" si="22"/>
        <v/>
      </c>
      <c r="CQ40" s="20" t="str">
        <f t="shared" ca="1" si="22"/>
        <v/>
      </c>
      <c r="CR40" s="20" t="str">
        <f t="shared" ca="1" si="23"/>
        <v/>
      </c>
      <c r="CS40" s="20" t="str">
        <f t="shared" ca="1" si="23"/>
        <v/>
      </c>
      <c r="CT40" s="20" t="str">
        <f t="shared" ca="1" si="23"/>
        <v/>
      </c>
      <c r="CU40" s="20" t="str">
        <f t="shared" ca="1" si="23"/>
        <v/>
      </c>
      <c r="CV40" s="20" t="str">
        <f t="shared" ca="1" si="23"/>
        <v/>
      </c>
      <c r="CW40" s="20" t="str">
        <f t="shared" ca="1" si="23"/>
        <v/>
      </c>
      <c r="CX40" s="20" t="str">
        <f t="shared" ca="1" si="23"/>
        <v/>
      </c>
      <c r="CY40" s="20" t="str">
        <f t="shared" ca="1" si="23"/>
        <v/>
      </c>
      <c r="CZ40" s="20" t="str">
        <f t="shared" ca="1" si="23"/>
        <v/>
      </c>
      <c r="DA40" s="20" t="str">
        <f t="shared" ca="1" si="23"/>
        <v/>
      </c>
      <c r="DB40" s="20" t="str">
        <f t="shared" ca="1" si="23"/>
        <v/>
      </c>
      <c r="DC40" s="20" t="str">
        <f t="shared" ca="1" si="23"/>
        <v/>
      </c>
      <c r="DD40" s="20" t="str">
        <f t="shared" ca="1" si="23"/>
        <v/>
      </c>
      <c r="DE40" s="20" t="str">
        <f t="shared" ca="1" si="23"/>
        <v/>
      </c>
      <c r="DF40" s="20" t="str">
        <f t="shared" ca="1" si="23"/>
        <v/>
      </c>
    </row>
    <row r="41" spans="1:110" ht="15" customHeight="1" thickBot="1" x14ac:dyDescent="0.3">
      <c r="A41" s="48" t="s">
        <v>80</v>
      </c>
      <c r="B41" s="22"/>
      <c r="C41" s="23"/>
      <c r="D41" s="23"/>
      <c r="E41" s="23"/>
      <c r="F41" s="23"/>
      <c r="G41" s="23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24"/>
      <c r="AG41" s="29"/>
      <c r="AO41">
        <v>41</v>
      </c>
      <c r="AT41" s="71"/>
      <c r="AU41" s="20" t="str">
        <f t="shared" ca="1" si="20"/>
        <v/>
      </c>
      <c r="AV41" s="20" t="str">
        <f t="shared" ca="1" si="20"/>
        <v/>
      </c>
      <c r="AW41" s="20" t="str">
        <f t="shared" ca="1" si="20"/>
        <v/>
      </c>
      <c r="AX41" s="20" t="str">
        <f t="shared" ca="1" si="20"/>
        <v/>
      </c>
      <c r="AY41" s="20" t="str">
        <f t="shared" ca="1" si="20"/>
        <v/>
      </c>
      <c r="AZ41" s="20" t="str">
        <f t="shared" ca="1" si="20"/>
        <v/>
      </c>
      <c r="BA41" s="20" t="str">
        <f t="shared" ca="1" si="20"/>
        <v/>
      </c>
      <c r="BB41" s="20" t="str">
        <f t="shared" ca="1" si="20"/>
        <v/>
      </c>
      <c r="BC41" s="20" t="str">
        <f t="shared" ca="1" si="20"/>
        <v/>
      </c>
      <c r="BD41" s="20" t="str">
        <f t="shared" ca="1" si="20"/>
        <v/>
      </c>
      <c r="BE41" s="20" t="str">
        <f t="shared" ca="1" si="20"/>
        <v/>
      </c>
      <c r="BF41" s="20" t="str">
        <f t="shared" ca="1" si="20"/>
        <v/>
      </c>
      <c r="BG41" s="20" t="str">
        <f t="shared" ca="1" si="20"/>
        <v/>
      </c>
      <c r="BH41" s="20" t="str">
        <f t="shared" ca="1" si="20"/>
        <v/>
      </c>
      <c r="BI41" s="20" t="str">
        <f t="shared" ca="1" si="20"/>
        <v/>
      </c>
      <c r="BJ41" s="20" t="str">
        <f t="shared" ca="1" si="20"/>
        <v/>
      </c>
      <c r="BK41" s="20" t="str">
        <f t="shared" ca="1" si="21"/>
        <v/>
      </c>
      <c r="BL41" s="20" t="str">
        <f t="shared" ca="1" si="21"/>
        <v/>
      </c>
      <c r="BM41" s="20" t="str">
        <f t="shared" ca="1" si="21"/>
        <v/>
      </c>
      <c r="BN41" s="20" t="str">
        <f t="shared" ca="1" si="21"/>
        <v/>
      </c>
      <c r="BO41" s="20" t="str">
        <f t="shared" ca="1" si="21"/>
        <v/>
      </c>
      <c r="BP41" s="20" t="str">
        <f t="shared" ca="1" si="21"/>
        <v/>
      </c>
      <c r="BQ41" s="20" t="str">
        <f t="shared" ca="1" si="21"/>
        <v/>
      </c>
      <c r="BR41" s="20" t="str">
        <f t="shared" ca="1" si="21"/>
        <v/>
      </c>
      <c r="BS41" s="20" t="str">
        <f t="shared" ca="1" si="21"/>
        <v/>
      </c>
      <c r="BT41" s="20" t="str">
        <f t="shared" ca="1" si="21"/>
        <v/>
      </c>
      <c r="BU41" s="20" t="str">
        <f t="shared" ca="1" si="21"/>
        <v/>
      </c>
      <c r="BV41" s="20" t="str">
        <f t="shared" ca="1" si="21"/>
        <v/>
      </c>
      <c r="BW41" s="20" t="str">
        <f t="shared" ca="1" si="21"/>
        <v/>
      </c>
      <c r="BX41" s="20" t="str">
        <f t="shared" ca="1" si="21"/>
        <v/>
      </c>
      <c r="BY41" s="20" t="str">
        <f t="shared" ca="1" si="21"/>
        <v/>
      </c>
      <c r="CA41" s="71"/>
      <c r="CB41" s="20" t="str">
        <f t="shared" ca="1" si="22"/>
        <v/>
      </c>
      <c r="CC41" s="20" t="str">
        <f t="shared" ca="1" si="22"/>
        <v/>
      </c>
      <c r="CD41" s="20" t="str">
        <f t="shared" ca="1" si="22"/>
        <v/>
      </c>
      <c r="CE41" s="20" t="str">
        <f t="shared" ca="1" si="22"/>
        <v/>
      </c>
      <c r="CF41" s="20" t="str">
        <f t="shared" ca="1" si="22"/>
        <v/>
      </c>
      <c r="CG41" s="20" t="str">
        <f t="shared" ca="1" si="22"/>
        <v/>
      </c>
      <c r="CH41" s="20" t="str">
        <f t="shared" ca="1" si="22"/>
        <v/>
      </c>
      <c r="CI41" s="20" t="str">
        <f t="shared" ca="1" si="22"/>
        <v/>
      </c>
      <c r="CJ41" s="20" t="str">
        <f t="shared" ca="1" si="22"/>
        <v/>
      </c>
      <c r="CK41" s="20" t="str">
        <f t="shared" ca="1" si="22"/>
        <v/>
      </c>
      <c r="CL41" s="20" t="str">
        <f t="shared" ca="1" si="22"/>
        <v/>
      </c>
      <c r="CM41" s="20" t="str">
        <f t="shared" ca="1" si="22"/>
        <v/>
      </c>
      <c r="CN41" s="20" t="str">
        <f t="shared" ca="1" si="22"/>
        <v/>
      </c>
      <c r="CO41" s="20" t="str">
        <f t="shared" ca="1" si="22"/>
        <v/>
      </c>
      <c r="CP41" s="20" t="str">
        <f t="shared" ca="1" si="22"/>
        <v/>
      </c>
      <c r="CQ41" s="20" t="str">
        <f t="shared" ca="1" si="22"/>
        <v/>
      </c>
      <c r="CR41" s="20" t="str">
        <f t="shared" ca="1" si="23"/>
        <v/>
      </c>
      <c r="CS41" s="20" t="str">
        <f t="shared" ca="1" si="23"/>
        <v/>
      </c>
      <c r="CT41" s="20" t="str">
        <f t="shared" ca="1" si="23"/>
        <v/>
      </c>
      <c r="CU41" s="20" t="str">
        <f t="shared" ca="1" si="23"/>
        <v/>
      </c>
      <c r="CV41" s="20" t="str">
        <f t="shared" ca="1" si="23"/>
        <v/>
      </c>
      <c r="CW41" s="20" t="str">
        <f t="shared" ca="1" si="23"/>
        <v/>
      </c>
      <c r="CX41" s="20" t="str">
        <f t="shared" ca="1" si="23"/>
        <v/>
      </c>
      <c r="CY41" s="20" t="str">
        <f t="shared" ca="1" si="23"/>
        <v/>
      </c>
      <c r="CZ41" s="20" t="str">
        <f t="shared" ca="1" si="23"/>
        <v/>
      </c>
      <c r="DA41" s="20" t="str">
        <f t="shared" ca="1" si="23"/>
        <v/>
      </c>
      <c r="DB41" s="20" t="str">
        <f t="shared" ca="1" si="23"/>
        <v/>
      </c>
      <c r="DC41" s="20" t="str">
        <f t="shared" ca="1" si="23"/>
        <v/>
      </c>
      <c r="DD41" s="20" t="str">
        <f t="shared" ca="1" si="23"/>
        <v/>
      </c>
      <c r="DE41" s="20" t="str">
        <f t="shared" ca="1" si="23"/>
        <v/>
      </c>
      <c r="DF41" s="20" t="str">
        <f t="shared" ca="1" si="23"/>
        <v/>
      </c>
    </row>
    <row r="42" spans="1:110" ht="15" customHeight="1" x14ac:dyDescent="0.25">
      <c r="A42" s="46" t="s">
        <v>81</v>
      </c>
      <c r="B42" s="22"/>
      <c r="C42" s="23"/>
      <c r="D42" s="23"/>
      <c r="E42" s="23"/>
      <c r="F42" s="23"/>
      <c r="G42" s="23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24"/>
      <c r="AG42" s="29"/>
      <c r="AO42">
        <v>42</v>
      </c>
      <c r="AT42" s="71"/>
      <c r="AU42" s="20" t="str">
        <f t="shared" ca="1" si="20"/>
        <v/>
      </c>
      <c r="AV42" s="20" t="str">
        <f t="shared" ca="1" si="20"/>
        <v/>
      </c>
      <c r="AW42" s="20" t="str">
        <f t="shared" ca="1" si="20"/>
        <v/>
      </c>
      <c r="AX42" s="20" t="str">
        <f t="shared" ca="1" si="20"/>
        <v/>
      </c>
      <c r="AY42" s="20" t="str">
        <f t="shared" ca="1" si="20"/>
        <v/>
      </c>
      <c r="AZ42" s="20" t="str">
        <f t="shared" ca="1" si="20"/>
        <v/>
      </c>
      <c r="BA42" s="20" t="str">
        <f t="shared" ca="1" si="20"/>
        <v/>
      </c>
      <c r="BB42" s="20" t="str">
        <f t="shared" ca="1" si="20"/>
        <v/>
      </c>
      <c r="BC42" s="20" t="str">
        <f t="shared" ca="1" si="20"/>
        <v/>
      </c>
      <c r="BD42" s="20" t="str">
        <f t="shared" ca="1" si="20"/>
        <v/>
      </c>
      <c r="BE42" s="20" t="str">
        <f t="shared" ca="1" si="20"/>
        <v/>
      </c>
      <c r="BF42" s="20" t="str">
        <f t="shared" ca="1" si="20"/>
        <v/>
      </c>
      <c r="BG42" s="20" t="str">
        <f t="shared" ca="1" si="20"/>
        <v/>
      </c>
      <c r="BH42" s="20" t="str">
        <f t="shared" ca="1" si="20"/>
        <v/>
      </c>
      <c r="BI42" s="20" t="str">
        <f t="shared" ca="1" si="20"/>
        <v/>
      </c>
      <c r="BJ42" s="20" t="str">
        <f t="shared" ca="1" si="20"/>
        <v/>
      </c>
      <c r="BK42" s="20" t="str">
        <f t="shared" ca="1" si="21"/>
        <v/>
      </c>
      <c r="BL42" s="20" t="str">
        <f t="shared" ca="1" si="21"/>
        <v/>
      </c>
      <c r="BM42" s="20" t="str">
        <f t="shared" ca="1" si="21"/>
        <v/>
      </c>
      <c r="BN42" s="20" t="str">
        <f t="shared" ca="1" si="21"/>
        <v/>
      </c>
      <c r="BO42" s="20" t="str">
        <f t="shared" ca="1" si="21"/>
        <v/>
      </c>
      <c r="BP42" s="20" t="str">
        <f t="shared" ca="1" si="21"/>
        <v/>
      </c>
      <c r="BQ42" s="20" t="str">
        <f t="shared" ca="1" si="21"/>
        <v/>
      </c>
      <c r="BR42" s="20" t="str">
        <f t="shared" ca="1" si="21"/>
        <v/>
      </c>
      <c r="BS42" s="20" t="str">
        <f t="shared" ca="1" si="21"/>
        <v/>
      </c>
      <c r="BT42" s="20" t="str">
        <f t="shared" ca="1" si="21"/>
        <v/>
      </c>
      <c r="BU42" s="20" t="str">
        <f t="shared" ca="1" si="21"/>
        <v/>
      </c>
      <c r="BV42" s="20" t="str">
        <f t="shared" ca="1" si="21"/>
        <v/>
      </c>
      <c r="BW42" s="20" t="str">
        <f t="shared" ca="1" si="21"/>
        <v/>
      </c>
      <c r="BX42" s="20" t="str">
        <f t="shared" ca="1" si="21"/>
        <v/>
      </c>
      <c r="BY42" s="20" t="str">
        <f t="shared" ca="1" si="21"/>
        <v/>
      </c>
      <c r="CA42" s="71"/>
      <c r="CB42" s="20" t="str">
        <f t="shared" ca="1" si="22"/>
        <v/>
      </c>
      <c r="CC42" s="20" t="str">
        <f t="shared" ca="1" si="22"/>
        <v/>
      </c>
      <c r="CD42" s="20" t="str">
        <f t="shared" ca="1" si="22"/>
        <v/>
      </c>
      <c r="CE42" s="20" t="str">
        <f t="shared" ca="1" si="22"/>
        <v/>
      </c>
      <c r="CF42" s="20" t="str">
        <f t="shared" ca="1" si="22"/>
        <v/>
      </c>
      <c r="CG42" s="20" t="str">
        <f t="shared" ca="1" si="22"/>
        <v/>
      </c>
      <c r="CH42" s="20" t="str">
        <f t="shared" ca="1" si="22"/>
        <v/>
      </c>
      <c r="CI42" s="20" t="str">
        <f t="shared" ca="1" si="22"/>
        <v/>
      </c>
      <c r="CJ42" s="20" t="str">
        <f t="shared" ca="1" si="22"/>
        <v/>
      </c>
      <c r="CK42" s="20" t="str">
        <f t="shared" ca="1" si="22"/>
        <v/>
      </c>
      <c r="CL42" s="20" t="str">
        <f t="shared" ca="1" si="22"/>
        <v/>
      </c>
      <c r="CM42" s="20" t="str">
        <f t="shared" ca="1" si="22"/>
        <v/>
      </c>
      <c r="CN42" s="20" t="str">
        <f t="shared" ca="1" si="22"/>
        <v/>
      </c>
      <c r="CO42" s="20" t="str">
        <f t="shared" ca="1" si="22"/>
        <v/>
      </c>
      <c r="CP42" s="20" t="str">
        <f t="shared" ca="1" si="22"/>
        <v/>
      </c>
      <c r="CQ42" s="20" t="str">
        <f t="shared" ca="1" si="22"/>
        <v/>
      </c>
      <c r="CR42" s="20" t="str">
        <f t="shared" ca="1" si="23"/>
        <v/>
      </c>
      <c r="CS42" s="20" t="str">
        <f t="shared" ca="1" si="23"/>
        <v/>
      </c>
      <c r="CT42" s="20" t="str">
        <f t="shared" ca="1" si="23"/>
        <v/>
      </c>
      <c r="CU42" s="20" t="str">
        <f t="shared" ca="1" si="23"/>
        <v/>
      </c>
      <c r="CV42" s="20" t="str">
        <f t="shared" ca="1" si="23"/>
        <v/>
      </c>
      <c r="CW42" s="20" t="str">
        <f t="shared" ca="1" si="23"/>
        <v/>
      </c>
      <c r="CX42" s="20" t="str">
        <f t="shared" ca="1" si="23"/>
        <v/>
      </c>
      <c r="CY42" s="20" t="str">
        <f t="shared" ca="1" si="23"/>
        <v/>
      </c>
      <c r="CZ42" s="20" t="str">
        <f t="shared" ca="1" si="23"/>
        <v/>
      </c>
      <c r="DA42" s="20" t="str">
        <f t="shared" ca="1" si="23"/>
        <v/>
      </c>
      <c r="DB42" s="20" t="str">
        <f t="shared" ca="1" si="23"/>
        <v/>
      </c>
      <c r="DC42" s="20" t="str">
        <f t="shared" ca="1" si="23"/>
        <v/>
      </c>
      <c r="DD42" s="20" t="str">
        <f t="shared" ca="1" si="23"/>
        <v/>
      </c>
      <c r="DE42" s="20" t="str">
        <f t="shared" ca="1" si="23"/>
        <v/>
      </c>
      <c r="DF42" s="20" t="str">
        <f t="shared" ca="1" si="23"/>
        <v/>
      </c>
    </row>
    <row r="43" spans="1:110" ht="15" customHeight="1" x14ac:dyDescent="0.25">
      <c r="A43" s="47" t="s">
        <v>82</v>
      </c>
      <c r="B43" s="22"/>
      <c r="C43" s="23"/>
      <c r="D43" s="23"/>
      <c r="E43" s="23"/>
      <c r="F43" s="23"/>
      <c r="G43" s="23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24"/>
      <c r="AG43" s="29"/>
      <c r="AO43">
        <v>43</v>
      </c>
      <c r="AT43" s="72"/>
      <c r="AU43" s="73" t="str">
        <f t="shared" ca="1" si="20"/>
        <v/>
      </c>
      <c r="AV43" s="73" t="str">
        <f t="shared" ca="1" si="20"/>
        <v/>
      </c>
      <c r="AW43" s="73" t="str">
        <f t="shared" ca="1" si="20"/>
        <v/>
      </c>
      <c r="AX43" s="73" t="str">
        <f t="shared" ca="1" si="20"/>
        <v/>
      </c>
      <c r="AY43" s="73" t="str">
        <f t="shared" ca="1" si="20"/>
        <v/>
      </c>
      <c r="AZ43" s="73" t="str">
        <f t="shared" ca="1" si="20"/>
        <v/>
      </c>
      <c r="BA43" s="73" t="str">
        <f t="shared" ca="1" si="20"/>
        <v/>
      </c>
      <c r="BB43" s="73" t="str">
        <f t="shared" ca="1" si="20"/>
        <v/>
      </c>
      <c r="BC43" s="73" t="str">
        <f t="shared" ca="1" si="20"/>
        <v/>
      </c>
      <c r="BD43" s="73" t="str">
        <f t="shared" ca="1" si="20"/>
        <v/>
      </c>
      <c r="BE43" s="73" t="str">
        <f t="shared" ca="1" si="20"/>
        <v/>
      </c>
      <c r="BF43" s="73" t="str">
        <f t="shared" ca="1" si="20"/>
        <v/>
      </c>
      <c r="BG43" s="73" t="str">
        <f t="shared" ca="1" si="20"/>
        <v/>
      </c>
      <c r="BH43" s="73" t="str">
        <f t="shared" ca="1" si="20"/>
        <v/>
      </c>
      <c r="BI43" s="73" t="str">
        <f t="shared" ca="1" si="20"/>
        <v/>
      </c>
      <c r="BJ43" s="73" t="str">
        <f t="shared" ca="1" si="20"/>
        <v/>
      </c>
      <c r="BK43" s="73" t="str">
        <f t="shared" ca="1" si="21"/>
        <v/>
      </c>
      <c r="BL43" s="73" t="str">
        <f t="shared" ca="1" si="21"/>
        <v/>
      </c>
      <c r="BM43" s="73" t="str">
        <f t="shared" ca="1" si="21"/>
        <v/>
      </c>
      <c r="BN43" s="73" t="str">
        <f t="shared" ca="1" si="21"/>
        <v/>
      </c>
      <c r="BO43" s="73" t="str">
        <f t="shared" ca="1" si="21"/>
        <v/>
      </c>
      <c r="BP43" s="73" t="str">
        <f t="shared" ca="1" si="21"/>
        <v/>
      </c>
      <c r="BQ43" s="73" t="str">
        <f t="shared" ca="1" si="21"/>
        <v/>
      </c>
      <c r="BR43" s="73" t="str">
        <f t="shared" ca="1" si="21"/>
        <v/>
      </c>
      <c r="BS43" s="73" t="str">
        <f t="shared" ca="1" si="21"/>
        <v/>
      </c>
      <c r="BT43" s="73" t="str">
        <f t="shared" ca="1" si="21"/>
        <v/>
      </c>
      <c r="BU43" s="73" t="str">
        <f t="shared" ca="1" si="21"/>
        <v/>
      </c>
      <c r="BV43" s="73" t="str">
        <f t="shared" ca="1" si="21"/>
        <v/>
      </c>
      <c r="BW43" s="73" t="str">
        <f t="shared" ca="1" si="21"/>
        <v/>
      </c>
      <c r="BX43" s="73" t="str">
        <f t="shared" ca="1" si="21"/>
        <v/>
      </c>
      <c r="BY43" s="73" t="str">
        <f t="shared" ca="1" si="21"/>
        <v/>
      </c>
      <c r="BZ43" s="75"/>
      <c r="CA43" s="72"/>
      <c r="CB43" s="73" t="str">
        <f t="shared" ca="1" si="22"/>
        <v/>
      </c>
      <c r="CC43" s="73" t="str">
        <f t="shared" ca="1" si="22"/>
        <v/>
      </c>
      <c r="CD43" s="73" t="str">
        <f t="shared" ca="1" si="22"/>
        <v/>
      </c>
      <c r="CE43" s="73" t="str">
        <f t="shared" ca="1" si="22"/>
        <v/>
      </c>
      <c r="CF43" s="73" t="str">
        <f t="shared" ca="1" si="22"/>
        <v/>
      </c>
      <c r="CG43" s="73" t="str">
        <f t="shared" ca="1" si="22"/>
        <v/>
      </c>
      <c r="CH43" s="73" t="str">
        <f t="shared" ca="1" si="22"/>
        <v/>
      </c>
      <c r="CI43" s="73" t="str">
        <f t="shared" ca="1" si="22"/>
        <v/>
      </c>
      <c r="CJ43" s="73" t="str">
        <f t="shared" ca="1" si="22"/>
        <v/>
      </c>
      <c r="CK43" s="73" t="str">
        <f t="shared" ca="1" si="22"/>
        <v/>
      </c>
      <c r="CL43" s="73" t="str">
        <f t="shared" ca="1" si="22"/>
        <v/>
      </c>
      <c r="CM43" s="73" t="str">
        <f t="shared" ca="1" si="22"/>
        <v/>
      </c>
      <c r="CN43" s="73" t="str">
        <f t="shared" ca="1" si="22"/>
        <v/>
      </c>
      <c r="CO43" s="73" t="str">
        <f t="shared" ca="1" si="22"/>
        <v/>
      </c>
      <c r="CP43" s="73" t="str">
        <f t="shared" ca="1" si="22"/>
        <v/>
      </c>
      <c r="CQ43" s="73" t="str">
        <f t="shared" ca="1" si="22"/>
        <v/>
      </c>
      <c r="CR43" s="73" t="str">
        <f t="shared" ca="1" si="23"/>
        <v/>
      </c>
      <c r="CS43" s="73" t="str">
        <f t="shared" ca="1" si="23"/>
        <v/>
      </c>
      <c r="CT43" s="73" t="str">
        <f t="shared" ca="1" si="23"/>
        <v/>
      </c>
      <c r="CU43" s="73" t="str">
        <f t="shared" ca="1" si="23"/>
        <v/>
      </c>
      <c r="CV43" s="73" t="str">
        <f t="shared" ca="1" si="23"/>
        <v/>
      </c>
      <c r="CW43" s="73" t="str">
        <f t="shared" ca="1" si="23"/>
        <v/>
      </c>
      <c r="CX43" s="73" t="str">
        <f t="shared" ca="1" si="23"/>
        <v/>
      </c>
      <c r="CY43" s="73" t="str">
        <f t="shared" ca="1" si="23"/>
        <v/>
      </c>
      <c r="CZ43" s="73" t="str">
        <f t="shared" ca="1" si="23"/>
        <v/>
      </c>
      <c r="DA43" s="73" t="str">
        <f t="shared" ca="1" si="23"/>
        <v/>
      </c>
      <c r="DB43" s="73" t="str">
        <f t="shared" ca="1" si="23"/>
        <v/>
      </c>
      <c r="DC43" s="73" t="str">
        <f t="shared" ca="1" si="23"/>
        <v/>
      </c>
      <c r="DD43" s="73" t="str">
        <f t="shared" ca="1" si="23"/>
        <v/>
      </c>
      <c r="DE43" s="73" t="str">
        <f t="shared" ca="1" si="23"/>
        <v/>
      </c>
      <c r="DF43" s="73" t="str">
        <f t="shared" ca="1" si="23"/>
        <v/>
      </c>
    </row>
    <row r="44" spans="1:110" ht="15" customHeight="1" thickBot="1" x14ac:dyDescent="0.3">
      <c r="A44" s="48" t="s">
        <v>83</v>
      </c>
      <c r="B44" s="22"/>
      <c r="C44" s="23"/>
      <c r="D44" s="23" t="s">
        <v>75</v>
      </c>
      <c r="E44" s="23" t="s">
        <v>75</v>
      </c>
      <c r="F44" s="23"/>
      <c r="G44" s="23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24"/>
      <c r="AG44" s="50"/>
      <c r="AO44">
        <v>44</v>
      </c>
      <c r="AT44" s="71">
        <v>6</v>
      </c>
      <c r="AU44" s="20" t="str">
        <f t="shared" ref="AU44:BJ53" ca="1" si="24">IFERROR(INDEX($A:$A,SMALL(IF(OFFSET($A$3,1,MATCH(CB$3,$B$3:$AF$3,0),COUNTA($A:$A)-1)=$AT$3&amp;$AT$44,ROW(OFFSET($A$3,1,MATCH(CB$3,$B$3:$AF$3,0),COUNTA($A:$A)-1)),9^9),ROW(AU44)-ROW($AT$44)+1)),"")</f>
        <v/>
      </c>
      <c r="AV44" s="20" t="str">
        <f t="shared" ca="1" si="24"/>
        <v/>
      </c>
      <c r="AW44" s="20" t="str">
        <f t="shared" ca="1" si="24"/>
        <v/>
      </c>
      <c r="AX44" s="20" t="str">
        <f t="shared" ca="1" si="24"/>
        <v/>
      </c>
      <c r="AY44" s="20" t="str">
        <f t="shared" ca="1" si="24"/>
        <v/>
      </c>
      <c r="AZ44" s="20" t="str">
        <f t="shared" ca="1" si="24"/>
        <v/>
      </c>
      <c r="BA44" s="20" t="str">
        <f t="shared" ca="1" si="24"/>
        <v/>
      </c>
      <c r="BB44" s="20" t="str">
        <f t="shared" ca="1" si="24"/>
        <v/>
      </c>
      <c r="BC44" s="20" t="str">
        <f t="shared" ca="1" si="24"/>
        <v/>
      </c>
      <c r="BD44" s="20" t="str">
        <f t="shared" ca="1" si="24"/>
        <v/>
      </c>
      <c r="BE44" s="20" t="str">
        <f t="shared" ca="1" si="24"/>
        <v/>
      </c>
      <c r="BF44" s="20" t="str">
        <f t="shared" ca="1" si="24"/>
        <v/>
      </c>
      <c r="BG44" s="20" t="str">
        <f t="shared" ca="1" si="24"/>
        <v/>
      </c>
      <c r="BH44" s="20" t="str">
        <f t="shared" ca="1" si="24"/>
        <v/>
      </c>
      <c r="BI44" s="20" t="str">
        <f t="shared" ca="1" si="24"/>
        <v/>
      </c>
      <c r="BJ44" s="20" t="str">
        <f t="shared" ca="1" si="24"/>
        <v/>
      </c>
      <c r="BK44" s="20" t="str">
        <f t="shared" ref="BK44:BY53" ca="1" si="25">IFERROR(INDEX($A:$A,SMALL(IF(OFFSET($A$3,1,MATCH(CR$3,$B$3:$AF$3,0),COUNTA($A:$A)-1)=$AT$3&amp;$AT$44,ROW(OFFSET($A$3,1,MATCH(CR$3,$B$3:$AF$3,0),COUNTA($A:$A)-1)),9^9),ROW(BK44)-ROW($AT$44)+1)),"")</f>
        <v/>
      </c>
      <c r="BL44" s="20" t="str">
        <f t="shared" ca="1" si="25"/>
        <v/>
      </c>
      <c r="BM44" s="20" t="str">
        <f t="shared" ca="1" si="25"/>
        <v/>
      </c>
      <c r="BN44" s="20" t="str">
        <f t="shared" ca="1" si="25"/>
        <v/>
      </c>
      <c r="BO44" s="20" t="str">
        <f t="shared" ca="1" si="25"/>
        <v/>
      </c>
      <c r="BP44" s="20" t="str">
        <f t="shared" ca="1" si="25"/>
        <v/>
      </c>
      <c r="BQ44" s="20" t="str">
        <f t="shared" ca="1" si="25"/>
        <v/>
      </c>
      <c r="BR44" s="20" t="str">
        <f t="shared" ca="1" si="25"/>
        <v/>
      </c>
      <c r="BS44" s="20" t="str">
        <f t="shared" ca="1" si="25"/>
        <v/>
      </c>
      <c r="BT44" s="20" t="str">
        <f t="shared" ca="1" si="25"/>
        <v/>
      </c>
      <c r="BU44" s="20" t="str">
        <f t="shared" ca="1" si="25"/>
        <v/>
      </c>
      <c r="BV44" s="20" t="str">
        <f t="shared" ca="1" si="25"/>
        <v/>
      </c>
      <c r="BW44" s="20" t="str">
        <f t="shared" ca="1" si="25"/>
        <v/>
      </c>
      <c r="BX44" s="20" t="str">
        <f t="shared" ca="1" si="25"/>
        <v/>
      </c>
      <c r="BY44" s="20" t="str">
        <f t="shared" ca="1" si="25"/>
        <v/>
      </c>
      <c r="CA44" s="71">
        <v>6</v>
      </c>
      <c r="CB44" s="20" t="str">
        <f t="shared" ref="CB44:CQ53" ca="1" si="26">IFERROR(INDEX($A:$A,SMALL(IF(OFFSET($A$3,1,MATCH(DI$3,$B$3:$AF$3,0),COUNTA($A:$A)-1)=$AT$3&amp;$AT$44,ROW(OFFSET($A$3,1,MATCH(DI$3,$B$3:$AF$3,0),COUNTA($A:$A)-1)),9^9),ROW(CB44)-ROW($AT$44)+1)),"")</f>
        <v/>
      </c>
      <c r="CC44" s="20" t="str">
        <f t="shared" ca="1" si="26"/>
        <v/>
      </c>
      <c r="CD44" s="20" t="str">
        <f t="shared" ca="1" si="26"/>
        <v/>
      </c>
      <c r="CE44" s="20" t="str">
        <f t="shared" ca="1" si="26"/>
        <v/>
      </c>
      <c r="CF44" s="20" t="str">
        <f t="shared" ca="1" si="26"/>
        <v/>
      </c>
      <c r="CG44" s="20" t="str">
        <f t="shared" ca="1" si="26"/>
        <v/>
      </c>
      <c r="CH44" s="20" t="str">
        <f t="shared" ca="1" si="26"/>
        <v/>
      </c>
      <c r="CI44" s="20" t="str">
        <f t="shared" ca="1" si="26"/>
        <v/>
      </c>
      <c r="CJ44" s="20" t="str">
        <f t="shared" ca="1" si="26"/>
        <v/>
      </c>
      <c r="CK44" s="20" t="str">
        <f t="shared" ca="1" si="26"/>
        <v/>
      </c>
      <c r="CL44" s="20" t="str">
        <f t="shared" ca="1" si="26"/>
        <v/>
      </c>
      <c r="CM44" s="20" t="str">
        <f t="shared" ca="1" si="26"/>
        <v/>
      </c>
      <c r="CN44" s="20" t="str">
        <f t="shared" ca="1" si="26"/>
        <v/>
      </c>
      <c r="CO44" s="20" t="str">
        <f t="shared" ca="1" si="26"/>
        <v/>
      </c>
      <c r="CP44" s="20" t="str">
        <f t="shared" ca="1" si="26"/>
        <v/>
      </c>
      <c r="CQ44" s="20" t="str">
        <f t="shared" ca="1" si="26"/>
        <v/>
      </c>
      <c r="CR44" s="20" t="str">
        <f t="shared" ref="CR44:DF53" ca="1" si="27">IFERROR(INDEX($A:$A,SMALL(IF(OFFSET($A$3,1,MATCH(DY$3,$B$3:$AF$3,0),COUNTA($A:$A)-1)=$AT$3&amp;$AT$44,ROW(OFFSET($A$3,1,MATCH(DY$3,$B$3:$AF$3,0),COUNTA($A:$A)-1)),9^9),ROW(CR44)-ROW($AT$44)+1)),"")</f>
        <v/>
      </c>
      <c r="CS44" s="20" t="str">
        <f t="shared" ca="1" si="27"/>
        <v/>
      </c>
      <c r="CT44" s="20" t="str">
        <f t="shared" ca="1" si="27"/>
        <v/>
      </c>
      <c r="CU44" s="20" t="str">
        <f t="shared" ca="1" si="27"/>
        <v/>
      </c>
      <c r="CV44" s="20" t="str">
        <f t="shared" ca="1" si="27"/>
        <v/>
      </c>
      <c r="CW44" s="20" t="str">
        <f t="shared" ca="1" si="27"/>
        <v/>
      </c>
      <c r="CX44" s="20" t="str">
        <f t="shared" ca="1" si="27"/>
        <v/>
      </c>
      <c r="CY44" s="20" t="str">
        <f t="shared" ca="1" si="27"/>
        <v/>
      </c>
      <c r="CZ44" s="20" t="str">
        <f t="shared" ca="1" si="27"/>
        <v/>
      </c>
      <c r="DA44" s="20" t="str">
        <f t="shared" ca="1" si="27"/>
        <v/>
      </c>
      <c r="DB44" s="20" t="str">
        <f t="shared" ca="1" si="27"/>
        <v/>
      </c>
      <c r="DC44" s="20" t="str">
        <f t="shared" ca="1" si="27"/>
        <v/>
      </c>
      <c r="DD44" s="20" t="str">
        <f t="shared" ca="1" si="27"/>
        <v/>
      </c>
      <c r="DE44" s="20" t="str">
        <f t="shared" ca="1" si="27"/>
        <v/>
      </c>
      <c r="DF44" s="20" t="str">
        <f t="shared" ca="1" si="27"/>
        <v/>
      </c>
    </row>
    <row r="45" spans="1:110" ht="15" customHeight="1" thickBot="1" x14ac:dyDescent="0.3">
      <c r="A45" s="46" t="s">
        <v>84</v>
      </c>
      <c r="B45" s="35"/>
      <c r="C45" s="36"/>
      <c r="D45" s="36"/>
      <c r="E45" s="36"/>
      <c r="F45" s="36"/>
      <c r="G45" s="36"/>
      <c r="H45" s="51"/>
      <c r="I45" s="38"/>
      <c r="J45" s="38"/>
      <c r="K45" s="38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50"/>
      <c r="AO45">
        <v>45</v>
      </c>
      <c r="AT45" s="71"/>
      <c r="AU45" s="20" t="str">
        <f t="shared" ca="1" si="24"/>
        <v/>
      </c>
      <c r="AV45" s="20" t="str">
        <f t="shared" ca="1" si="24"/>
        <v/>
      </c>
      <c r="AW45" s="20" t="str">
        <f t="shared" ca="1" si="24"/>
        <v/>
      </c>
      <c r="AX45" s="20" t="str">
        <f t="shared" ca="1" si="24"/>
        <v/>
      </c>
      <c r="AY45" s="20" t="str">
        <f t="shared" ca="1" si="24"/>
        <v/>
      </c>
      <c r="AZ45" s="20" t="str">
        <f t="shared" ca="1" si="24"/>
        <v/>
      </c>
      <c r="BA45" s="20" t="str">
        <f t="shared" ca="1" si="24"/>
        <v/>
      </c>
      <c r="BB45" s="20" t="str">
        <f t="shared" ca="1" si="24"/>
        <v/>
      </c>
      <c r="BC45" s="20" t="str">
        <f t="shared" ca="1" si="24"/>
        <v/>
      </c>
      <c r="BD45" s="20" t="str">
        <f t="shared" ca="1" si="24"/>
        <v/>
      </c>
      <c r="BE45" s="20" t="str">
        <f t="shared" ca="1" si="24"/>
        <v/>
      </c>
      <c r="BF45" s="20" t="str">
        <f t="shared" ca="1" si="24"/>
        <v/>
      </c>
      <c r="BG45" s="20" t="str">
        <f t="shared" ca="1" si="24"/>
        <v/>
      </c>
      <c r="BH45" s="20" t="str">
        <f t="shared" ca="1" si="24"/>
        <v/>
      </c>
      <c r="BI45" s="20" t="str">
        <f t="shared" ca="1" si="24"/>
        <v/>
      </c>
      <c r="BJ45" s="20" t="str">
        <f t="shared" ca="1" si="24"/>
        <v/>
      </c>
      <c r="BK45" s="20" t="str">
        <f t="shared" ca="1" si="25"/>
        <v/>
      </c>
      <c r="BL45" s="20" t="str">
        <f t="shared" ca="1" si="25"/>
        <v/>
      </c>
      <c r="BM45" s="20" t="str">
        <f t="shared" ca="1" si="25"/>
        <v/>
      </c>
      <c r="BN45" s="20" t="str">
        <f t="shared" ca="1" si="25"/>
        <v/>
      </c>
      <c r="BO45" s="20" t="str">
        <f t="shared" ca="1" si="25"/>
        <v/>
      </c>
      <c r="BP45" s="20" t="str">
        <f t="shared" ca="1" si="25"/>
        <v/>
      </c>
      <c r="BQ45" s="20" t="str">
        <f t="shared" ca="1" si="25"/>
        <v/>
      </c>
      <c r="BR45" s="20" t="str">
        <f t="shared" ca="1" si="25"/>
        <v/>
      </c>
      <c r="BS45" s="20" t="str">
        <f t="shared" ca="1" si="25"/>
        <v/>
      </c>
      <c r="BT45" s="20" t="str">
        <f t="shared" ca="1" si="25"/>
        <v/>
      </c>
      <c r="BU45" s="20" t="str">
        <f t="shared" ca="1" si="25"/>
        <v/>
      </c>
      <c r="BV45" s="20" t="str">
        <f t="shared" ca="1" si="25"/>
        <v/>
      </c>
      <c r="BW45" s="20" t="str">
        <f t="shared" ca="1" si="25"/>
        <v/>
      </c>
      <c r="BX45" s="20" t="str">
        <f t="shared" ca="1" si="25"/>
        <v/>
      </c>
      <c r="BY45" s="20" t="str">
        <f t="shared" ca="1" si="25"/>
        <v/>
      </c>
      <c r="CA45" s="71"/>
      <c r="CB45" s="20" t="str">
        <f t="shared" ca="1" si="26"/>
        <v/>
      </c>
      <c r="CC45" s="20" t="str">
        <f t="shared" ca="1" si="26"/>
        <v/>
      </c>
      <c r="CD45" s="20" t="str">
        <f t="shared" ca="1" si="26"/>
        <v/>
      </c>
      <c r="CE45" s="20" t="str">
        <f t="shared" ca="1" si="26"/>
        <v/>
      </c>
      <c r="CF45" s="20" t="str">
        <f t="shared" ca="1" si="26"/>
        <v/>
      </c>
      <c r="CG45" s="20" t="str">
        <f t="shared" ca="1" si="26"/>
        <v/>
      </c>
      <c r="CH45" s="20" t="str">
        <f t="shared" ca="1" si="26"/>
        <v/>
      </c>
      <c r="CI45" s="20" t="str">
        <f t="shared" ca="1" si="26"/>
        <v/>
      </c>
      <c r="CJ45" s="20" t="str">
        <f t="shared" ca="1" si="26"/>
        <v/>
      </c>
      <c r="CK45" s="20" t="str">
        <f t="shared" ca="1" si="26"/>
        <v/>
      </c>
      <c r="CL45" s="20" t="str">
        <f t="shared" ca="1" si="26"/>
        <v/>
      </c>
      <c r="CM45" s="20" t="str">
        <f t="shared" ca="1" si="26"/>
        <v/>
      </c>
      <c r="CN45" s="20" t="str">
        <f t="shared" ca="1" si="26"/>
        <v/>
      </c>
      <c r="CO45" s="20" t="str">
        <f t="shared" ca="1" si="26"/>
        <v/>
      </c>
      <c r="CP45" s="20" t="str">
        <f t="shared" ca="1" si="26"/>
        <v/>
      </c>
      <c r="CQ45" s="20" t="str">
        <f t="shared" ca="1" si="26"/>
        <v/>
      </c>
      <c r="CR45" s="20" t="str">
        <f t="shared" ca="1" si="27"/>
        <v/>
      </c>
      <c r="CS45" s="20" t="str">
        <f t="shared" ca="1" si="27"/>
        <v/>
      </c>
      <c r="CT45" s="20" t="str">
        <f t="shared" ca="1" si="27"/>
        <v/>
      </c>
      <c r="CU45" s="20" t="str">
        <f t="shared" ca="1" si="27"/>
        <v/>
      </c>
      <c r="CV45" s="20" t="str">
        <f t="shared" ca="1" si="27"/>
        <v/>
      </c>
      <c r="CW45" s="20" t="str">
        <f t="shared" ca="1" si="27"/>
        <v/>
      </c>
      <c r="CX45" s="20" t="str">
        <f t="shared" ca="1" si="27"/>
        <v/>
      </c>
      <c r="CY45" s="20" t="str">
        <f t="shared" ca="1" si="27"/>
        <v/>
      </c>
      <c r="CZ45" s="20" t="str">
        <f t="shared" ca="1" si="27"/>
        <v/>
      </c>
      <c r="DA45" s="20" t="str">
        <f t="shared" ca="1" si="27"/>
        <v/>
      </c>
      <c r="DB45" s="20" t="str">
        <f t="shared" ca="1" si="27"/>
        <v/>
      </c>
      <c r="DC45" s="20" t="str">
        <f t="shared" ca="1" si="27"/>
        <v/>
      </c>
      <c r="DD45" s="20" t="str">
        <f t="shared" ca="1" si="27"/>
        <v/>
      </c>
      <c r="DE45" s="20" t="str">
        <f t="shared" ca="1" si="27"/>
        <v/>
      </c>
      <c r="DF45" s="20" t="str">
        <f t="shared" ca="1" si="27"/>
        <v/>
      </c>
    </row>
    <row r="46" spans="1:110" ht="15" customHeight="1" x14ac:dyDescent="0.25">
      <c r="A46" s="39" t="s">
        <v>85</v>
      </c>
      <c r="B46" s="40">
        <f t="shared" ref="B46:AF46" si="28">COUNTIF(B27:B45,"m")</f>
        <v>0</v>
      </c>
      <c r="C46" s="40">
        <f t="shared" si="28"/>
        <v>0</v>
      </c>
      <c r="D46" s="40">
        <f t="shared" si="28"/>
        <v>0</v>
      </c>
      <c r="E46" s="40">
        <f t="shared" si="28"/>
        <v>0</v>
      </c>
      <c r="F46" s="40">
        <f t="shared" si="28"/>
        <v>0</v>
      </c>
      <c r="G46" s="40">
        <f t="shared" si="28"/>
        <v>0</v>
      </c>
      <c r="H46" s="40">
        <f t="shared" si="28"/>
        <v>0</v>
      </c>
      <c r="I46" s="40">
        <f t="shared" si="28"/>
        <v>0</v>
      </c>
      <c r="J46" s="40">
        <f t="shared" si="28"/>
        <v>0</v>
      </c>
      <c r="K46" s="40">
        <f t="shared" si="28"/>
        <v>0</v>
      </c>
      <c r="L46" s="40">
        <f t="shared" si="28"/>
        <v>0</v>
      </c>
      <c r="M46" s="40">
        <f t="shared" si="28"/>
        <v>0</v>
      </c>
      <c r="N46" s="40">
        <f t="shared" si="28"/>
        <v>0</v>
      </c>
      <c r="O46" s="40">
        <f t="shared" si="28"/>
        <v>0</v>
      </c>
      <c r="P46" s="40">
        <f t="shared" si="28"/>
        <v>0</v>
      </c>
      <c r="Q46" s="40">
        <f t="shared" si="28"/>
        <v>0</v>
      </c>
      <c r="R46" s="40">
        <f t="shared" si="28"/>
        <v>0</v>
      </c>
      <c r="S46" s="40">
        <f t="shared" si="28"/>
        <v>0</v>
      </c>
      <c r="T46" s="40">
        <f t="shared" si="28"/>
        <v>0</v>
      </c>
      <c r="U46" s="40">
        <f t="shared" si="28"/>
        <v>0</v>
      </c>
      <c r="V46" s="40">
        <f t="shared" si="28"/>
        <v>0</v>
      </c>
      <c r="W46" s="40">
        <f t="shared" si="28"/>
        <v>0</v>
      </c>
      <c r="X46" s="40">
        <f t="shared" si="28"/>
        <v>0</v>
      </c>
      <c r="Y46" s="40">
        <f t="shared" si="28"/>
        <v>0</v>
      </c>
      <c r="Z46" s="40">
        <f t="shared" si="28"/>
        <v>0</v>
      </c>
      <c r="AA46" s="40">
        <f t="shared" si="28"/>
        <v>0</v>
      </c>
      <c r="AB46" s="40">
        <f t="shared" si="28"/>
        <v>0</v>
      </c>
      <c r="AC46" s="40">
        <f t="shared" si="28"/>
        <v>0</v>
      </c>
      <c r="AD46" s="40">
        <f t="shared" si="28"/>
        <v>0</v>
      </c>
      <c r="AE46" s="40">
        <f t="shared" si="28"/>
        <v>0</v>
      </c>
      <c r="AF46" s="40">
        <f t="shared" si="28"/>
        <v>0</v>
      </c>
      <c r="AG46" s="52"/>
      <c r="AO46">
        <v>46</v>
      </c>
      <c r="AT46" s="71"/>
      <c r="AU46" s="20" t="str">
        <f t="shared" ca="1" si="24"/>
        <v/>
      </c>
      <c r="AV46" s="20" t="str">
        <f t="shared" ca="1" si="24"/>
        <v/>
      </c>
      <c r="AW46" s="20" t="str">
        <f t="shared" ca="1" si="24"/>
        <v/>
      </c>
      <c r="AX46" s="20" t="str">
        <f t="shared" ca="1" si="24"/>
        <v/>
      </c>
      <c r="AY46" s="20" t="str">
        <f t="shared" ca="1" si="24"/>
        <v/>
      </c>
      <c r="AZ46" s="20" t="str">
        <f t="shared" ca="1" si="24"/>
        <v/>
      </c>
      <c r="BA46" s="20" t="str">
        <f t="shared" ca="1" si="24"/>
        <v/>
      </c>
      <c r="BB46" s="20" t="str">
        <f t="shared" ca="1" si="24"/>
        <v/>
      </c>
      <c r="BC46" s="20" t="str">
        <f t="shared" ca="1" si="24"/>
        <v/>
      </c>
      <c r="BD46" s="20" t="str">
        <f t="shared" ca="1" si="24"/>
        <v/>
      </c>
      <c r="BE46" s="20" t="str">
        <f t="shared" ca="1" si="24"/>
        <v/>
      </c>
      <c r="BF46" s="20" t="str">
        <f t="shared" ca="1" si="24"/>
        <v/>
      </c>
      <c r="BG46" s="20" t="str">
        <f t="shared" ca="1" si="24"/>
        <v/>
      </c>
      <c r="BH46" s="20" t="str">
        <f t="shared" ca="1" si="24"/>
        <v/>
      </c>
      <c r="BI46" s="20" t="str">
        <f t="shared" ca="1" si="24"/>
        <v/>
      </c>
      <c r="BJ46" s="20" t="str">
        <f t="shared" ca="1" si="24"/>
        <v/>
      </c>
      <c r="BK46" s="20" t="str">
        <f t="shared" ca="1" si="25"/>
        <v/>
      </c>
      <c r="BL46" s="20" t="str">
        <f t="shared" ca="1" si="25"/>
        <v/>
      </c>
      <c r="BM46" s="20" t="str">
        <f t="shared" ca="1" si="25"/>
        <v/>
      </c>
      <c r="BN46" s="20" t="str">
        <f t="shared" ca="1" si="25"/>
        <v/>
      </c>
      <c r="BO46" s="20" t="str">
        <f t="shared" ca="1" si="25"/>
        <v/>
      </c>
      <c r="BP46" s="20" t="str">
        <f t="shared" ca="1" si="25"/>
        <v/>
      </c>
      <c r="BQ46" s="20" t="str">
        <f t="shared" ca="1" si="25"/>
        <v/>
      </c>
      <c r="BR46" s="20" t="str">
        <f t="shared" ca="1" si="25"/>
        <v/>
      </c>
      <c r="BS46" s="20" t="str">
        <f t="shared" ca="1" si="25"/>
        <v/>
      </c>
      <c r="BT46" s="20" t="str">
        <f t="shared" ca="1" si="25"/>
        <v/>
      </c>
      <c r="BU46" s="20" t="str">
        <f t="shared" ca="1" si="25"/>
        <v/>
      </c>
      <c r="BV46" s="20" t="str">
        <f t="shared" ca="1" si="25"/>
        <v/>
      </c>
      <c r="BW46" s="20" t="str">
        <f t="shared" ca="1" si="25"/>
        <v/>
      </c>
      <c r="BX46" s="20" t="str">
        <f t="shared" ca="1" si="25"/>
        <v/>
      </c>
      <c r="BY46" s="20" t="str">
        <f t="shared" ca="1" si="25"/>
        <v/>
      </c>
      <c r="CA46" s="71"/>
      <c r="CB46" s="20" t="str">
        <f t="shared" ca="1" si="26"/>
        <v/>
      </c>
      <c r="CC46" s="20" t="str">
        <f t="shared" ca="1" si="26"/>
        <v/>
      </c>
      <c r="CD46" s="20" t="str">
        <f t="shared" ca="1" si="26"/>
        <v/>
      </c>
      <c r="CE46" s="20" t="str">
        <f t="shared" ca="1" si="26"/>
        <v/>
      </c>
      <c r="CF46" s="20" t="str">
        <f t="shared" ca="1" si="26"/>
        <v/>
      </c>
      <c r="CG46" s="20" t="str">
        <f t="shared" ca="1" si="26"/>
        <v/>
      </c>
      <c r="CH46" s="20" t="str">
        <f t="shared" ca="1" si="26"/>
        <v/>
      </c>
      <c r="CI46" s="20" t="str">
        <f t="shared" ca="1" si="26"/>
        <v/>
      </c>
      <c r="CJ46" s="20" t="str">
        <f t="shared" ca="1" si="26"/>
        <v/>
      </c>
      <c r="CK46" s="20" t="str">
        <f t="shared" ca="1" si="26"/>
        <v/>
      </c>
      <c r="CL46" s="20" t="str">
        <f t="shared" ca="1" si="26"/>
        <v/>
      </c>
      <c r="CM46" s="20" t="str">
        <f t="shared" ca="1" si="26"/>
        <v/>
      </c>
      <c r="CN46" s="20" t="str">
        <f t="shared" ca="1" si="26"/>
        <v/>
      </c>
      <c r="CO46" s="20" t="str">
        <f t="shared" ca="1" si="26"/>
        <v/>
      </c>
      <c r="CP46" s="20" t="str">
        <f t="shared" ca="1" si="26"/>
        <v/>
      </c>
      <c r="CQ46" s="20" t="str">
        <f t="shared" ca="1" si="26"/>
        <v/>
      </c>
      <c r="CR46" s="20" t="str">
        <f t="shared" ca="1" si="27"/>
        <v/>
      </c>
      <c r="CS46" s="20" t="str">
        <f t="shared" ca="1" si="27"/>
        <v/>
      </c>
      <c r="CT46" s="20" t="str">
        <f t="shared" ca="1" si="27"/>
        <v/>
      </c>
      <c r="CU46" s="20" t="str">
        <f t="shared" ca="1" si="27"/>
        <v/>
      </c>
      <c r="CV46" s="20" t="str">
        <f t="shared" ca="1" si="27"/>
        <v/>
      </c>
      <c r="CW46" s="20" t="str">
        <f t="shared" ca="1" si="27"/>
        <v/>
      </c>
      <c r="CX46" s="20" t="str">
        <f t="shared" ca="1" si="27"/>
        <v/>
      </c>
      <c r="CY46" s="20" t="str">
        <f t="shared" ca="1" si="27"/>
        <v/>
      </c>
      <c r="CZ46" s="20" t="str">
        <f t="shared" ca="1" si="27"/>
        <v/>
      </c>
      <c r="DA46" s="20" t="str">
        <f t="shared" ca="1" si="27"/>
        <v/>
      </c>
      <c r="DB46" s="20" t="str">
        <f t="shared" ca="1" si="27"/>
        <v/>
      </c>
      <c r="DC46" s="20" t="str">
        <f t="shared" ca="1" si="27"/>
        <v/>
      </c>
      <c r="DD46" s="20" t="str">
        <f t="shared" ca="1" si="27"/>
        <v/>
      </c>
      <c r="DE46" s="20" t="str">
        <f t="shared" ca="1" si="27"/>
        <v/>
      </c>
      <c r="DF46" s="20" t="str">
        <f t="shared" ca="1" si="27"/>
        <v/>
      </c>
    </row>
    <row r="47" spans="1:110" ht="15" customHeight="1" thickBot="1" x14ac:dyDescent="0.3">
      <c r="A47" s="53" t="s">
        <v>62</v>
      </c>
      <c r="B47" s="54">
        <f t="shared" ref="B47:AF47" si="29">COUNTIF(B27:B45,"g")</f>
        <v>0</v>
      </c>
      <c r="C47" s="54">
        <f t="shared" si="29"/>
        <v>0</v>
      </c>
      <c r="D47" s="54">
        <f t="shared" si="29"/>
        <v>0</v>
      </c>
      <c r="E47" s="54">
        <f t="shared" si="29"/>
        <v>0</v>
      </c>
      <c r="F47" s="54">
        <f t="shared" si="29"/>
        <v>0</v>
      </c>
      <c r="G47" s="54">
        <f t="shared" si="29"/>
        <v>0</v>
      </c>
      <c r="H47" s="54">
        <f t="shared" si="29"/>
        <v>0</v>
      </c>
      <c r="I47" s="54">
        <f t="shared" si="29"/>
        <v>0</v>
      </c>
      <c r="J47" s="54">
        <f t="shared" si="29"/>
        <v>0</v>
      </c>
      <c r="K47" s="54">
        <f t="shared" si="29"/>
        <v>0</v>
      </c>
      <c r="L47" s="54">
        <f t="shared" si="29"/>
        <v>0</v>
      </c>
      <c r="M47" s="54">
        <f t="shared" si="29"/>
        <v>0</v>
      </c>
      <c r="N47" s="54">
        <f t="shared" si="29"/>
        <v>0</v>
      </c>
      <c r="O47" s="54">
        <f t="shared" si="29"/>
        <v>0</v>
      </c>
      <c r="P47" s="54">
        <f t="shared" si="29"/>
        <v>0</v>
      </c>
      <c r="Q47" s="54">
        <f t="shared" si="29"/>
        <v>0</v>
      </c>
      <c r="R47" s="54">
        <f t="shared" si="29"/>
        <v>0</v>
      </c>
      <c r="S47" s="54">
        <f t="shared" si="29"/>
        <v>0</v>
      </c>
      <c r="T47" s="54">
        <f t="shared" si="29"/>
        <v>0</v>
      </c>
      <c r="U47" s="54">
        <f t="shared" si="29"/>
        <v>0</v>
      </c>
      <c r="V47" s="54">
        <f t="shared" si="29"/>
        <v>0</v>
      </c>
      <c r="W47" s="54">
        <f t="shared" si="29"/>
        <v>0</v>
      </c>
      <c r="X47" s="54">
        <f t="shared" si="29"/>
        <v>0</v>
      </c>
      <c r="Y47" s="54">
        <f t="shared" si="29"/>
        <v>0</v>
      </c>
      <c r="Z47" s="54">
        <f t="shared" si="29"/>
        <v>0</v>
      </c>
      <c r="AA47" s="54">
        <f t="shared" si="29"/>
        <v>0</v>
      </c>
      <c r="AB47" s="54">
        <f t="shared" si="29"/>
        <v>0</v>
      </c>
      <c r="AC47" s="54">
        <f t="shared" si="29"/>
        <v>0</v>
      </c>
      <c r="AD47" s="54">
        <f t="shared" si="29"/>
        <v>0</v>
      </c>
      <c r="AE47" s="54">
        <f t="shared" si="29"/>
        <v>0</v>
      </c>
      <c r="AF47" s="54">
        <f t="shared" si="29"/>
        <v>0</v>
      </c>
      <c r="AG47" s="52"/>
      <c r="AO47">
        <v>47</v>
      </c>
      <c r="AT47" s="71"/>
      <c r="AU47" s="20" t="str">
        <f t="shared" ca="1" si="24"/>
        <v/>
      </c>
      <c r="AV47" s="20" t="str">
        <f t="shared" ca="1" si="24"/>
        <v/>
      </c>
      <c r="AW47" s="20" t="str">
        <f t="shared" ca="1" si="24"/>
        <v/>
      </c>
      <c r="AX47" s="20" t="str">
        <f t="shared" ca="1" si="24"/>
        <v/>
      </c>
      <c r="AY47" s="20" t="str">
        <f t="shared" ca="1" si="24"/>
        <v/>
      </c>
      <c r="AZ47" s="20" t="str">
        <f t="shared" ca="1" si="24"/>
        <v/>
      </c>
      <c r="BA47" s="20" t="str">
        <f t="shared" ca="1" si="24"/>
        <v/>
      </c>
      <c r="BB47" s="20" t="str">
        <f t="shared" ca="1" si="24"/>
        <v/>
      </c>
      <c r="BC47" s="20" t="str">
        <f t="shared" ca="1" si="24"/>
        <v/>
      </c>
      <c r="BD47" s="20" t="str">
        <f t="shared" ca="1" si="24"/>
        <v/>
      </c>
      <c r="BE47" s="20" t="str">
        <f t="shared" ca="1" si="24"/>
        <v/>
      </c>
      <c r="BF47" s="20" t="str">
        <f t="shared" ca="1" si="24"/>
        <v/>
      </c>
      <c r="BG47" s="20" t="str">
        <f t="shared" ca="1" si="24"/>
        <v/>
      </c>
      <c r="BH47" s="20" t="str">
        <f t="shared" ca="1" si="24"/>
        <v/>
      </c>
      <c r="BI47" s="20" t="str">
        <f t="shared" ca="1" si="24"/>
        <v/>
      </c>
      <c r="BJ47" s="20" t="str">
        <f t="shared" ca="1" si="24"/>
        <v/>
      </c>
      <c r="BK47" s="20" t="str">
        <f t="shared" ca="1" si="25"/>
        <v/>
      </c>
      <c r="BL47" s="20" t="str">
        <f t="shared" ca="1" si="25"/>
        <v/>
      </c>
      <c r="BM47" s="20" t="str">
        <f t="shared" ca="1" si="25"/>
        <v/>
      </c>
      <c r="BN47" s="20" t="str">
        <f t="shared" ca="1" si="25"/>
        <v/>
      </c>
      <c r="BO47" s="20" t="str">
        <f t="shared" ca="1" si="25"/>
        <v/>
      </c>
      <c r="BP47" s="20" t="str">
        <f t="shared" ca="1" si="25"/>
        <v/>
      </c>
      <c r="BQ47" s="20" t="str">
        <f t="shared" ca="1" si="25"/>
        <v/>
      </c>
      <c r="BR47" s="20" t="str">
        <f t="shared" ca="1" si="25"/>
        <v/>
      </c>
      <c r="BS47" s="20" t="str">
        <f t="shared" ca="1" si="25"/>
        <v/>
      </c>
      <c r="BT47" s="20" t="str">
        <f t="shared" ca="1" si="25"/>
        <v/>
      </c>
      <c r="BU47" s="20" t="str">
        <f t="shared" ca="1" si="25"/>
        <v/>
      </c>
      <c r="BV47" s="20" t="str">
        <f t="shared" ca="1" si="25"/>
        <v/>
      </c>
      <c r="BW47" s="20" t="str">
        <f t="shared" ca="1" si="25"/>
        <v/>
      </c>
      <c r="BX47" s="20" t="str">
        <f t="shared" ca="1" si="25"/>
        <v/>
      </c>
      <c r="BY47" s="20" t="str">
        <f t="shared" ca="1" si="25"/>
        <v/>
      </c>
      <c r="CA47" s="71"/>
      <c r="CB47" s="20" t="str">
        <f t="shared" ca="1" si="26"/>
        <v/>
      </c>
      <c r="CC47" s="20" t="str">
        <f t="shared" ca="1" si="26"/>
        <v/>
      </c>
      <c r="CD47" s="20" t="str">
        <f t="shared" ca="1" si="26"/>
        <v/>
      </c>
      <c r="CE47" s="20" t="str">
        <f t="shared" ca="1" si="26"/>
        <v/>
      </c>
      <c r="CF47" s="20" t="str">
        <f t="shared" ca="1" si="26"/>
        <v/>
      </c>
      <c r="CG47" s="20" t="str">
        <f t="shared" ca="1" si="26"/>
        <v/>
      </c>
      <c r="CH47" s="20" t="str">
        <f t="shared" ca="1" si="26"/>
        <v/>
      </c>
      <c r="CI47" s="20" t="str">
        <f t="shared" ca="1" si="26"/>
        <v/>
      </c>
      <c r="CJ47" s="20" t="str">
        <f t="shared" ca="1" si="26"/>
        <v/>
      </c>
      <c r="CK47" s="20" t="str">
        <f t="shared" ca="1" si="26"/>
        <v/>
      </c>
      <c r="CL47" s="20" t="str">
        <f t="shared" ca="1" si="26"/>
        <v/>
      </c>
      <c r="CM47" s="20" t="str">
        <f t="shared" ca="1" si="26"/>
        <v/>
      </c>
      <c r="CN47" s="20" t="str">
        <f t="shared" ca="1" si="26"/>
        <v/>
      </c>
      <c r="CO47" s="20" t="str">
        <f t="shared" ca="1" si="26"/>
        <v/>
      </c>
      <c r="CP47" s="20" t="str">
        <f t="shared" ca="1" si="26"/>
        <v/>
      </c>
      <c r="CQ47" s="20" t="str">
        <f t="shared" ca="1" si="26"/>
        <v/>
      </c>
      <c r="CR47" s="20" t="str">
        <f t="shared" ca="1" si="27"/>
        <v/>
      </c>
      <c r="CS47" s="20" t="str">
        <f t="shared" ca="1" si="27"/>
        <v/>
      </c>
      <c r="CT47" s="20" t="str">
        <f t="shared" ca="1" si="27"/>
        <v/>
      </c>
      <c r="CU47" s="20" t="str">
        <f t="shared" ca="1" si="27"/>
        <v/>
      </c>
      <c r="CV47" s="20" t="str">
        <f t="shared" ca="1" si="27"/>
        <v/>
      </c>
      <c r="CW47" s="20" t="str">
        <f t="shared" ca="1" si="27"/>
        <v/>
      </c>
      <c r="CX47" s="20" t="str">
        <f t="shared" ca="1" si="27"/>
        <v/>
      </c>
      <c r="CY47" s="20" t="str">
        <f t="shared" ca="1" si="27"/>
        <v/>
      </c>
      <c r="CZ47" s="20" t="str">
        <f t="shared" ca="1" si="27"/>
        <v/>
      </c>
      <c r="DA47" s="20" t="str">
        <f t="shared" ca="1" si="27"/>
        <v/>
      </c>
      <c r="DB47" s="20" t="str">
        <f t="shared" ca="1" si="27"/>
        <v/>
      </c>
      <c r="DC47" s="20" t="str">
        <f t="shared" ca="1" si="27"/>
        <v/>
      </c>
      <c r="DD47" s="20" t="str">
        <f t="shared" ca="1" si="27"/>
        <v/>
      </c>
      <c r="DE47" s="20" t="str">
        <f t="shared" ca="1" si="27"/>
        <v/>
      </c>
      <c r="DF47" s="20" t="str">
        <f t="shared" ca="1" si="27"/>
        <v/>
      </c>
    </row>
    <row r="48" spans="1:110" ht="15" customHeight="1" thickBot="1" x14ac:dyDescent="0.3">
      <c r="A48" s="55" t="s">
        <v>86</v>
      </c>
      <c r="B48" s="6">
        <f>DATE(MATCH($A$2,$AP$1:$AP$7,0)+2014,MATCH($A$1,$AN$1:$AN$12,0),1)</f>
        <v>43101</v>
      </c>
      <c r="C48" s="7">
        <f t="shared" ref="C48:AF48" si="30">B48+1</f>
        <v>43102</v>
      </c>
      <c r="D48" s="7">
        <f t="shared" si="30"/>
        <v>43103</v>
      </c>
      <c r="E48" s="7">
        <f t="shared" si="30"/>
        <v>43104</v>
      </c>
      <c r="F48" s="7">
        <f t="shared" si="30"/>
        <v>43105</v>
      </c>
      <c r="G48" s="7">
        <f t="shared" si="30"/>
        <v>43106</v>
      </c>
      <c r="H48" s="7">
        <f t="shared" si="30"/>
        <v>43107</v>
      </c>
      <c r="I48" s="7">
        <f t="shared" si="30"/>
        <v>43108</v>
      </c>
      <c r="J48" s="7">
        <f t="shared" si="30"/>
        <v>43109</v>
      </c>
      <c r="K48" s="7">
        <f t="shared" si="30"/>
        <v>43110</v>
      </c>
      <c r="L48" s="7">
        <f t="shared" si="30"/>
        <v>43111</v>
      </c>
      <c r="M48" s="7">
        <f t="shared" si="30"/>
        <v>43112</v>
      </c>
      <c r="N48" s="7">
        <f t="shared" si="30"/>
        <v>43113</v>
      </c>
      <c r="O48" s="7">
        <f t="shared" si="30"/>
        <v>43114</v>
      </c>
      <c r="P48" s="7">
        <f t="shared" si="30"/>
        <v>43115</v>
      </c>
      <c r="Q48" s="7">
        <f t="shared" si="30"/>
        <v>43116</v>
      </c>
      <c r="R48" s="7">
        <f t="shared" si="30"/>
        <v>43117</v>
      </c>
      <c r="S48" s="7">
        <f t="shared" si="30"/>
        <v>43118</v>
      </c>
      <c r="T48" s="7">
        <f t="shared" si="30"/>
        <v>43119</v>
      </c>
      <c r="U48" s="7">
        <f t="shared" si="30"/>
        <v>43120</v>
      </c>
      <c r="V48" s="7">
        <f t="shared" si="30"/>
        <v>43121</v>
      </c>
      <c r="W48" s="7">
        <f t="shared" si="30"/>
        <v>43122</v>
      </c>
      <c r="X48" s="7">
        <f t="shared" si="30"/>
        <v>43123</v>
      </c>
      <c r="Y48" s="7">
        <f t="shared" si="30"/>
        <v>43124</v>
      </c>
      <c r="Z48" s="7">
        <f t="shared" si="30"/>
        <v>43125</v>
      </c>
      <c r="AA48" s="7">
        <f t="shared" si="30"/>
        <v>43126</v>
      </c>
      <c r="AB48" s="7">
        <f t="shared" si="30"/>
        <v>43127</v>
      </c>
      <c r="AC48" s="7">
        <f t="shared" si="30"/>
        <v>43128</v>
      </c>
      <c r="AD48" s="7">
        <f t="shared" si="30"/>
        <v>43129</v>
      </c>
      <c r="AE48" s="7">
        <f t="shared" si="30"/>
        <v>43130</v>
      </c>
      <c r="AF48" s="7">
        <f t="shared" si="30"/>
        <v>43131</v>
      </c>
      <c r="AG48" s="56"/>
      <c r="AO48">
        <v>48</v>
      </c>
      <c r="AT48" s="71"/>
      <c r="AU48" s="20" t="str">
        <f t="shared" ca="1" si="24"/>
        <v/>
      </c>
      <c r="AV48" s="20" t="str">
        <f t="shared" ca="1" si="24"/>
        <v/>
      </c>
      <c r="AW48" s="20" t="str">
        <f t="shared" ca="1" si="24"/>
        <v/>
      </c>
      <c r="AX48" s="20" t="str">
        <f t="shared" ca="1" si="24"/>
        <v/>
      </c>
      <c r="AY48" s="20" t="str">
        <f t="shared" ca="1" si="24"/>
        <v/>
      </c>
      <c r="AZ48" s="20" t="str">
        <f t="shared" ca="1" si="24"/>
        <v/>
      </c>
      <c r="BA48" s="20" t="str">
        <f t="shared" ca="1" si="24"/>
        <v/>
      </c>
      <c r="BB48" s="20" t="str">
        <f t="shared" ca="1" si="24"/>
        <v/>
      </c>
      <c r="BC48" s="20" t="str">
        <f t="shared" ca="1" si="24"/>
        <v/>
      </c>
      <c r="BD48" s="20" t="str">
        <f t="shared" ca="1" si="24"/>
        <v/>
      </c>
      <c r="BE48" s="20" t="str">
        <f t="shared" ca="1" si="24"/>
        <v/>
      </c>
      <c r="BF48" s="20" t="str">
        <f t="shared" ca="1" si="24"/>
        <v/>
      </c>
      <c r="BG48" s="20" t="str">
        <f t="shared" ca="1" si="24"/>
        <v/>
      </c>
      <c r="BH48" s="20" t="str">
        <f t="shared" ca="1" si="24"/>
        <v/>
      </c>
      <c r="BI48" s="20" t="str">
        <f t="shared" ca="1" si="24"/>
        <v/>
      </c>
      <c r="BJ48" s="20" t="str">
        <f t="shared" ca="1" si="24"/>
        <v/>
      </c>
      <c r="BK48" s="20" t="str">
        <f t="shared" ca="1" si="25"/>
        <v/>
      </c>
      <c r="BL48" s="20" t="str">
        <f t="shared" ca="1" si="25"/>
        <v/>
      </c>
      <c r="BM48" s="20" t="str">
        <f t="shared" ca="1" si="25"/>
        <v/>
      </c>
      <c r="BN48" s="20" t="str">
        <f t="shared" ca="1" si="25"/>
        <v/>
      </c>
      <c r="BO48" s="20" t="str">
        <f t="shared" ca="1" si="25"/>
        <v/>
      </c>
      <c r="BP48" s="20" t="str">
        <f t="shared" ca="1" si="25"/>
        <v/>
      </c>
      <c r="BQ48" s="20" t="str">
        <f t="shared" ca="1" si="25"/>
        <v/>
      </c>
      <c r="BR48" s="20" t="str">
        <f t="shared" ca="1" si="25"/>
        <v/>
      </c>
      <c r="BS48" s="20" t="str">
        <f t="shared" ca="1" si="25"/>
        <v/>
      </c>
      <c r="BT48" s="20" t="str">
        <f t="shared" ca="1" si="25"/>
        <v/>
      </c>
      <c r="BU48" s="20" t="str">
        <f t="shared" ca="1" si="25"/>
        <v/>
      </c>
      <c r="BV48" s="20" t="str">
        <f t="shared" ca="1" si="25"/>
        <v/>
      </c>
      <c r="BW48" s="20" t="str">
        <f t="shared" ca="1" si="25"/>
        <v/>
      </c>
      <c r="BX48" s="20" t="str">
        <f t="shared" ca="1" si="25"/>
        <v/>
      </c>
      <c r="BY48" s="20" t="str">
        <f t="shared" ca="1" si="25"/>
        <v/>
      </c>
      <c r="CA48" s="71"/>
      <c r="CB48" s="20" t="str">
        <f t="shared" ca="1" si="26"/>
        <v/>
      </c>
      <c r="CC48" s="20" t="str">
        <f t="shared" ca="1" si="26"/>
        <v/>
      </c>
      <c r="CD48" s="20" t="str">
        <f t="shared" ca="1" si="26"/>
        <v/>
      </c>
      <c r="CE48" s="20" t="str">
        <f t="shared" ca="1" si="26"/>
        <v/>
      </c>
      <c r="CF48" s="20" t="str">
        <f t="shared" ca="1" si="26"/>
        <v/>
      </c>
      <c r="CG48" s="20" t="str">
        <f t="shared" ca="1" si="26"/>
        <v/>
      </c>
      <c r="CH48" s="20" t="str">
        <f t="shared" ca="1" si="26"/>
        <v/>
      </c>
      <c r="CI48" s="20" t="str">
        <f t="shared" ca="1" si="26"/>
        <v/>
      </c>
      <c r="CJ48" s="20" t="str">
        <f t="shared" ca="1" si="26"/>
        <v/>
      </c>
      <c r="CK48" s="20" t="str">
        <f t="shared" ca="1" si="26"/>
        <v/>
      </c>
      <c r="CL48" s="20" t="str">
        <f t="shared" ca="1" si="26"/>
        <v/>
      </c>
      <c r="CM48" s="20" t="str">
        <f t="shared" ca="1" si="26"/>
        <v/>
      </c>
      <c r="CN48" s="20" t="str">
        <f t="shared" ca="1" si="26"/>
        <v/>
      </c>
      <c r="CO48" s="20" t="str">
        <f t="shared" ca="1" si="26"/>
        <v/>
      </c>
      <c r="CP48" s="20" t="str">
        <f t="shared" ca="1" si="26"/>
        <v/>
      </c>
      <c r="CQ48" s="20" t="str">
        <f t="shared" ca="1" si="26"/>
        <v/>
      </c>
      <c r="CR48" s="20" t="str">
        <f t="shared" ca="1" si="27"/>
        <v/>
      </c>
      <c r="CS48" s="20" t="str">
        <f t="shared" ca="1" si="27"/>
        <v/>
      </c>
      <c r="CT48" s="20" t="str">
        <f t="shared" ca="1" si="27"/>
        <v/>
      </c>
      <c r="CU48" s="20" t="str">
        <f t="shared" ca="1" si="27"/>
        <v/>
      </c>
      <c r="CV48" s="20" t="str">
        <f t="shared" ca="1" si="27"/>
        <v/>
      </c>
      <c r="CW48" s="20" t="str">
        <f t="shared" ca="1" si="27"/>
        <v/>
      </c>
      <c r="CX48" s="20" t="str">
        <f t="shared" ca="1" si="27"/>
        <v/>
      </c>
      <c r="CY48" s="20" t="str">
        <f t="shared" ca="1" si="27"/>
        <v/>
      </c>
      <c r="CZ48" s="20" t="str">
        <f t="shared" ca="1" si="27"/>
        <v/>
      </c>
      <c r="DA48" s="20" t="str">
        <f t="shared" ca="1" si="27"/>
        <v/>
      </c>
      <c r="DB48" s="20" t="str">
        <f t="shared" ca="1" si="27"/>
        <v/>
      </c>
      <c r="DC48" s="20" t="str">
        <f t="shared" ca="1" si="27"/>
        <v/>
      </c>
      <c r="DD48" s="20" t="str">
        <f t="shared" ca="1" si="27"/>
        <v/>
      </c>
      <c r="DE48" s="20" t="str">
        <f t="shared" ca="1" si="27"/>
        <v/>
      </c>
      <c r="DF48" s="20" t="str">
        <f t="shared" ca="1" si="27"/>
        <v/>
      </c>
    </row>
    <row r="49" spans="1:110" ht="15" customHeight="1" thickTop="1" thickBot="1" x14ac:dyDescent="0.3">
      <c r="A49" s="45" t="str">
        <f>A1</f>
        <v>JANVIER</v>
      </c>
      <c r="B49" s="11">
        <v>1</v>
      </c>
      <c r="C49" s="11">
        <v>2</v>
      </c>
      <c r="D49" s="11">
        <v>3</v>
      </c>
      <c r="E49" s="11">
        <v>4</v>
      </c>
      <c r="F49" s="11">
        <v>5</v>
      </c>
      <c r="G49" s="11">
        <v>6</v>
      </c>
      <c r="H49" s="11">
        <v>7</v>
      </c>
      <c r="I49" s="11">
        <v>8</v>
      </c>
      <c r="J49" s="11">
        <v>9</v>
      </c>
      <c r="K49" s="11">
        <v>10</v>
      </c>
      <c r="L49" s="11">
        <v>11</v>
      </c>
      <c r="M49" s="11">
        <v>12</v>
      </c>
      <c r="N49" s="11">
        <v>13</v>
      </c>
      <c r="O49" s="11">
        <v>14</v>
      </c>
      <c r="P49" s="11">
        <v>15</v>
      </c>
      <c r="Q49" s="11">
        <v>16</v>
      </c>
      <c r="R49" s="11">
        <v>17</v>
      </c>
      <c r="S49" s="11">
        <v>18</v>
      </c>
      <c r="T49" s="11">
        <v>19</v>
      </c>
      <c r="U49" s="11">
        <v>20</v>
      </c>
      <c r="V49" s="11">
        <v>21</v>
      </c>
      <c r="W49" s="11">
        <v>22</v>
      </c>
      <c r="X49" s="11">
        <v>23</v>
      </c>
      <c r="Y49" s="11">
        <v>24</v>
      </c>
      <c r="Z49" s="11">
        <v>25</v>
      </c>
      <c r="AA49" s="11">
        <v>26</v>
      </c>
      <c r="AB49" s="11">
        <v>27</v>
      </c>
      <c r="AC49" s="11">
        <v>28</v>
      </c>
      <c r="AD49" s="11">
        <v>29</v>
      </c>
      <c r="AE49" s="11">
        <v>30</v>
      </c>
      <c r="AF49" s="11">
        <v>31</v>
      </c>
      <c r="AG49" s="56"/>
      <c r="AO49">
        <v>49</v>
      </c>
      <c r="AT49" s="71"/>
      <c r="AU49" s="20" t="str">
        <f t="shared" ca="1" si="24"/>
        <v/>
      </c>
      <c r="AV49" s="20" t="str">
        <f t="shared" ca="1" si="24"/>
        <v/>
      </c>
      <c r="AW49" s="20" t="str">
        <f t="shared" ca="1" si="24"/>
        <v/>
      </c>
      <c r="AX49" s="20" t="str">
        <f t="shared" ca="1" si="24"/>
        <v/>
      </c>
      <c r="AY49" s="20" t="str">
        <f t="shared" ca="1" si="24"/>
        <v/>
      </c>
      <c r="AZ49" s="20" t="str">
        <f t="shared" ca="1" si="24"/>
        <v/>
      </c>
      <c r="BA49" s="20" t="str">
        <f t="shared" ca="1" si="24"/>
        <v/>
      </c>
      <c r="BB49" s="20" t="str">
        <f t="shared" ca="1" si="24"/>
        <v/>
      </c>
      <c r="BC49" s="20" t="str">
        <f t="shared" ca="1" si="24"/>
        <v/>
      </c>
      <c r="BD49" s="20" t="str">
        <f t="shared" ca="1" si="24"/>
        <v/>
      </c>
      <c r="BE49" s="20" t="str">
        <f t="shared" ca="1" si="24"/>
        <v/>
      </c>
      <c r="BF49" s="20" t="str">
        <f t="shared" ca="1" si="24"/>
        <v/>
      </c>
      <c r="BG49" s="20" t="str">
        <f t="shared" ca="1" si="24"/>
        <v/>
      </c>
      <c r="BH49" s="20" t="str">
        <f t="shared" ca="1" si="24"/>
        <v/>
      </c>
      <c r="BI49" s="20" t="str">
        <f t="shared" ca="1" si="24"/>
        <v/>
      </c>
      <c r="BJ49" s="20" t="str">
        <f t="shared" ca="1" si="24"/>
        <v/>
      </c>
      <c r="BK49" s="20" t="str">
        <f t="shared" ca="1" si="25"/>
        <v/>
      </c>
      <c r="BL49" s="20" t="str">
        <f t="shared" ca="1" si="25"/>
        <v/>
      </c>
      <c r="BM49" s="20" t="str">
        <f t="shared" ca="1" si="25"/>
        <v/>
      </c>
      <c r="BN49" s="20" t="str">
        <f t="shared" ca="1" si="25"/>
        <v/>
      </c>
      <c r="BO49" s="20" t="str">
        <f t="shared" ca="1" si="25"/>
        <v/>
      </c>
      <c r="BP49" s="20" t="str">
        <f t="shared" ca="1" si="25"/>
        <v/>
      </c>
      <c r="BQ49" s="20" t="str">
        <f t="shared" ca="1" si="25"/>
        <v/>
      </c>
      <c r="BR49" s="20" t="str">
        <f t="shared" ca="1" si="25"/>
        <v/>
      </c>
      <c r="BS49" s="20" t="str">
        <f t="shared" ca="1" si="25"/>
        <v/>
      </c>
      <c r="BT49" s="20" t="str">
        <f t="shared" ca="1" si="25"/>
        <v/>
      </c>
      <c r="BU49" s="20" t="str">
        <f t="shared" ca="1" si="25"/>
        <v/>
      </c>
      <c r="BV49" s="20" t="str">
        <f t="shared" ca="1" si="25"/>
        <v/>
      </c>
      <c r="BW49" s="20" t="str">
        <f t="shared" ca="1" si="25"/>
        <v/>
      </c>
      <c r="BX49" s="20" t="str">
        <f t="shared" ca="1" si="25"/>
        <v/>
      </c>
      <c r="BY49" s="20" t="str">
        <f t="shared" ca="1" si="25"/>
        <v/>
      </c>
      <c r="CA49" s="71"/>
      <c r="CB49" s="20" t="str">
        <f t="shared" ca="1" si="26"/>
        <v/>
      </c>
      <c r="CC49" s="20" t="str">
        <f t="shared" ca="1" si="26"/>
        <v/>
      </c>
      <c r="CD49" s="20" t="str">
        <f t="shared" ca="1" si="26"/>
        <v/>
      </c>
      <c r="CE49" s="20" t="str">
        <f t="shared" ca="1" si="26"/>
        <v/>
      </c>
      <c r="CF49" s="20" t="str">
        <f t="shared" ca="1" si="26"/>
        <v/>
      </c>
      <c r="CG49" s="20" t="str">
        <f t="shared" ca="1" si="26"/>
        <v/>
      </c>
      <c r="CH49" s="20" t="str">
        <f t="shared" ca="1" si="26"/>
        <v/>
      </c>
      <c r="CI49" s="20" t="str">
        <f t="shared" ca="1" si="26"/>
        <v/>
      </c>
      <c r="CJ49" s="20" t="str">
        <f t="shared" ca="1" si="26"/>
        <v/>
      </c>
      <c r="CK49" s="20" t="str">
        <f t="shared" ca="1" si="26"/>
        <v/>
      </c>
      <c r="CL49" s="20" t="str">
        <f t="shared" ca="1" si="26"/>
        <v/>
      </c>
      <c r="CM49" s="20" t="str">
        <f t="shared" ca="1" si="26"/>
        <v/>
      </c>
      <c r="CN49" s="20" t="str">
        <f t="shared" ca="1" si="26"/>
        <v/>
      </c>
      <c r="CO49" s="20" t="str">
        <f t="shared" ca="1" si="26"/>
        <v/>
      </c>
      <c r="CP49" s="20" t="str">
        <f t="shared" ca="1" si="26"/>
        <v/>
      </c>
      <c r="CQ49" s="20" t="str">
        <f t="shared" ca="1" si="26"/>
        <v/>
      </c>
      <c r="CR49" s="20" t="str">
        <f t="shared" ca="1" si="27"/>
        <v/>
      </c>
      <c r="CS49" s="20" t="str">
        <f t="shared" ca="1" si="27"/>
        <v/>
      </c>
      <c r="CT49" s="20" t="str">
        <f t="shared" ca="1" si="27"/>
        <v/>
      </c>
      <c r="CU49" s="20" t="str">
        <f t="shared" ca="1" si="27"/>
        <v/>
      </c>
      <c r="CV49" s="20" t="str">
        <f t="shared" ca="1" si="27"/>
        <v/>
      </c>
      <c r="CW49" s="20" t="str">
        <f t="shared" ca="1" si="27"/>
        <v/>
      </c>
      <c r="CX49" s="20" t="str">
        <f t="shared" ca="1" si="27"/>
        <v/>
      </c>
      <c r="CY49" s="20" t="str">
        <f t="shared" ca="1" si="27"/>
        <v/>
      </c>
      <c r="CZ49" s="20" t="str">
        <f t="shared" ca="1" si="27"/>
        <v/>
      </c>
      <c r="DA49" s="20" t="str">
        <f t="shared" ca="1" si="27"/>
        <v/>
      </c>
      <c r="DB49" s="20" t="str">
        <f t="shared" ca="1" si="27"/>
        <v/>
      </c>
      <c r="DC49" s="20" t="str">
        <f t="shared" ca="1" si="27"/>
        <v/>
      </c>
      <c r="DD49" s="20" t="str">
        <f t="shared" ca="1" si="27"/>
        <v/>
      </c>
      <c r="DE49" s="20" t="str">
        <f t="shared" ca="1" si="27"/>
        <v/>
      </c>
      <c r="DF49" s="20" t="str">
        <f t="shared" ca="1" si="27"/>
        <v/>
      </c>
    </row>
    <row r="50" spans="1:110" ht="15" customHeight="1" x14ac:dyDescent="0.25">
      <c r="A50" s="57">
        <v>20</v>
      </c>
      <c r="B50" s="13"/>
      <c r="C50" s="14" t="s">
        <v>65</v>
      </c>
      <c r="D50" s="15" t="s">
        <v>75</v>
      </c>
      <c r="E50" s="15" t="s">
        <v>87</v>
      </c>
      <c r="F50" s="15" t="s">
        <v>88</v>
      </c>
      <c r="G50" s="15"/>
      <c r="H50" s="16"/>
      <c r="I50" s="16"/>
      <c r="J50" s="16"/>
      <c r="K50" s="15"/>
      <c r="L50" s="15"/>
      <c r="M50" s="16"/>
      <c r="N50" s="16"/>
      <c r="O50" s="15"/>
      <c r="P50" s="16"/>
      <c r="Q50" s="16"/>
      <c r="R50" s="16"/>
      <c r="S50" s="16"/>
      <c r="T50" s="15"/>
      <c r="U50" s="15"/>
      <c r="V50" s="16"/>
      <c r="W50" s="16"/>
      <c r="X50" s="16"/>
      <c r="Y50" s="15"/>
      <c r="Z50" s="14"/>
      <c r="AA50" s="16"/>
      <c r="AB50" s="16"/>
      <c r="AC50" s="14"/>
      <c r="AD50" s="16"/>
      <c r="AE50" s="16"/>
      <c r="AF50" s="16"/>
      <c r="AG50" s="56"/>
      <c r="AO50">
        <v>50</v>
      </c>
      <c r="AT50" s="71"/>
      <c r="AU50" s="20" t="str">
        <f t="shared" ca="1" si="24"/>
        <v/>
      </c>
      <c r="AV50" s="20" t="str">
        <f t="shared" ca="1" si="24"/>
        <v/>
      </c>
      <c r="AW50" s="20" t="str">
        <f t="shared" ca="1" si="24"/>
        <v/>
      </c>
      <c r="AX50" s="20" t="str">
        <f t="shared" ca="1" si="24"/>
        <v/>
      </c>
      <c r="AY50" s="20" t="str">
        <f t="shared" ca="1" si="24"/>
        <v/>
      </c>
      <c r="AZ50" s="20" t="str">
        <f t="shared" ca="1" si="24"/>
        <v/>
      </c>
      <c r="BA50" s="20" t="str">
        <f t="shared" ca="1" si="24"/>
        <v/>
      </c>
      <c r="BB50" s="20" t="str">
        <f t="shared" ca="1" si="24"/>
        <v/>
      </c>
      <c r="BC50" s="20" t="str">
        <f t="shared" ca="1" si="24"/>
        <v/>
      </c>
      <c r="BD50" s="20" t="str">
        <f t="shared" ca="1" si="24"/>
        <v/>
      </c>
      <c r="BE50" s="20" t="str">
        <f t="shared" ca="1" si="24"/>
        <v/>
      </c>
      <c r="BF50" s="20" t="str">
        <f t="shared" ca="1" si="24"/>
        <v/>
      </c>
      <c r="BG50" s="20" t="str">
        <f t="shared" ca="1" si="24"/>
        <v/>
      </c>
      <c r="BH50" s="20" t="str">
        <f t="shared" ca="1" si="24"/>
        <v/>
      </c>
      <c r="BI50" s="20" t="str">
        <f t="shared" ca="1" si="24"/>
        <v/>
      </c>
      <c r="BJ50" s="20" t="str">
        <f t="shared" ca="1" si="24"/>
        <v/>
      </c>
      <c r="BK50" s="20" t="str">
        <f t="shared" ca="1" si="25"/>
        <v/>
      </c>
      <c r="BL50" s="20" t="str">
        <f t="shared" ca="1" si="25"/>
        <v/>
      </c>
      <c r="BM50" s="20" t="str">
        <f t="shared" ca="1" si="25"/>
        <v/>
      </c>
      <c r="BN50" s="20" t="str">
        <f t="shared" ca="1" si="25"/>
        <v/>
      </c>
      <c r="BO50" s="20" t="str">
        <f t="shared" ca="1" si="25"/>
        <v/>
      </c>
      <c r="BP50" s="20" t="str">
        <f t="shared" ca="1" si="25"/>
        <v/>
      </c>
      <c r="BQ50" s="20" t="str">
        <f t="shared" ca="1" si="25"/>
        <v/>
      </c>
      <c r="BR50" s="20" t="str">
        <f t="shared" ca="1" si="25"/>
        <v/>
      </c>
      <c r="BS50" s="20" t="str">
        <f t="shared" ca="1" si="25"/>
        <v/>
      </c>
      <c r="BT50" s="20" t="str">
        <f t="shared" ca="1" si="25"/>
        <v/>
      </c>
      <c r="BU50" s="20" t="str">
        <f t="shared" ca="1" si="25"/>
        <v/>
      </c>
      <c r="BV50" s="20" t="str">
        <f t="shared" ca="1" si="25"/>
        <v/>
      </c>
      <c r="BW50" s="20" t="str">
        <f t="shared" ca="1" si="25"/>
        <v/>
      </c>
      <c r="BX50" s="20" t="str">
        <f t="shared" ca="1" si="25"/>
        <v/>
      </c>
      <c r="BY50" s="20" t="str">
        <f t="shared" ca="1" si="25"/>
        <v/>
      </c>
      <c r="CA50" s="71"/>
      <c r="CB50" s="20" t="str">
        <f t="shared" ca="1" si="26"/>
        <v/>
      </c>
      <c r="CC50" s="20" t="str">
        <f t="shared" ca="1" si="26"/>
        <v/>
      </c>
      <c r="CD50" s="20" t="str">
        <f t="shared" ca="1" si="26"/>
        <v/>
      </c>
      <c r="CE50" s="20" t="str">
        <f t="shared" ca="1" si="26"/>
        <v/>
      </c>
      <c r="CF50" s="20" t="str">
        <f t="shared" ca="1" si="26"/>
        <v/>
      </c>
      <c r="CG50" s="20" t="str">
        <f t="shared" ca="1" si="26"/>
        <v/>
      </c>
      <c r="CH50" s="20" t="str">
        <f t="shared" ca="1" si="26"/>
        <v/>
      </c>
      <c r="CI50" s="20" t="str">
        <f t="shared" ca="1" si="26"/>
        <v/>
      </c>
      <c r="CJ50" s="20" t="str">
        <f t="shared" ca="1" si="26"/>
        <v/>
      </c>
      <c r="CK50" s="20" t="str">
        <f t="shared" ca="1" si="26"/>
        <v/>
      </c>
      <c r="CL50" s="20" t="str">
        <f t="shared" ca="1" si="26"/>
        <v/>
      </c>
      <c r="CM50" s="20" t="str">
        <f t="shared" ca="1" si="26"/>
        <v/>
      </c>
      <c r="CN50" s="20" t="str">
        <f t="shared" ca="1" si="26"/>
        <v/>
      </c>
      <c r="CO50" s="20" t="str">
        <f t="shared" ca="1" si="26"/>
        <v/>
      </c>
      <c r="CP50" s="20" t="str">
        <f t="shared" ca="1" si="26"/>
        <v/>
      </c>
      <c r="CQ50" s="20" t="str">
        <f t="shared" ca="1" si="26"/>
        <v/>
      </c>
      <c r="CR50" s="20" t="str">
        <f t="shared" ca="1" si="27"/>
        <v/>
      </c>
      <c r="CS50" s="20" t="str">
        <f t="shared" ca="1" si="27"/>
        <v/>
      </c>
      <c r="CT50" s="20" t="str">
        <f t="shared" ca="1" si="27"/>
        <v/>
      </c>
      <c r="CU50" s="20" t="str">
        <f t="shared" ca="1" si="27"/>
        <v/>
      </c>
      <c r="CV50" s="20" t="str">
        <f t="shared" ca="1" si="27"/>
        <v/>
      </c>
      <c r="CW50" s="20" t="str">
        <f t="shared" ca="1" si="27"/>
        <v/>
      </c>
      <c r="CX50" s="20" t="str">
        <f t="shared" ca="1" si="27"/>
        <v/>
      </c>
      <c r="CY50" s="20" t="str">
        <f t="shared" ca="1" si="27"/>
        <v/>
      </c>
      <c r="CZ50" s="20" t="str">
        <f t="shared" ca="1" si="27"/>
        <v/>
      </c>
      <c r="DA50" s="20" t="str">
        <f t="shared" ca="1" si="27"/>
        <v/>
      </c>
      <c r="DB50" s="20" t="str">
        <f t="shared" ca="1" si="27"/>
        <v/>
      </c>
      <c r="DC50" s="20" t="str">
        <f t="shared" ca="1" si="27"/>
        <v/>
      </c>
      <c r="DD50" s="20" t="str">
        <f t="shared" ca="1" si="27"/>
        <v/>
      </c>
      <c r="DE50" s="20" t="str">
        <f t="shared" ca="1" si="27"/>
        <v/>
      </c>
      <c r="DF50" s="20" t="str">
        <f t="shared" ca="1" si="27"/>
        <v/>
      </c>
    </row>
    <row r="51" spans="1:110" ht="15" customHeight="1" x14ac:dyDescent="0.25">
      <c r="A51" s="58">
        <v>21</v>
      </c>
      <c r="B51" s="22"/>
      <c r="C51" s="23"/>
      <c r="D51" s="23"/>
      <c r="E51" s="23"/>
      <c r="F51" s="23"/>
      <c r="G51" s="23"/>
      <c r="H51" s="23"/>
      <c r="I51" s="23"/>
      <c r="J51" s="23"/>
      <c r="K51" s="16"/>
      <c r="L51" s="23"/>
      <c r="M51" s="16"/>
      <c r="N51" s="16"/>
      <c r="O51" s="16"/>
      <c r="P51" s="16"/>
      <c r="Q51" s="23"/>
      <c r="R51" s="23"/>
      <c r="S51" s="23"/>
      <c r="T51" s="16"/>
      <c r="U51" s="16"/>
      <c r="V51" s="23"/>
      <c r="W51" s="23"/>
      <c r="X51" s="23"/>
      <c r="Y51" s="16"/>
      <c r="Z51" s="23"/>
      <c r="AA51" s="16"/>
      <c r="AB51" s="16"/>
      <c r="AC51" s="16"/>
      <c r="AD51" s="23"/>
      <c r="AE51" s="23"/>
      <c r="AF51" s="24"/>
      <c r="AG51" s="17"/>
      <c r="AO51">
        <v>51</v>
      </c>
      <c r="AT51" s="72"/>
      <c r="AU51" s="73" t="str">
        <f t="shared" ca="1" si="24"/>
        <v/>
      </c>
      <c r="AV51" s="73" t="str">
        <f t="shared" ca="1" si="24"/>
        <v/>
      </c>
      <c r="AW51" s="73" t="str">
        <f t="shared" ca="1" si="24"/>
        <v/>
      </c>
      <c r="AX51" s="73" t="str">
        <f t="shared" ca="1" si="24"/>
        <v/>
      </c>
      <c r="AY51" s="73" t="str">
        <f t="shared" ca="1" si="24"/>
        <v/>
      </c>
      <c r="AZ51" s="73" t="str">
        <f t="shared" ca="1" si="24"/>
        <v/>
      </c>
      <c r="BA51" s="73" t="str">
        <f t="shared" ca="1" si="24"/>
        <v/>
      </c>
      <c r="BB51" s="73" t="str">
        <f t="shared" ca="1" si="24"/>
        <v/>
      </c>
      <c r="BC51" s="73" t="str">
        <f t="shared" ca="1" si="24"/>
        <v/>
      </c>
      <c r="BD51" s="73" t="str">
        <f t="shared" ca="1" si="24"/>
        <v/>
      </c>
      <c r="BE51" s="73" t="str">
        <f t="shared" ca="1" si="24"/>
        <v/>
      </c>
      <c r="BF51" s="73" t="str">
        <f t="shared" ca="1" si="24"/>
        <v/>
      </c>
      <c r="BG51" s="73" t="str">
        <f t="shared" ca="1" si="24"/>
        <v/>
      </c>
      <c r="BH51" s="73" t="str">
        <f t="shared" ca="1" si="24"/>
        <v/>
      </c>
      <c r="BI51" s="73" t="str">
        <f t="shared" ca="1" si="24"/>
        <v/>
      </c>
      <c r="BJ51" s="73" t="str">
        <f t="shared" ca="1" si="24"/>
        <v/>
      </c>
      <c r="BK51" s="73" t="str">
        <f t="shared" ca="1" si="25"/>
        <v/>
      </c>
      <c r="BL51" s="73" t="str">
        <f t="shared" ca="1" si="25"/>
        <v/>
      </c>
      <c r="BM51" s="73" t="str">
        <f t="shared" ca="1" si="25"/>
        <v/>
      </c>
      <c r="BN51" s="73" t="str">
        <f t="shared" ca="1" si="25"/>
        <v/>
      </c>
      <c r="BO51" s="73" t="str">
        <f t="shared" ca="1" si="25"/>
        <v/>
      </c>
      <c r="BP51" s="73" t="str">
        <f t="shared" ca="1" si="25"/>
        <v/>
      </c>
      <c r="BQ51" s="73" t="str">
        <f t="shared" ca="1" si="25"/>
        <v/>
      </c>
      <c r="BR51" s="73" t="str">
        <f t="shared" ca="1" si="25"/>
        <v/>
      </c>
      <c r="BS51" s="73" t="str">
        <f t="shared" ca="1" si="25"/>
        <v/>
      </c>
      <c r="BT51" s="73" t="str">
        <f t="shared" ca="1" si="25"/>
        <v/>
      </c>
      <c r="BU51" s="73" t="str">
        <f t="shared" ca="1" si="25"/>
        <v/>
      </c>
      <c r="BV51" s="73" t="str">
        <f t="shared" ca="1" si="25"/>
        <v/>
      </c>
      <c r="BW51" s="73" t="str">
        <f t="shared" ca="1" si="25"/>
        <v/>
      </c>
      <c r="BX51" s="73" t="str">
        <f t="shared" ca="1" si="25"/>
        <v/>
      </c>
      <c r="BY51" s="73" t="str">
        <f t="shared" ca="1" si="25"/>
        <v/>
      </c>
      <c r="BZ51" s="75"/>
      <c r="CA51" s="72"/>
      <c r="CB51" s="73" t="str">
        <f t="shared" ca="1" si="26"/>
        <v/>
      </c>
      <c r="CC51" s="73" t="str">
        <f t="shared" ca="1" si="26"/>
        <v/>
      </c>
      <c r="CD51" s="73" t="str">
        <f t="shared" ca="1" si="26"/>
        <v/>
      </c>
      <c r="CE51" s="73" t="str">
        <f t="shared" ca="1" si="26"/>
        <v/>
      </c>
      <c r="CF51" s="73" t="str">
        <f t="shared" ca="1" si="26"/>
        <v/>
      </c>
      <c r="CG51" s="73" t="str">
        <f t="shared" ca="1" si="26"/>
        <v/>
      </c>
      <c r="CH51" s="73" t="str">
        <f t="shared" ca="1" si="26"/>
        <v/>
      </c>
      <c r="CI51" s="73" t="str">
        <f t="shared" ca="1" si="26"/>
        <v/>
      </c>
      <c r="CJ51" s="73" t="str">
        <f t="shared" ca="1" si="26"/>
        <v/>
      </c>
      <c r="CK51" s="73" t="str">
        <f t="shared" ca="1" si="26"/>
        <v/>
      </c>
      <c r="CL51" s="73" t="str">
        <f t="shared" ca="1" si="26"/>
        <v/>
      </c>
      <c r="CM51" s="73" t="str">
        <f t="shared" ca="1" si="26"/>
        <v/>
      </c>
      <c r="CN51" s="73" t="str">
        <f t="shared" ca="1" si="26"/>
        <v/>
      </c>
      <c r="CO51" s="73" t="str">
        <f t="shared" ca="1" si="26"/>
        <v/>
      </c>
      <c r="CP51" s="73" t="str">
        <f t="shared" ca="1" si="26"/>
        <v/>
      </c>
      <c r="CQ51" s="73" t="str">
        <f t="shared" ca="1" si="26"/>
        <v/>
      </c>
      <c r="CR51" s="73" t="str">
        <f t="shared" ca="1" si="27"/>
        <v/>
      </c>
      <c r="CS51" s="73" t="str">
        <f t="shared" ca="1" si="27"/>
        <v/>
      </c>
      <c r="CT51" s="73" t="str">
        <f t="shared" ca="1" si="27"/>
        <v/>
      </c>
      <c r="CU51" s="73" t="str">
        <f t="shared" ca="1" si="27"/>
        <v/>
      </c>
      <c r="CV51" s="73" t="str">
        <f t="shared" ca="1" si="27"/>
        <v/>
      </c>
      <c r="CW51" s="73" t="str">
        <f t="shared" ca="1" si="27"/>
        <v/>
      </c>
      <c r="CX51" s="73" t="str">
        <f t="shared" ca="1" si="27"/>
        <v/>
      </c>
      <c r="CY51" s="73" t="str">
        <f t="shared" ca="1" si="27"/>
        <v/>
      </c>
      <c r="CZ51" s="73" t="str">
        <f t="shared" ca="1" si="27"/>
        <v/>
      </c>
      <c r="DA51" s="73" t="str">
        <f t="shared" ca="1" si="27"/>
        <v/>
      </c>
      <c r="DB51" s="73" t="str">
        <f t="shared" ca="1" si="27"/>
        <v/>
      </c>
      <c r="DC51" s="73" t="str">
        <f t="shared" ca="1" si="27"/>
        <v/>
      </c>
      <c r="DD51" s="73" t="str">
        <f t="shared" ca="1" si="27"/>
        <v/>
      </c>
      <c r="DE51" s="73" t="str">
        <f t="shared" ca="1" si="27"/>
        <v/>
      </c>
      <c r="DF51" s="73" t="str">
        <f t="shared" ca="1" si="27"/>
        <v/>
      </c>
    </row>
    <row r="52" spans="1:110" ht="15" customHeight="1" thickBot="1" x14ac:dyDescent="0.3">
      <c r="A52" s="59">
        <v>22</v>
      </c>
      <c r="B52" s="22"/>
      <c r="C52" s="23"/>
      <c r="D52" s="16"/>
      <c r="E52" s="16"/>
      <c r="F52" s="16"/>
      <c r="G52" s="16"/>
      <c r="H52" s="16"/>
      <c r="I52" s="16"/>
      <c r="J52" s="16"/>
      <c r="K52" s="16"/>
      <c r="L52" s="16"/>
      <c r="M52" s="23"/>
      <c r="N52" s="23"/>
      <c r="O52" s="23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23"/>
      <c r="AB52" s="23"/>
      <c r="AC52" s="16"/>
      <c r="AD52" s="16"/>
      <c r="AE52" s="16"/>
      <c r="AF52" s="24"/>
      <c r="AG52" s="56"/>
      <c r="AO52">
        <v>52</v>
      </c>
      <c r="AU52" s="20" t="str">
        <f t="shared" ca="1" si="24"/>
        <v/>
      </c>
      <c r="AV52" s="20" t="str">
        <f t="shared" ca="1" si="24"/>
        <v/>
      </c>
      <c r="AW52" s="20" t="str">
        <f t="shared" ca="1" si="24"/>
        <v/>
      </c>
      <c r="AX52" s="20" t="str">
        <f t="shared" ca="1" si="24"/>
        <v/>
      </c>
      <c r="AY52" s="20" t="str">
        <f t="shared" ca="1" si="24"/>
        <v/>
      </c>
      <c r="AZ52" s="20" t="str">
        <f t="shared" ca="1" si="24"/>
        <v/>
      </c>
      <c r="BA52" s="20" t="str">
        <f t="shared" ca="1" si="24"/>
        <v/>
      </c>
      <c r="BB52" s="20" t="str">
        <f t="shared" ca="1" si="24"/>
        <v/>
      </c>
      <c r="BC52" s="20" t="str">
        <f t="shared" ca="1" si="24"/>
        <v/>
      </c>
      <c r="BD52" s="20" t="str">
        <f t="shared" ca="1" si="24"/>
        <v/>
      </c>
      <c r="BE52" s="20" t="str">
        <f t="shared" ca="1" si="24"/>
        <v/>
      </c>
      <c r="BF52" s="20" t="str">
        <f t="shared" ca="1" si="24"/>
        <v/>
      </c>
      <c r="BG52" s="20" t="str">
        <f t="shared" ca="1" si="24"/>
        <v/>
      </c>
      <c r="BH52" s="20" t="str">
        <f t="shared" ca="1" si="24"/>
        <v/>
      </c>
      <c r="BI52" s="20" t="str">
        <f t="shared" ca="1" si="24"/>
        <v/>
      </c>
      <c r="BJ52" s="20" t="str">
        <f t="shared" ca="1" si="24"/>
        <v/>
      </c>
      <c r="BK52" s="20" t="str">
        <f t="shared" ca="1" si="25"/>
        <v/>
      </c>
      <c r="BL52" s="20" t="str">
        <f t="shared" ca="1" si="25"/>
        <v/>
      </c>
      <c r="BM52" s="20" t="str">
        <f t="shared" ca="1" si="25"/>
        <v/>
      </c>
      <c r="BN52" s="20" t="str">
        <f t="shared" ca="1" si="25"/>
        <v/>
      </c>
      <c r="BO52" s="20" t="str">
        <f t="shared" ca="1" si="25"/>
        <v/>
      </c>
      <c r="BP52" s="20" t="str">
        <f t="shared" ca="1" si="25"/>
        <v/>
      </c>
      <c r="BQ52" s="20" t="str">
        <f t="shared" ca="1" si="25"/>
        <v/>
      </c>
      <c r="BR52" s="20" t="str">
        <f t="shared" ca="1" si="25"/>
        <v/>
      </c>
      <c r="BS52" s="20" t="str">
        <f t="shared" ca="1" si="25"/>
        <v/>
      </c>
      <c r="BT52" s="20" t="str">
        <f t="shared" ca="1" si="25"/>
        <v/>
      </c>
      <c r="BU52" s="20" t="str">
        <f t="shared" ca="1" si="25"/>
        <v/>
      </c>
      <c r="BV52" s="20" t="str">
        <f t="shared" ca="1" si="25"/>
        <v/>
      </c>
      <c r="BW52" s="20" t="str">
        <f t="shared" ca="1" si="25"/>
        <v/>
      </c>
      <c r="BX52" s="20" t="str">
        <f t="shared" ca="1" si="25"/>
        <v/>
      </c>
      <c r="BY52" s="20" t="str">
        <f t="shared" ca="1" si="25"/>
        <v/>
      </c>
      <c r="CB52" s="20" t="str">
        <f t="shared" ca="1" si="26"/>
        <v/>
      </c>
      <c r="CC52" s="20" t="str">
        <f t="shared" ca="1" si="26"/>
        <v/>
      </c>
      <c r="CD52" s="20" t="str">
        <f t="shared" ca="1" si="26"/>
        <v/>
      </c>
      <c r="CE52" s="20" t="str">
        <f t="shared" ca="1" si="26"/>
        <v/>
      </c>
      <c r="CF52" s="20" t="str">
        <f t="shared" ca="1" si="26"/>
        <v/>
      </c>
      <c r="CG52" s="20" t="str">
        <f t="shared" ca="1" si="26"/>
        <v/>
      </c>
      <c r="CH52" s="20" t="str">
        <f t="shared" ca="1" si="26"/>
        <v/>
      </c>
      <c r="CI52" s="20" t="str">
        <f t="shared" ca="1" si="26"/>
        <v/>
      </c>
      <c r="CJ52" s="20" t="str">
        <f t="shared" ca="1" si="26"/>
        <v/>
      </c>
      <c r="CK52" s="20" t="str">
        <f t="shared" ca="1" si="26"/>
        <v/>
      </c>
      <c r="CL52" s="20" t="str">
        <f t="shared" ca="1" si="26"/>
        <v/>
      </c>
      <c r="CM52" s="20" t="str">
        <f t="shared" ca="1" si="26"/>
        <v/>
      </c>
      <c r="CN52" s="20" t="str">
        <f t="shared" ca="1" si="26"/>
        <v/>
      </c>
      <c r="CO52" s="20" t="str">
        <f t="shared" ca="1" si="26"/>
        <v/>
      </c>
      <c r="CP52" s="20" t="str">
        <f t="shared" ca="1" si="26"/>
        <v/>
      </c>
      <c r="CQ52" s="20" t="str">
        <f t="shared" ca="1" si="26"/>
        <v/>
      </c>
      <c r="CR52" s="20" t="str">
        <f t="shared" ca="1" si="27"/>
        <v/>
      </c>
      <c r="CS52" s="20" t="str">
        <f t="shared" ca="1" si="27"/>
        <v/>
      </c>
      <c r="CT52" s="20" t="str">
        <f t="shared" ca="1" si="27"/>
        <v/>
      </c>
      <c r="CU52" s="20" t="str">
        <f t="shared" ca="1" si="27"/>
        <v/>
      </c>
      <c r="CV52" s="20" t="str">
        <f t="shared" ca="1" si="27"/>
        <v/>
      </c>
      <c r="CW52" s="20" t="str">
        <f t="shared" ca="1" si="27"/>
        <v/>
      </c>
      <c r="CX52" s="20" t="str">
        <f t="shared" ca="1" si="27"/>
        <v/>
      </c>
      <c r="CY52" s="20" t="str">
        <f t="shared" ca="1" si="27"/>
        <v/>
      </c>
      <c r="CZ52" s="20" t="str">
        <f t="shared" ca="1" si="27"/>
        <v/>
      </c>
      <c r="DA52" s="20" t="str">
        <f t="shared" ca="1" si="27"/>
        <v/>
      </c>
      <c r="DB52" s="20" t="str">
        <f t="shared" ca="1" si="27"/>
        <v/>
      </c>
      <c r="DC52" s="20" t="str">
        <f t="shared" ca="1" si="27"/>
        <v/>
      </c>
      <c r="DD52" s="20" t="str">
        <f t="shared" ca="1" si="27"/>
        <v/>
      </c>
      <c r="DE52" s="20" t="str">
        <f t="shared" ca="1" si="27"/>
        <v/>
      </c>
      <c r="DF52" s="20" t="str">
        <f t="shared" ca="1" si="27"/>
        <v/>
      </c>
    </row>
    <row r="53" spans="1:110" ht="15" customHeight="1" thickBot="1" x14ac:dyDescent="0.3">
      <c r="A53" s="57">
        <v>23</v>
      </c>
      <c r="B53" s="22"/>
      <c r="C53" s="23"/>
      <c r="D53" s="23"/>
      <c r="E53" s="23"/>
      <c r="F53" s="23"/>
      <c r="G53" s="23"/>
      <c r="H53" s="16"/>
      <c r="I53" s="16"/>
      <c r="J53" s="16"/>
      <c r="K53" s="16"/>
      <c r="L53" s="16"/>
      <c r="M53" s="27"/>
      <c r="N53" s="27"/>
      <c r="O53" s="27"/>
      <c r="P53" s="27"/>
      <c r="Q53" s="27"/>
      <c r="R53" s="16"/>
      <c r="S53" s="16"/>
      <c r="T53" s="16"/>
      <c r="U53" s="16"/>
      <c r="V53" s="16"/>
      <c r="W53" s="16"/>
      <c r="X53" s="16"/>
      <c r="Y53" s="16"/>
      <c r="Z53" s="16"/>
      <c r="AA53" s="27"/>
      <c r="AB53" s="27"/>
      <c r="AC53" s="27"/>
      <c r="AD53" s="27"/>
      <c r="AE53" s="27"/>
      <c r="AF53" s="24"/>
      <c r="AG53" s="56"/>
      <c r="AU53" s="20" t="str">
        <f t="shared" ca="1" si="24"/>
        <v/>
      </c>
      <c r="AV53" s="20" t="str">
        <f t="shared" ca="1" si="24"/>
        <v/>
      </c>
      <c r="AW53" s="20" t="str">
        <f t="shared" ca="1" si="24"/>
        <v/>
      </c>
      <c r="AX53" s="20" t="str">
        <f t="shared" ca="1" si="24"/>
        <v/>
      </c>
      <c r="AY53" s="20" t="str">
        <f t="shared" ca="1" si="24"/>
        <v/>
      </c>
      <c r="AZ53" s="20" t="str">
        <f t="shared" ca="1" si="24"/>
        <v/>
      </c>
      <c r="BA53" s="20" t="str">
        <f t="shared" ca="1" si="24"/>
        <v/>
      </c>
      <c r="BB53" s="20" t="str">
        <f t="shared" ca="1" si="24"/>
        <v/>
      </c>
      <c r="BC53" s="20" t="str">
        <f t="shared" ca="1" si="24"/>
        <v/>
      </c>
      <c r="BD53" s="20" t="str">
        <f t="shared" ca="1" si="24"/>
        <v/>
      </c>
      <c r="BE53" s="20" t="str">
        <f t="shared" ca="1" si="24"/>
        <v/>
      </c>
      <c r="BF53" s="20" t="str">
        <f t="shared" ca="1" si="24"/>
        <v/>
      </c>
      <c r="BG53" s="20" t="str">
        <f t="shared" ca="1" si="24"/>
        <v/>
      </c>
      <c r="BH53" s="20" t="str">
        <f t="shared" ca="1" si="24"/>
        <v/>
      </c>
      <c r="BI53" s="20" t="str">
        <f t="shared" ca="1" si="24"/>
        <v/>
      </c>
      <c r="BJ53" s="20" t="str">
        <f t="shared" ca="1" si="24"/>
        <v/>
      </c>
      <c r="BK53" s="20" t="str">
        <f t="shared" ca="1" si="25"/>
        <v/>
      </c>
      <c r="BL53" s="20" t="str">
        <f t="shared" ca="1" si="25"/>
        <v/>
      </c>
      <c r="BM53" s="20" t="str">
        <f t="shared" ca="1" si="25"/>
        <v/>
      </c>
      <c r="BN53" s="20" t="str">
        <f t="shared" ca="1" si="25"/>
        <v/>
      </c>
      <c r="BO53" s="20" t="str">
        <f t="shared" ca="1" si="25"/>
        <v/>
      </c>
      <c r="BP53" s="20" t="str">
        <f t="shared" ca="1" si="25"/>
        <v/>
      </c>
      <c r="BQ53" s="20" t="str">
        <f t="shared" ca="1" si="25"/>
        <v/>
      </c>
      <c r="BR53" s="20" t="str">
        <f t="shared" ca="1" si="25"/>
        <v/>
      </c>
      <c r="BS53" s="20" t="str">
        <f t="shared" ca="1" si="25"/>
        <v/>
      </c>
      <c r="BT53" s="20" t="str">
        <f t="shared" ca="1" si="25"/>
        <v/>
      </c>
      <c r="BU53" s="20" t="str">
        <f t="shared" ca="1" si="25"/>
        <v/>
      </c>
      <c r="BV53" s="20" t="str">
        <f t="shared" ca="1" si="25"/>
        <v/>
      </c>
      <c r="BW53" s="20" t="str">
        <f t="shared" ca="1" si="25"/>
        <v/>
      </c>
      <c r="BX53" s="20" t="str">
        <f t="shared" ca="1" si="25"/>
        <v/>
      </c>
      <c r="BY53" s="20" t="str">
        <f t="shared" ca="1" si="25"/>
        <v/>
      </c>
      <c r="CB53" s="20" t="str">
        <f t="shared" ca="1" si="26"/>
        <v/>
      </c>
      <c r="CC53" s="20" t="str">
        <f t="shared" ca="1" si="26"/>
        <v/>
      </c>
      <c r="CD53" s="20" t="str">
        <f t="shared" ca="1" si="26"/>
        <v/>
      </c>
      <c r="CE53" s="20" t="str">
        <f t="shared" ca="1" si="26"/>
        <v/>
      </c>
      <c r="CF53" s="20" t="str">
        <f t="shared" ca="1" si="26"/>
        <v/>
      </c>
      <c r="CG53" s="20" t="str">
        <f t="shared" ca="1" si="26"/>
        <v/>
      </c>
      <c r="CH53" s="20" t="str">
        <f t="shared" ca="1" si="26"/>
        <v/>
      </c>
      <c r="CI53" s="20" t="str">
        <f t="shared" ca="1" si="26"/>
        <v/>
      </c>
      <c r="CJ53" s="20" t="str">
        <f t="shared" ca="1" si="26"/>
        <v/>
      </c>
      <c r="CK53" s="20" t="str">
        <f t="shared" ca="1" si="26"/>
        <v/>
      </c>
      <c r="CL53" s="20" t="str">
        <f t="shared" ca="1" si="26"/>
        <v/>
      </c>
      <c r="CM53" s="20" t="str">
        <f t="shared" ca="1" si="26"/>
        <v/>
      </c>
      <c r="CN53" s="20" t="str">
        <f t="shared" ca="1" si="26"/>
        <v/>
      </c>
      <c r="CO53" s="20" t="str">
        <f t="shared" ca="1" si="26"/>
        <v/>
      </c>
      <c r="CP53" s="20" t="str">
        <f t="shared" ca="1" si="26"/>
        <v/>
      </c>
      <c r="CQ53" s="20" t="str">
        <f t="shared" ca="1" si="26"/>
        <v/>
      </c>
      <c r="CR53" s="20" t="str">
        <f t="shared" ca="1" si="27"/>
        <v/>
      </c>
      <c r="CS53" s="20" t="str">
        <f t="shared" ca="1" si="27"/>
        <v/>
      </c>
      <c r="CT53" s="20" t="str">
        <f t="shared" ca="1" si="27"/>
        <v/>
      </c>
      <c r="CU53" s="20" t="str">
        <f t="shared" ca="1" si="27"/>
        <v/>
      </c>
      <c r="CV53" s="20" t="str">
        <f t="shared" ca="1" si="27"/>
        <v/>
      </c>
      <c r="CW53" s="20" t="str">
        <f t="shared" ca="1" si="27"/>
        <v/>
      </c>
      <c r="CX53" s="20" t="str">
        <f t="shared" ca="1" si="27"/>
        <v/>
      </c>
      <c r="CY53" s="20" t="str">
        <f t="shared" ca="1" si="27"/>
        <v/>
      </c>
      <c r="CZ53" s="20" t="str">
        <f t="shared" ca="1" si="27"/>
        <v/>
      </c>
      <c r="DA53" s="20" t="str">
        <f t="shared" ca="1" si="27"/>
        <v/>
      </c>
      <c r="DB53" s="20" t="str">
        <f t="shared" ca="1" si="27"/>
        <v/>
      </c>
      <c r="DC53" s="20" t="str">
        <f t="shared" ca="1" si="27"/>
        <v/>
      </c>
      <c r="DD53" s="20" t="str">
        <f t="shared" ca="1" si="27"/>
        <v/>
      </c>
      <c r="DE53" s="20" t="str">
        <f t="shared" ca="1" si="27"/>
        <v/>
      </c>
      <c r="DF53" s="20" t="str">
        <f t="shared" ca="1" si="27"/>
        <v/>
      </c>
    </row>
    <row r="54" spans="1:110" ht="15" customHeight="1" x14ac:dyDescent="0.25">
      <c r="A54" s="58">
        <v>24</v>
      </c>
      <c r="B54" s="22"/>
      <c r="C54" s="23"/>
      <c r="D54" s="16"/>
      <c r="E54" s="16"/>
      <c r="F54" s="16"/>
      <c r="G54" s="16"/>
      <c r="H54" s="16"/>
      <c r="I54" s="14" t="s">
        <v>10</v>
      </c>
      <c r="J54" s="15" t="s">
        <v>11</v>
      </c>
      <c r="K54" s="14" t="s">
        <v>12</v>
      </c>
      <c r="L54" s="15" t="s">
        <v>13</v>
      </c>
      <c r="M54" s="14" t="s">
        <v>14</v>
      </c>
      <c r="N54" s="15" t="s">
        <v>15</v>
      </c>
      <c r="O54" s="16"/>
      <c r="P54" s="16"/>
      <c r="Q54" s="16"/>
      <c r="R54" s="16"/>
      <c r="S54" s="16"/>
      <c r="T54" s="23"/>
      <c r="U54" s="23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24"/>
      <c r="AG54" s="60"/>
    </row>
    <row r="55" spans="1:110" ht="15" customHeight="1" thickBot="1" x14ac:dyDescent="0.3">
      <c r="A55" s="59">
        <v>25</v>
      </c>
      <c r="B55" s="22"/>
      <c r="C55" s="23"/>
      <c r="D55" s="23"/>
      <c r="E55" s="23"/>
      <c r="F55" s="23"/>
      <c r="G55" s="23"/>
      <c r="H55" s="16"/>
      <c r="I55" s="23" t="s">
        <v>18</v>
      </c>
      <c r="J55" s="23" t="s">
        <v>19</v>
      </c>
      <c r="K55" s="23" t="s">
        <v>20</v>
      </c>
      <c r="L55" s="23" t="s">
        <v>21</v>
      </c>
      <c r="M55" s="23" t="s">
        <v>22</v>
      </c>
      <c r="N55" s="23" t="s">
        <v>23</v>
      </c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27"/>
      <c r="AB55" s="27"/>
      <c r="AC55" s="16"/>
      <c r="AD55" s="16"/>
      <c r="AE55" s="16"/>
      <c r="AF55" s="24"/>
      <c r="AG55" s="56"/>
    </row>
    <row r="56" spans="1:110" ht="15" customHeight="1" x14ac:dyDescent="0.25">
      <c r="A56" s="57">
        <v>26</v>
      </c>
      <c r="B56" s="22"/>
      <c r="C56" s="23"/>
      <c r="D56" s="16"/>
      <c r="E56" s="16"/>
      <c r="F56" s="16"/>
      <c r="G56" s="16"/>
      <c r="H56" s="16"/>
      <c r="I56" s="14" t="s">
        <v>10</v>
      </c>
      <c r="J56" s="15" t="s">
        <v>11</v>
      </c>
      <c r="K56" s="14" t="s">
        <v>12</v>
      </c>
      <c r="L56" s="15" t="s">
        <v>13</v>
      </c>
      <c r="M56" s="14" t="s">
        <v>14</v>
      </c>
      <c r="N56" s="15" t="s">
        <v>15</v>
      </c>
      <c r="O56" s="23"/>
      <c r="P56" s="16"/>
      <c r="Q56" s="16"/>
      <c r="R56" s="23"/>
      <c r="S56" s="23"/>
      <c r="T56" s="23"/>
      <c r="U56" s="23"/>
      <c r="V56" s="16"/>
      <c r="W56" s="16"/>
      <c r="X56" s="16"/>
      <c r="Y56" s="23"/>
      <c r="Z56" s="23"/>
      <c r="AA56" s="23"/>
      <c r="AB56" s="23"/>
      <c r="AC56" s="23"/>
      <c r="AD56" s="16"/>
      <c r="AE56" s="16"/>
      <c r="AF56" s="28"/>
      <c r="AG56" s="56"/>
    </row>
    <row r="57" spans="1:110" ht="15" customHeight="1" thickBot="1" x14ac:dyDescent="0.3">
      <c r="A57" s="58">
        <v>27</v>
      </c>
      <c r="B57" s="22"/>
      <c r="C57" s="23"/>
      <c r="D57" s="23"/>
      <c r="E57" s="23"/>
      <c r="F57" s="23"/>
      <c r="G57" s="23"/>
      <c r="H57" s="16"/>
      <c r="I57" s="23" t="s">
        <v>18</v>
      </c>
      <c r="J57" s="23" t="s">
        <v>19</v>
      </c>
      <c r="K57" s="23" t="s">
        <v>20</v>
      </c>
      <c r="L57" s="23" t="s">
        <v>21</v>
      </c>
      <c r="M57" s="23" t="s">
        <v>22</v>
      </c>
      <c r="N57" s="23" t="s">
        <v>23</v>
      </c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24"/>
      <c r="AG57" s="56"/>
    </row>
    <row r="58" spans="1:110" ht="15" customHeight="1" thickBot="1" x14ac:dyDescent="0.3">
      <c r="A58" s="59">
        <v>28</v>
      </c>
      <c r="B58" s="22"/>
      <c r="C58" s="23"/>
      <c r="D58" s="16"/>
      <c r="E58" s="16"/>
      <c r="F58" s="16"/>
      <c r="G58" s="16"/>
      <c r="H58" s="16"/>
      <c r="I58" s="14" t="s">
        <v>10</v>
      </c>
      <c r="J58" s="15" t="s">
        <v>11</v>
      </c>
      <c r="K58" s="14" t="s">
        <v>12</v>
      </c>
      <c r="L58" s="15" t="s">
        <v>13</v>
      </c>
      <c r="M58" s="14" t="s">
        <v>14</v>
      </c>
      <c r="N58" s="15" t="s">
        <v>15</v>
      </c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24"/>
      <c r="AG58" s="56"/>
    </row>
    <row r="59" spans="1:110" ht="15" customHeight="1" x14ac:dyDescent="0.25">
      <c r="A59" s="57">
        <v>29</v>
      </c>
      <c r="B59" s="22"/>
      <c r="C59" s="23"/>
      <c r="D59" s="23"/>
      <c r="E59" s="23"/>
      <c r="F59" s="23"/>
      <c r="G59" s="23"/>
      <c r="H59" s="16"/>
      <c r="I59" s="23" t="s">
        <v>18</v>
      </c>
      <c r="J59" s="23" t="s">
        <v>19</v>
      </c>
      <c r="K59" s="23" t="s">
        <v>20</v>
      </c>
      <c r="L59" s="23" t="s">
        <v>21</v>
      </c>
      <c r="M59" s="23" t="s">
        <v>22</v>
      </c>
      <c r="N59" s="23" t="s">
        <v>23</v>
      </c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24"/>
      <c r="AG59" s="56"/>
    </row>
    <row r="60" spans="1:110" ht="15" customHeight="1" x14ac:dyDescent="0.25">
      <c r="A60" s="58">
        <v>30</v>
      </c>
      <c r="B60" s="22"/>
      <c r="C60" s="23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24"/>
      <c r="AG60" s="56"/>
    </row>
    <row r="61" spans="1:110" ht="15" customHeight="1" thickBot="1" x14ac:dyDescent="0.3">
      <c r="A61" s="59">
        <v>31</v>
      </c>
      <c r="B61" s="22"/>
      <c r="C61" s="23"/>
      <c r="D61" s="23"/>
      <c r="E61" s="23"/>
      <c r="F61" s="23"/>
      <c r="G61" s="23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24"/>
      <c r="AG61" s="61"/>
    </row>
    <row r="62" spans="1:110" ht="15" customHeight="1" x14ac:dyDescent="0.25">
      <c r="A62" s="57">
        <v>32</v>
      </c>
      <c r="B62" s="22"/>
      <c r="C62" s="23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24"/>
      <c r="AG62" s="56"/>
    </row>
    <row r="63" spans="1:110" ht="15" customHeight="1" x14ac:dyDescent="0.25">
      <c r="A63" s="58">
        <v>33</v>
      </c>
      <c r="B63" s="22"/>
      <c r="C63" s="23"/>
      <c r="D63" s="23"/>
      <c r="E63" s="23"/>
      <c r="F63" s="23"/>
      <c r="G63" s="23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24"/>
      <c r="AG63" s="62"/>
    </row>
    <row r="64" spans="1:110" ht="15" customHeight="1" thickBot="1" x14ac:dyDescent="0.3">
      <c r="A64" s="59">
        <v>34</v>
      </c>
      <c r="B64" s="22"/>
      <c r="C64" s="23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  <c r="AF64" s="24"/>
    </row>
    <row r="65" spans="1:32" ht="15" customHeight="1" x14ac:dyDescent="0.25">
      <c r="A65" s="57">
        <v>35</v>
      </c>
      <c r="B65" s="22"/>
      <c r="C65" s="23"/>
      <c r="D65" s="23"/>
      <c r="E65" s="23"/>
      <c r="F65" s="23"/>
      <c r="G65" s="23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16"/>
      <c r="AF65" s="24"/>
    </row>
    <row r="66" spans="1:32" ht="15" customHeight="1" x14ac:dyDescent="0.25">
      <c r="A66" s="58">
        <v>36</v>
      </c>
      <c r="B66" s="22"/>
      <c r="C66" s="23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16"/>
      <c r="AE66" s="16"/>
      <c r="AF66" s="24"/>
    </row>
    <row r="67" spans="1:32" ht="15" customHeight="1" x14ac:dyDescent="0.25">
      <c r="A67" s="59">
        <v>37</v>
      </c>
      <c r="B67" s="22"/>
      <c r="C67" s="23"/>
      <c r="D67" s="23"/>
      <c r="E67" s="23"/>
      <c r="F67" s="23"/>
      <c r="G67" s="23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24"/>
    </row>
    <row r="68" spans="1:32" ht="15" customHeight="1" thickBot="1" x14ac:dyDescent="0.3">
      <c r="A68" s="63">
        <v>38</v>
      </c>
      <c r="B68" s="35"/>
      <c r="C68" s="36"/>
      <c r="D68" s="37"/>
      <c r="E68" s="37"/>
      <c r="F68" s="37"/>
      <c r="G68" s="37"/>
      <c r="H68" s="38"/>
      <c r="I68" s="38"/>
      <c r="J68" s="38"/>
      <c r="K68" s="38"/>
      <c r="L68" s="38"/>
      <c r="M68" s="38"/>
      <c r="N68" s="38"/>
      <c r="O68" s="38"/>
      <c r="P68" s="38"/>
      <c r="Q68" s="38"/>
      <c r="R68" s="38"/>
      <c r="S68" s="38"/>
      <c r="T68" s="38"/>
      <c r="U68" s="38"/>
      <c r="V68" s="38"/>
      <c r="W68" s="38"/>
      <c r="X68" s="38"/>
      <c r="Y68" s="38"/>
      <c r="Z68" s="38"/>
      <c r="AA68" s="38"/>
      <c r="AB68" s="38"/>
      <c r="AC68" s="38"/>
      <c r="AD68" s="38"/>
      <c r="AE68" s="38"/>
      <c r="AF68" s="38"/>
    </row>
    <row r="69" spans="1:32" ht="15" customHeight="1" x14ac:dyDescent="0.25">
      <c r="A69" s="39" t="s">
        <v>61</v>
      </c>
      <c r="B69" s="40">
        <f>COUNTIF(B50:B68,"m")</f>
        <v>0</v>
      </c>
      <c r="C69" s="40">
        <f t="shared" ref="C69:AE69" si="31">COUNTIF(C50:C68,"m")</f>
        <v>0</v>
      </c>
      <c r="D69" s="40">
        <f>COUNTIF(D50:D68,"m")</f>
        <v>0</v>
      </c>
      <c r="E69" s="40">
        <f t="shared" si="31"/>
        <v>0</v>
      </c>
      <c r="F69" s="40">
        <f t="shared" si="31"/>
        <v>0</v>
      </c>
      <c r="G69" s="40">
        <f t="shared" si="31"/>
        <v>0</v>
      </c>
      <c r="H69" s="40">
        <f t="shared" si="31"/>
        <v>0</v>
      </c>
      <c r="I69" s="40">
        <f t="shared" si="31"/>
        <v>0</v>
      </c>
      <c r="J69" s="40">
        <f t="shared" si="31"/>
        <v>0</v>
      </c>
      <c r="K69" s="40">
        <f t="shared" si="31"/>
        <v>0</v>
      </c>
      <c r="L69" s="40">
        <f t="shared" si="31"/>
        <v>0</v>
      </c>
      <c r="M69" s="40">
        <f t="shared" si="31"/>
        <v>0</v>
      </c>
      <c r="N69" s="40">
        <f t="shared" si="31"/>
        <v>0</v>
      </c>
      <c r="O69" s="40">
        <f t="shared" si="31"/>
        <v>0</v>
      </c>
      <c r="P69" s="40">
        <f t="shared" si="31"/>
        <v>0</v>
      </c>
      <c r="Q69" s="40">
        <f t="shared" si="31"/>
        <v>0</v>
      </c>
      <c r="R69" s="40">
        <f t="shared" si="31"/>
        <v>0</v>
      </c>
      <c r="S69" s="40">
        <f t="shared" si="31"/>
        <v>0</v>
      </c>
      <c r="T69" s="40">
        <f t="shared" si="31"/>
        <v>0</v>
      </c>
      <c r="U69" s="40">
        <f t="shared" si="31"/>
        <v>0</v>
      </c>
      <c r="V69" s="40">
        <f t="shared" si="31"/>
        <v>0</v>
      </c>
      <c r="W69" s="40">
        <f t="shared" si="31"/>
        <v>0</v>
      </c>
      <c r="X69" s="40">
        <f t="shared" si="31"/>
        <v>0</v>
      </c>
      <c r="Y69" s="40">
        <f t="shared" si="31"/>
        <v>0</v>
      </c>
      <c r="Z69" s="40">
        <f t="shared" si="31"/>
        <v>0</v>
      </c>
      <c r="AA69" s="40">
        <f t="shared" si="31"/>
        <v>0</v>
      </c>
      <c r="AB69" s="40">
        <f t="shared" si="31"/>
        <v>0</v>
      </c>
      <c r="AC69" s="40">
        <f t="shared" si="31"/>
        <v>0</v>
      </c>
      <c r="AD69" s="40">
        <f t="shared" si="31"/>
        <v>0</v>
      </c>
      <c r="AE69" s="40">
        <f t="shared" si="31"/>
        <v>0</v>
      </c>
      <c r="AF69" s="40">
        <f>COUNTIF(AF50:AF68,"m")</f>
        <v>0</v>
      </c>
    </row>
    <row r="70" spans="1:32" ht="15" customHeight="1" thickBot="1" x14ac:dyDescent="0.3">
      <c r="A70" s="53" t="s">
        <v>89</v>
      </c>
      <c r="B70" s="54">
        <f>COUNTIF(B50:B68,"g")</f>
        <v>0</v>
      </c>
      <c r="C70" s="54">
        <f t="shared" ref="C70:AE70" si="32">COUNTIF(C50:C68,"g")</f>
        <v>0</v>
      </c>
      <c r="D70" s="54">
        <f t="shared" si="32"/>
        <v>0</v>
      </c>
      <c r="E70" s="54">
        <f t="shared" si="32"/>
        <v>0</v>
      </c>
      <c r="F70" s="54">
        <f t="shared" si="32"/>
        <v>0</v>
      </c>
      <c r="G70" s="54">
        <f t="shared" si="32"/>
        <v>0</v>
      </c>
      <c r="H70" s="54">
        <f t="shared" si="32"/>
        <v>0</v>
      </c>
      <c r="I70" s="54">
        <f t="shared" si="32"/>
        <v>0</v>
      </c>
      <c r="J70" s="54">
        <f t="shared" si="32"/>
        <v>0</v>
      </c>
      <c r="K70" s="54">
        <f t="shared" si="32"/>
        <v>0</v>
      </c>
      <c r="L70" s="54">
        <f t="shared" si="32"/>
        <v>0</v>
      </c>
      <c r="M70" s="54">
        <f t="shared" si="32"/>
        <v>0</v>
      </c>
      <c r="N70" s="54">
        <f t="shared" si="32"/>
        <v>0</v>
      </c>
      <c r="O70" s="54">
        <f t="shared" si="32"/>
        <v>0</v>
      </c>
      <c r="P70" s="54">
        <f t="shared" si="32"/>
        <v>0</v>
      </c>
      <c r="Q70" s="54">
        <f t="shared" si="32"/>
        <v>0</v>
      </c>
      <c r="R70" s="54">
        <f t="shared" si="32"/>
        <v>0</v>
      </c>
      <c r="S70" s="54">
        <f t="shared" si="32"/>
        <v>0</v>
      </c>
      <c r="T70" s="54">
        <f t="shared" si="32"/>
        <v>0</v>
      </c>
      <c r="U70" s="54">
        <f t="shared" si="32"/>
        <v>0</v>
      </c>
      <c r="V70" s="54">
        <f t="shared" si="32"/>
        <v>0</v>
      </c>
      <c r="W70" s="54">
        <f t="shared" si="32"/>
        <v>0</v>
      </c>
      <c r="X70" s="54">
        <f t="shared" si="32"/>
        <v>0</v>
      </c>
      <c r="Y70" s="54">
        <f t="shared" si="32"/>
        <v>0</v>
      </c>
      <c r="Z70" s="54">
        <f t="shared" si="32"/>
        <v>0</v>
      </c>
      <c r="AA70" s="54">
        <f t="shared" si="32"/>
        <v>0</v>
      </c>
      <c r="AB70" s="54">
        <f t="shared" si="32"/>
        <v>0</v>
      </c>
      <c r="AC70" s="54">
        <f t="shared" si="32"/>
        <v>0</v>
      </c>
      <c r="AD70" s="54">
        <f t="shared" si="32"/>
        <v>0</v>
      </c>
      <c r="AE70" s="54">
        <f t="shared" si="32"/>
        <v>0</v>
      </c>
      <c r="AF70" s="54">
        <f>COUNTIF(AF50:AF68,"g")</f>
        <v>0</v>
      </c>
    </row>
    <row r="71" spans="1:32" ht="15" customHeight="1" thickTop="1" thickBot="1" x14ac:dyDescent="0.3">
      <c r="A71" s="64" t="s">
        <v>90</v>
      </c>
      <c r="B71" s="65">
        <f>B69+B46+B23</f>
        <v>0</v>
      </c>
      <c r="C71" s="65">
        <f t="shared" ref="C71:AE72" si="33">C69+C46+C23</f>
        <v>0</v>
      </c>
      <c r="D71" s="65">
        <f t="shared" si="33"/>
        <v>0</v>
      </c>
      <c r="E71" s="65">
        <f t="shared" si="33"/>
        <v>0</v>
      </c>
      <c r="F71" s="65">
        <f t="shared" si="33"/>
        <v>0</v>
      </c>
      <c r="G71" s="65">
        <f t="shared" si="33"/>
        <v>0</v>
      </c>
      <c r="H71" s="65">
        <f t="shared" si="33"/>
        <v>0</v>
      </c>
      <c r="I71" s="65">
        <f t="shared" si="33"/>
        <v>0</v>
      </c>
      <c r="J71" s="65">
        <f t="shared" si="33"/>
        <v>0</v>
      </c>
      <c r="K71" s="65">
        <f t="shared" si="33"/>
        <v>0</v>
      </c>
      <c r="L71" s="65">
        <f t="shared" si="33"/>
        <v>0</v>
      </c>
      <c r="M71" s="65">
        <f t="shared" si="33"/>
        <v>0</v>
      </c>
      <c r="N71" s="65">
        <f t="shared" si="33"/>
        <v>0</v>
      </c>
      <c r="O71" s="65">
        <f t="shared" si="33"/>
        <v>0</v>
      </c>
      <c r="P71" s="65">
        <f t="shared" si="33"/>
        <v>0</v>
      </c>
      <c r="Q71" s="65">
        <f t="shared" si="33"/>
        <v>0</v>
      </c>
      <c r="R71" s="65">
        <f t="shared" si="33"/>
        <v>0</v>
      </c>
      <c r="S71" s="65">
        <f t="shared" si="33"/>
        <v>0</v>
      </c>
      <c r="T71" s="65">
        <f t="shared" si="33"/>
        <v>0</v>
      </c>
      <c r="U71" s="65">
        <f t="shared" si="33"/>
        <v>0</v>
      </c>
      <c r="V71" s="65">
        <f t="shared" si="33"/>
        <v>0</v>
      </c>
      <c r="W71" s="65">
        <f t="shared" si="33"/>
        <v>0</v>
      </c>
      <c r="X71" s="65">
        <f t="shared" si="33"/>
        <v>0</v>
      </c>
      <c r="Y71" s="65">
        <f t="shared" si="33"/>
        <v>0</v>
      </c>
      <c r="Z71" s="65">
        <f t="shared" si="33"/>
        <v>0</v>
      </c>
      <c r="AA71" s="65">
        <f t="shared" si="33"/>
        <v>0</v>
      </c>
      <c r="AB71" s="65">
        <f t="shared" si="33"/>
        <v>0</v>
      </c>
      <c r="AC71" s="65">
        <f t="shared" si="33"/>
        <v>0</v>
      </c>
      <c r="AD71" s="65">
        <f t="shared" si="33"/>
        <v>0</v>
      </c>
      <c r="AE71" s="65">
        <f t="shared" si="33"/>
        <v>0</v>
      </c>
      <c r="AF71" s="54">
        <f>COUNTIF(AF51:AF69,"g")</f>
        <v>0</v>
      </c>
    </row>
    <row r="72" spans="1:32" ht="15" customHeight="1" thickTop="1" thickBot="1" x14ac:dyDescent="0.3">
      <c r="A72" s="66" t="s">
        <v>91</v>
      </c>
      <c r="B72" s="65">
        <f>B70+B47+B24</f>
        <v>0</v>
      </c>
      <c r="C72" s="65">
        <f t="shared" si="33"/>
        <v>0</v>
      </c>
      <c r="D72" s="65">
        <f t="shared" si="33"/>
        <v>0</v>
      </c>
      <c r="E72" s="65">
        <f t="shared" si="33"/>
        <v>0</v>
      </c>
      <c r="F72" s="65">
        <f t="shared" si="33"/>
        <v>0</v>
      </c>
      <c r="G72" s="65">
        <f t="shared" si="33"/>
        <v>0</v>
      </c>
      <c r="H72" s="65">
        <f t="shared" si="33"/>
        <v>0</v>
      </c>
      <c r="I72" s="65">
        <f t="shared" si="33"/>
        <v>0</v>
      </c>
      <c r="J72" s="65">
        <f t="shared" si="33"/>
        <v>0</v>
      </c>
      <c r="K72" s="65">
        <f t="shared" si="33"/>
        <v>0</v>
      </c>
      <c r="L72" s="65">
        <f t="shared" si="33"/>
        <v>0</v>
      </c>
      <c r="M72" s="65">
        <f t="shared" si="33"/>
        <v>0</v>
      </c>
      <c r="N72" s="65">
        <f t="shared" si="33"/>
        <v>0</v>
      </c>
      <c r="O72" s="65">
        <f t="shared" si="33"/>
        <v>0</v>
      </c>
      <c r="P72" s="65">
        <f t="shared" si="33"/>
        <v>0</v>
      </c>
      <c r="Q72" s="65">
        <f t="shared" si="33"/>
        <v>0</v>
      </c>
      <c r="R72" s="65">
        <f t="shared" si="33"/>
        <v>0</v>
      </c>
      <c r="S72" s="65">
        <f t="shared" si="33"/>
        <v>0</v>
      </c>
      <c r="T72" s="65">
        <f t="shared" si="33"/>
        <v>0</v>
      </c>
      <c r="U72" s="65">
        <f t="shared" si="33"/>
        <v>0</v>
      </c>
      <c r="V72" s="65">
        <f t="shared" si="33"/>
        <v>0</v>
      </c>
      <c r="W72" s="65">
        <f t="shared" si="33"/>
        <v>0</v>
      </c>
      <c r="X72" s="65">
        <f t="shared" si="33"/>
        <v>0</v>
      </c>
      <c r="Y72" s="65">
        <f t="shared" si="33"/>
        <v>0</v>
      </c>
      <c r="Z72" s="65">
        <f t="shared" si="33"/>
        <v>0</v>
      </c>
      <c r="AA72" s="65">
        <f t="shared" si="33"/>
        <v>0</v>
      </c>
      <c r="AB72" s="65">
        <f t="shared" si="33"/>
        <v>0</v>
      </c>
      <c r="AC72" s="65">
        <f t="shared" si="33"/>
        <v>0</v>
      </c>
      <c r="AD72" s="65">
        <f t="shared" si="33"/>
        <v>0</v>
      </c>
      <c r="AE72" s="65">
        <f t="shared" si="33"/>
        <v>0</v>
      </c>
      <c r="AF72" s="54">
        <f>COUNTIF(AF52:AF70,"g")</f>
        <v>0</v>
      </c>
    </row>
    <row r="73" spans="1:32" ht="15" customHeight="1" x14ac:dyDescent="0.25">
      <c r="A73" s="67" t="s">
        <v>92</v>
      </c>
      <c r="B73" s="68">
        <f>SUM(B71:B72)-24</f>
        <v>-24</v>
      </c>
      <c r="C73" s="68">
        <f t="shared" ref="C73:AF73" si="34">SUM(C71:C72)-24</f>
        <v>-24</v>
      </c>
      <c r="D73" s="68">
        <f t="shared" si="34"/>
        <v>-24</v>
      </c>
      <c r="E73" s="68">
        <f t="shared" si="34"/>
        <v>-24</v>
      </c>
      <c r="F73" s="68">
        <f t="shared" si="34"/>
        <v>-24</v>
      </c>
      <c r="G73" s="68">
        <f t="shared" si="34"/>
        <v>-24</v>
      </c>
      <c r="H73" s="68">
        <f t="shared" si="34"/>
        <v>-24</v>
      </c>
      <c r="I73" s="68">
        <f t="shared" si="34"/>
        <v>-24</v>
      </c>
      <c r="J73" s="68">
        <f t="shared" si="34"/>
        <v>-24</v>
      </c>
      <c r="K73" s="68">
        <f t="shared" si="34"/>
        <v>-24</v>
      </c>
      <c r="L73" s="68">
        <f t="shared" si="34"/>
        <v>-24</v>
      </c>
      <c r="M73" s="68">
        <f t="shared" si="34"/>
        <v>-24</v>
      </c>
      <c r="N73" s="68">
        <f t="shared" si="34"/>
        <v>-24</v>
      </c>
      <c r="O73" s="68">
        <f t="shared" si="34"/>
        <v>-24</v>
      </c>
      <c r="P73" s="68">
        <f t="shared" si="34"/>
        <v>-24</v>
      </c>
      <c r="Q73" s="68">
        <f t="shared" si="34"/>
        <v>-24</v>
      </c>
      <c r="R73" s="68">
        <f t="shared" si="34"/>
        <v>-24</v>
      </c>
      <c r="S73" s="68">
        <f t="shared" si="34"/>
        <v>-24</v>
      </c>
      <c r="T73" s="68">
        <f t="shared" si="34"/>
        <v>-24</v>
      </c>
      <c r="U73" s="68">
        <f t="shared" si="34"/>
        <v>-24</v>
      </c>
      <c r="V73" s="68">
        <f t="shared" si="34"/>
        <v>-24</v>
      </c>
      <c r="W73" s="68">
        <f t="shared" si="34"/>
        <v>-24</v>
      </c>
      <c r="X73" s="68">
        <f t="shared" si="34"/>
        <v>-24</v>
      </c>
      <c r="Y73" s="68">
        <f t="shared" si="34"/>
        <v>-24</v>
      </c>
      <c r="Z73" s="68">
        <f t="shared" si="34"/>
        <v>-24</v>
      </c>
      <c r="AA73" s="68">
        <f t="shared" si="34"/>
        <v>-24</v>
      </c>
      <c r="AB73" s="68">
        <f t="shared" si="34"/>
        <v>-24</v>
      </c>
      <c r="AC73" s="68">
        <f t="shared" si="34"/>
        <v>-24</v>
      </c>
      <c r="AD73" s="68">
        <f t="shared" si="34"/>
        <v>-24</v>
      </c>
      <c r="AE73" s="68">
        <f t="shared" si="34"/>
        <v>-24</v>
      </c>
      <c r="AF73" s="68">
        <f t="shared" si="34"/>
        <v>-24</v>
      </c>
    </row>
  </sheetData>
  <conditionalFormatting sqref="B2:AF72">
    <cfRule type="expression" dxfId="17" priority="29">
      <formula>COUNTIF($AQ$5:$AQ$17,B$2)</formula>
    </cfRule>
    <cfRule type="expression" dxfId="16" priority="30">
      <formula>WEEKDAY(B$2,2)&gt;5</formula>
    </cfRule>
  </conditionalFormatting>
  <conditionalFormatting sqref="B4:AF22">
    <cfRule type="endsWith" dxfId="44" priority="25" operator="endsWith" text="tp">
      <formula>RIGHT(B4,LEN("tp"))="tp"</formula>
    </cfRule>
    <cfRule type="endsWith" dxfId="43" priority="26" operator="endsWith" text="rtt">
      <formula>RIGHT(B4,LEN("rtt"))="rtt"</formula>
    </cfRule>
    <cfRule type="endsWith" dxfId="42" priority="27" operator="endsWith" text="am">
      <formula>RIGHT(B4,LEN("am"))="am"</formula>
    </cfRule>
    <cfRule type="endsWith" dxfId="41" priority="28" operator="endsWith" text="m">
      <formula>RIGHT(B4,LEN("m"))="m"</formula>
    </cfRule>
  </conditionalFormatting>
  <conditionalFormatting sqref="B27:AF45">
    <cfRule type="endsWith" dxfId="29" priority="21" operator="endsWith" text="tp">
      <formula>RIGHT(B27,LEN("tp"))="tp"</formula>
    </cfRule>
    <cfRule type="endsWith" dxfId="28" priority="22" operator="endsWith" text="rtt">
      <formula>RIGHT(B27,LEN("rtt"))="rtt"</formula>
    </cfRule>
    <cfRule type="endsWith" dxfId="27" priority="23" operator="endsWith" text="am">
      <formula>RIGHT(B27,LEN("am"))="am"</formula>
    </cfRule>
    <cfRule type="endsWith" dxfId="26" priority="24" operator="endsWith" text="m">
      <formula>RIGHT(B27,LEN("m"))="m"</formula>
    </cfRule>
  </conditionalFormatting>
  <conditionalFormatting sqref="B50:AF68">
    <cfRule type="endsWith" dxfId="40" priority="17" operator="endsWith" text="tp">
      <formula>RIGHT(B50,LEN("tp"))="tp"</formula>
    </cfRule>
    <cfRule type="endsWith" dxfId="39" priority="18" operator="endsWith" text="rtt">
      <formula>RIGHT(B50,LEN("rtt"))="rtt"</formula>
    </cfRule>
    <cfRule type="endsWith" dxfId="38" priority="19" operator="endsWith" text="am">
      <formula>RIGHT(B50,LEN("am"))="am"</formula>
    </cfRule>
    <cfRule type="endsWith" dxfId="37" priority="20" operator="endsWith" text="m">
      <formula>RIGHT(B50,LEN("m"))="m"</formula>
    </cfRule>
  </conditionalFormatting>
  <conditionalFormatting sqref="C28:H33">
    <cfRule type="endsWith" dxfId="36" priority="13" operator="endsWith" text="tp">
      <formula>RIGHT(C28,LEN("tp"))="tp"</formula>
    </cfRule>
    <cfRule type="endsWith" dxfId="35" priority="14" operator="endsWith" text="rtt">
      <formula>RIGHT(C28,LEN("rtt"))="rtt"</formula>
    </cfRule>
    <cfRule type="endsWith" dxfId="34" priority="15" operator="endsWith" text="am">
      <formula>RIGHT(C28,LEN("am"))="am"</formula>
    </cfRule>
    <cfRule type="endsWith" dxfId="33" priority="16" operator="endsWith" text="m">
      <formula>RIGHT(C28,LEN("m"))="m"</formula>
    </cfRule>
  </conditionalFormatting>
  <conditionalFormatting sqref="P35:U40">
    <cfRule type="endsWith" dxfId="21" priority="9" operator="endsWith" text="tp">
      <formula>RIGHT(P35,LEN("tp"))="tp"</formula>
    </cfRule>
    <cfRule type="endsWith" dxfId="20" priority="10" operator="endsWith" text="rtt">
      <formula>RIGHT(P35,LEN("rtt"))="rtt"</formula>
    </cfRule>
    <cfRule type="endsWith" dxfId="19" priority="11" operator="endsWith" text="am">
      <formula>RIGHT(P35,LEN("am"))="am"</formula>
    </cfRule>
    <cfRule type="endsWith" dxfId="18" priority="12" operator="endsWith" text="m">
      <formula>RIGHT(P35,LEN("m"))="m"</formula>
    </cfRule>
  </conditionalFormatting>
  <conditionalFormatting sqref="I54:N59">
    <cfRule type="endsWith" dxfId="7" priority="5" operator="endsWith" text="tp">
      <formula>RIGHT(I54,LEN("tp"))="tp"</formula>
    </cfRule>
    <cfRule type="endsWith" dxfId="6" priority="6" operator="endsWith" text="rtt">
      <formula>RIGHT(I54,LEN("rtt"))="rtt"</formula>
    </cfRule>
    <cfRule type="endsWith" dxfId="5" priority="7" operator="endsWith" text="am">
      <formula>RIGHT(I54,LEN("am"))="am"</formula>
    </cfRule>
    <cfRule type="endsWith" dxfId="4" priority="8" operator="endsWith" text="m">
      <formula>RIGHT(I54,LEN("m"))="m"</formula>
    </cfRule>
  </conditionalFormatting>
  <conditionalFormatting sqref="I54:N59">
    <cfRule type="endsWith" dxfId="3" priority="1" operator="endsWith" text="tp">
      <formula>RIGHT(I54,LEN("tp"))="tp"</formula>
    </cfRule>
    <cfRule type="endsWith" dxfId="2" priority="2" operator="endsWith" text="rtt">
      <formula>RIGHT(I54,LEN("rtt"))="rtt"</formula>
    </cfRule>
    <cfRule type="endsWith" dxfId="1" priority="3" operator="endsWith" text="am">
      <formula>RIGHT(I54,LEN("am"))="am"</formula>
    </cfRule>
    <cfRule type="endsWith" dxfId="0" priority="4" operator="endsWith" text="m">
      <formula>RIGHT(I54,LEN("m"))="m"</formula>
    </cfRule>
  </conditionalFormatting>
  <dataValidations count="3">
    <dataValidation type="list" allowBlank="1" showInputMessage="1" showErrorMessage="1" sqref="A2" xr:uid="{D9E471DC-1C56-4D7D-93A5-4C630F217A8C}">
      <formula1>$AP$1:$AP$17</formula1>
    </dataValidation>
    <dataValidation type="list" allowBlank="1" showInputMessage="1" showErrorMessage="1" sqref="A3" xr:uid="{0FEE7F7C-67C0-4EDD-B5BE-2978A37B6E9C}">
      <formula1>$AO$1:$AO$52</formula1>
    </dataValidation>
    <dataValidation type="list" allowBlank="1" showInputMessage="1" showErrorMessage="1" sqref="A1" xr:uid="{D725C641-6427-4F79-AF15-9FB04F106FAE}">
      <formula1>$AN$1:$AN$12</formula1>
    </dataValidation>
  </dataValidations>
  <pageMargins left="0" right="0" top="0" bottom="0" header="0" footer="0"/>
  <pageSetup paperSize="9" scale="76" orientation="portrait" horizontalDpi="4294967293" verticalDpi="4294967293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AS_janvier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mercier</dc:creator>
  <cp:lastModifiedBy>thierry mercier</cp:lastModifiedBy>
  <dcterms:created xsi:type="dcterms:W3CDTF">2018-10-08T08:27:01Z</dcterms:created>
  <dcterms:modified xsi:type="dcterms:W3CDTF">2018-10-08T08:32:14Z</dcterms:modified>
</cp:coreProperties>
</file>