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ierry\Documents\"/>
    </mc:Choice>
  </mc:AlternateContent>
  <bookViews>
    <workbookView xWindow="0" yWindow="0" windowWidth="24000" windowHeight="9345" activeTab="1"/>
  </bookViews>
  <sheets>
    <sheet name="AS B2" sheetId="12" r:id="rId1"/>
    <sheet name="Feuil2" sheetId="14" r:id="rId2"/>
  </sheets>
  <calcPr calcId="152511"/>
</workbook>
</file>

<file path=xl/calcChain.xml><?xml version="1.0" encoding="utf-8"?>
<calcChain xmlns="http://schemas.openxmlformats.org/spreadsheetml/2006/main">
  <c r="P43" i="14" l="1"/>
  <c r="P44" i="14"/>
  <c r="B44" i="14"/>
  <c r="C44" i="14"/>
  <c r="D44" i="14"/>
  <c r="E44" i="14"/>
  <c r="F44" i="14"/>
  <c r="G44" i="14"/>
  <c r="H44" i="14"/>
  <c r="I44" i="14"/>
  <c r="J44" i="14"/>
  <c r="K44" i="14"/>
  <c r="L44" i="14"/>
  <c r="M44" i="14"/>
  <c r="N44" i="14"/>
  <c r="O44" i="14"/>
  <c r="B28" i="14"/>
  <c r="C28" i="14"/>
  <c r="D28" i="14"/>
  <c r="E28" i="14"/>
  <c r="F28" i="14"/>
  <c r="G28" i="14"/>
  <c r="H28" i="14"/>
  <c r="I28" i="14"/>
  <c r="J28" i="14"/>
  <c r="K28" i="14"/>
  <c r="L28" i="14"/>
  <c r="M28" i="14"/>
  <c r="N28" i="14"/>
  <c r="O28" i="14"/>
  <c r="P28" i="14"/>
  <c r="B29" i="14"/>
  <c r="C29" i="14"/>
  <c r="D29" i="14"/>
  <c r="E29" i="14"/>
  <c r="F29" i="14"/>
  <c r="G29" i="14"/>
  <c r="H29" i="14"/>
  <c r="I29" i="14"/>
  <c r="J29" i="14"/>
  <c r="K29" i="14"/>
  <c r="L29" i="14"/>
  <c r="M29" i="14"/>
  <c r="N29" i="14"/>
  <c r="O29" i="14"/>
  <c r="P29" i="14"/>
  <c r="D30" i="14"/>
  <c r="F30" i="14"/>
  <c r="G30" i="14"/>
  <c r="H30" i="14"/>
  <c r="K30" i="14"/>
  <c r="L30" i="14"/>
  <c r="M30" i="14"/>
  <c r="N30" i="14"/>
  <c r="O30" i="14"/>
  <c r="F31" i="14"/>
  <c r="G31" i="14"/>
  <c r="H31" i="14"/>
  <c r="I31" i="14"/>
  <c r="J31" i="14"/>
  <c r="N31" i="14"/>
  <c r="O31" i="14"/>
  <c r="P31" i="14"/>
  <c r="D32" i="14"/>
  <c r="E32" i="14"/>
  <c r="I32" i="14"/>
  <c r="J32" i="14"/>
  <c r="K32" i="14"/>
  <c r="N32" i="14"/>
  <c r="O32" i="14"/>
  <c r="P32" i="14"/>
  <c r="B33" i="14"/>
  <c r="C33" i="14"/>
  <c r="D33" i="14"/>
  <c r="E33" i="14"/>
  <c r="F33" i="14"/>
  <c r="G33" i="14"/>
  <c r="H33" i="14"/>
  <c r="I33" i="14"/>
  <c r="J33" i="14"/>
  <c r="K33" i="14"/>
  <c r="L33" i="14"/>
  <c r="M33" i="14"/>
  <c r="P33" i="14"/>
  <c r="B34" i="14"/>
  <c r="C34" i="14"/>
  <c r="D34" i="14"/>
  <c r="E34" i="14"/>
  <c r="G34" i="14"/>
  <c r="H34" i="14"/>
  <c r="I34" i="14"/>
  <c r="J34" i="14"/>
  <c r="K34" i="14"/>
  <c r="L34" i="14"/>
  <c r="M34" i="14"/>
  <c r="P34" i="14"/>
  <c r="B35" i="14"/>
  <c r="C35" i="14"/>
  <c r="D35" i="14"/>
  <c r="E35" i="14"/>
  <c r="F35" i="14"/>
  <c r="G35" i="14"/>
  <c r="H35" i="14"/>
  <c r="I35" i="14"/>
  <c r="J35" i="14"/>
  <c r="K35" i="14"/>
  <c r="L35" i="14"/>
  <c r="M35" i="14"/>
  <c r="N35" i="14"/>
  <c r="O35" i="14"/>
  <c r="P35" i="14"/>
  <c r="B36" i="14"/>
  <c r="C36" i="14"/>
  <c r="F36" i="14"/>
  <c r="G36" i="14"/>
  <c r="H36" i="14"/>
  <c r="L36" i="14"/>
  <c r="P36" i="14"/>
  <c r="B37" i="14"/>
  <c r="C37" i="14"/>
  <c r="D37" i="14"/>
  <c r="E37" i="14"/>
  <c r="F37" i="14"/>
  <c r="G37" i="14"/>
  <c r="H37" i="14"/>
  <c r="I37" i="14"/>
  <c r="J37" i="14"/>
  <c r="K37" i="14"/>
  <c r="L37" i="14"/>
  <c r="M37" i="14"/>
  <c r="N37" i="14"/>
  <c r="O37" i="14"/>
  <c r="P37" i="14"/>
  <c r="B38" i="14"/>
  <c r="C38" i="14"/>
  <c r="D38" i="14"/>
  <c r="E38" i="14"/>
  <c r="F38" i="14"/>
  <c r="J38" i="14"/>
  <c r="N38" i="14"/>
  <c r="O38" i="14"/>
  <c r="P38" i="14"/>
  <c r="B39" i="14"/>
  <c r="C39" i="14"/>
  <c r="D39" i="14"/>
  <c r="E39" i="14"/>
  <c r="F39" i="14"/>
  <c r="G39" i="14"/>
  <c r="H39" i="14"/>
  <c r="I39" i="14"/>
  <c r="J39" i="14"/>
  <c r="K39" i="14"/>
  <c r="L39" i="14"/>
  <c r="M39" i="14"/>
  <c r="N39" i="14"/>
  <c r="O39" i="14"/>
  <c r="P39" i="14"/>
  <c r="B40" i="14"/>
  <c r="C40" i="14"/>
  <c r="D40" i="14"/>
  <c r="E40" i="14"/>
  <c r="F40" i="14"/>
  <c r="G40" i="14"/>
  <c r="H40" i="14"/>
  <c r="I40" i="14"/>
  <c r="J40" i="14"/>
  <c r="K40" i="14"/>
  <c r="L40" i="14"/>
  <c r="M40" i="14"/>
  <c r="N40" i="14"/>
  <c r="O40" i="14"/>
  <c r="P40" i="14"/>
  <c r="B41" i="14"/>
  <c r="C41" i="14"/>
  <c r="D41" i="14"/>
  <c r="E41" i="14"/>
  <c r="F41" i="14"/>
  <c r="G41" i="14"/>
  <c r="H41" i="14"/>
  <c r="I41" i="14"/>
  <c r="J41" i="14"/>
  <c r="K41" i="14"/>
  <c r="L41" i="14"/>
  <c r="M41" i="14"/>
  <c r="N41" i="14"/>
  <c r="O41" i="14"/>
  <c r="P41" i="14"/>
  <c r="C42" i="14"/>
  <c r="G42" i="14"/>
  <c r="H42" i="14"/>
  <c r="L42" i="14"/>
  <c r="M42" i="14"/>
  <c r="B43" i="14"/>
  <c r="C43" i="14"/>
  <c r="D43" i="14"/>
  <c r="E43" i="14"/>
  <c r="F43" i="14"/>
  <c r="G43" i="14"/>
  <c r="H43" i="14"/>
  <c r="I43" i="14"/>
  <c r="J43" i="14"/>
  <c r="K43" i="14"/>
  <c r="L43" i="14"/>
  <c r="M43" i="14"/>
  <c r="N43" i="14"/>
  <c r="O43" i="14"/>
  <c r="N3" i="14" l="1"/>
  <c r="O3" i="14"/>
  <c r="P3" i="14"/>
  <c r="N4" i="14"/>
  <c r="O4" i="14"/>
  <c r="L5" i="14"/>
  <c r="M5" i="14"/>
  <c r="N5" i="14"/>
  <c r="O5" i="14"/>
  <c r="L6" i="14"/>
  <c r="M6" i="14"/>
  <c r="N6" i="14"/>
  <c r="O6" i="14"/>
  <c r="P6" i="14"/>
  <c r="L7" i="14"/>
  <c r="M7" i="14"/>
  <c r="P7" i="14"/>
  <c r="L8" i="14"/>
  <c r="M8" i="14"/>
  <c r="N8" i="14"/>
  <c r="O8" i="14"/>
  <c r="P8" i="14"/>
  <c r="L9" i="14"/>
  <c r="P9" i="14"/>
  <c r="M11" i="14"/>
  <c r="N11" i="14"/>
  <c r="O11" i="14"/>
  <c r="L12" i="14"/>
  <c r="M12" i="14"/>
  <c r="N12" i="14"/>
  <c r="O12" i="14"/>
  <c r="P12" i="14"/>
  <c r="N13" i="14"/>
  <c r="O13" i="14"/>
  <c r="L14" i="14"/>
  <c r="M14" i="14"/>
  <c r="N14" i="14"/>
  <c r="O14" i="14"/>
  <c r="P14" i="14"/>
  <c r="L15" i="14"/>
  <c r="M15" i="14"/>
  <c r="N15" i="14"/>
  <c r="O15" i="14"/>
  <c r="P15" i="14"/>
  <c r="L16" i="14"/>
  <c r="M16" i="14"/>
  <c r="N16" i="14"/>
  <c r="O16" i="14"/>
  <c r="P16" i="14"/>
  <c r="M17" i="14"/>
  <c r="N17" i="14"/>
  <c r="O17" i="14"/>
  <c r="M18" i="14"/>
  <c r="N18" i="14"/>
  <c r="O18" i="14"/>
  <c r="L19" i="14"/>
  <c r="M19" i="14"/>
  <c r="N19" i="14"/>
  <c r="O19" i="14"/>
  <c r="P19" i="14"/>
  <c r="M20" i="14"/>
  <c r="P20" i="14"/>
  <c r="L21" i="14"/>
  <c r="M21" i="14"/>
  <c r="N21" i="14"/>
  <c r="O21" i="14"/>
  <c r="L22" i="14"/>
  <c r="P22" i="14"/>
  <c r="L23" i="14"/>
  <c r="L24" i="14"/>
  <c r="M24" i="14"/>
  <c r="N24" i="14"/>
  <c r="O24" i="14"/>
  <c r="P24" i="14"/>
  <c r="N25" i="14"/>
  <c r="O25" i="14"/>
  <c r="P25" i="14"/>
  <c r="L26" i="14"/>
  <c r="M27" i="14"/>
  <c r="E4" i="14"/>
  <c r="I4" i="14"/>
  <c r="B5" i="14"/>
  <c r="E5" i="14"/>
  <c r="I5" i="14"/>
  <c r="J5" i="14"/>
  <c r="K5" i="14"/>
  <c r="B6" i="14"/>
  <c r="C6" i="14"/>
  <c r="D6" i="14"/>
  <c r="E6" i="14"/>
  <c r="F6" i="14"/>
  <c r="J6" i="14"/>
  <c r="K6" i="14"/>
  <c r="B7" i="14"/>
  <c r="C7" i="14"/>
  <c r="F7" i="14"/>
  <c r="G7" i="14"/>
  <c r="H7" i="14"/>
  <c r="I7" i="14"/>
  <c r="J7" i="14"/>
  <c r="K7" i="14"/>
  <c r="B8" i="14"/>
  <c r="C8" i="14"/>
  <c r="D8" i="14"/>
  <c r="E8" i="14"/>
  <c r="F8" i="14"/>
  <c r="G8" i="14"/>
  <c r="H8" i="14"/>
  <c r="I8" i="14"/>
  <c r="J8" i="14"/>
  <c r="K8" i="14"/>
  <c r="B9" i="14"/>
  <c r="C9" i="14"/>
  <c r="D9" i="14"/>
  <c r="E9" i="14"/>
  <c r="F9" i="14"/>
  <c r="G9" i="14"/>
  <c r="H9" i="14"/>
  <c r="C10" i="14"/>
  <c r="G10" i="14"/>
  <c r="H10" i="14"/>
  <c r="J10" i="14"/>
  <c r="K10" i="14"/>
  <c r="B11" i="14"/>
  <c r="C11" i="14"/>
  <c r="D11" i="14"/>
  <c r="E11" i="14"/>
  <c r="F11" i="14"/>
  <c r="G11" i="14"/>
  <c r="H11" i="14"/>
  <c r="I11" i="14"/>
  <c r="J11" i="14"/>
  <c r="K11" i="14"/>
  <c r="B12" i="14"/>
  <c r="C12" i="14"/>
  <c r="D12" i="14"/>
  <c r="E12" i="14"/>
  <c r="F12" i="14"/>
  <c r="I12" i="14"/>
  <c r="J12" i="14"/>
  <c r="K12" i="14"/>
  <c r="E13" i="14"/>
  <c r="I13" i="14"/>
  <c r="C14" i="14"/>
  <c r="D14" i="14"/>
  <c r="G14" i="14"/>
  <c r="H14" i="14"/>
  <c r="K14" i="14"/>
  <c r="B16" i="14"/>
  <c r="G16" i="14"/>
  <c r="H16" i="14"/>
  <c r="I16" i="14"/>
  <c r="J16" i="14"/>
  <c r="K16" i="14"/>
  <c r="F17" i="14"/>
  <c r="K17" i="14"/>
  <c r="B19" i="14"/>
  <c r="C19" i="14"/>
  <c r="D19" i="14"/>
  <c r="E19" i="14"/>
  <c r="F19" i="14"/>
  <c r="G19" i="14"/>
  <c r="H19" i="14"/>
  <c r="D20" i="14"/>
  <c r="F20" i="14"/>
  <c r="G20" i="14"/>
  <c r="H20" i="14"/>
  <c r="K20" i="14"/>
  <c r="B21" i="14"/>
  <c r="C21" i="14"/>
  <c r="D21" i="14"/>
  <c r="E21" i="14"/>
  <c r="F21" i="14"/>
  <c r="G21" i="14"/>
  <c r="H21" i="14"/>
  <c r="I21" i="14"/>
  <c r="J21" i="14"/>
  <c r="K21" i="14"/>
  <c r="D22" i="14"/>
  <c r="G22" i="14"/>
  <c r="H22" i="14"/>
  <c r="K22" i="14"/>
  <c r="G23" i="14"/>
  <c r="H23" i="14"/>
  <c r="I24" i="14"/>
  <c r="J24" i="14"/>
  <c r="K24" i="14"/>
  <c r="B25" i="14"/>
  <c r="C25" i="14"/>
  <c r="F25" i="14"/>
  <c r="G25" i="14"/>
  <c r="H25" i="14"/>
  <c r="I25" i="14"/>
  <c r="J25" i="14"/>
  <c r="K25" i="14"/>
  <c r="D26" i="14"/>
  <c r="G26" i="14"/>
  <c r="H26" i="14"/>
  <c r="B27" i="14"/>
  <c r="C27" i="14"/>
  <c r="D27" i="14"/>
  <c r="E27" i="14"/>
  <c r="F27" i="14"/>
  <c r="G27" i="14"/>
  <c r="H27" i="14"/>
  <c r="C3" i="14"/>
  <c r="D3" i="14"/>
  <c r="E3" i="14"/>
  <c r="I3" i="14"/>
  <c r="B3" i="14"/>
  <c r="D16" i="14"/>
  <c r="J18" i="14"/>
  <c r="I15" i="14"/>
  <c r="C22" i="14"/>
  <c r="J19" i="14"/>
  <c r="H24" i="14"/>
  <c r="F15" i="14"/>
  <c r="G24" i="14"/>
  <c r="E14" i="14"/>
  <c r="K19" i="14"/>
  <c r="C23" i="14"/>
  <c r="B14" i="14"/>
  <c r="J14" i="14"/>
  <c r="F16" i="14"/>
  <c r="D17" i="14"/>
  <c r="I19" i="14"/>
  <c r="J15" i="14"/>
  <c r="K15" i="14"/>
  <c r="F14" i="14"/>
  <c r="I18" i="14"/>
  <c r="E16" i="14"/>
  <c r="I14" i="14"/>
  <c r="B24" i="14"/>
  <c r="C16" i="14"/>
  <c r="E15" i="14"/>
  <c r="F18" i="14"/>
  <c r="H18" i="14"/>
  <c r="B20" i="14"/>
  <c r="C20" i="14"/>
  <c r="I20" i="14"/>
  <c r="H5" i="14"/>
  <c r="O7" i="14"/>
  <c r="K23" i="14"/>
  <c r="I9" i="14"/>
  <c r="P23" i="14"/>
  <c r="H13" i="14"/>
  <c r="P17" i="14"/>
  <c r="D25" i="14"/>
  <c r="L20" i="14"/>
  <c r="K13" i="14"/>
  <c r="L11" i="14"/>
  <c r="O22" i="14"/>
  <c r="J22" i="14"/>
  <c r="K4" i="14"/>
  <c r="K18" i="14"/>
  <c r="O10" i="14"/>
  <c r="P4" i="14"/>
  <c r="C24" i="14"/>
  <c r="G18" i="14"/>
  <c r="O27" i="14"/>
  <c r="D23" i="14"/>
  <c r="J13" i="14"/>
  <c r="BL54" i="12" l="1"/>
  <c r="BK54" i="12"/>
  <c r="BJ54" i="12"/>
  <c r="BI54" i="12"/>
  <c r="BH54" i="12"/>
  <c r="BG54" i="12"/>
  <c r="BF54" i="12"/>
  <c r="BE54" i="12"/>
  <c r="BD54" i="12"/>
  <c r="BC54" i="12"/>
  <c r="BB54" i="12"/>
  <c r="BA54" i="12"/>
  <c r="AZ54" i="12"/>
  <c r="AY54" i="12"/>
  <c r="AX54" i="12"/>
  <c r="AW54" i="12"/>
  <c r="AV54" i="12"/>
  <c r="AU54" i="12"/>
  <c r="AT54" i="12"/>
  <c r="AS54" i="12"/>
  <c r="AR54" i="12"/>
  <c r="AQ54" i="12"/>
  <c r="AP54" i="12"/>
  <c r="AO54" i="12"/>
  <c r="AN54" i="12"/>
  <c r="AM54" i="12"/>
  <c r="AL54" i="12"/>
  <c r="AK54" i="12"/>
  <c r="AJ54" i="12"/>
  <c r="AI54" i="12"/>
  <c r="AH54" i="12"/>
  <c r="AG54" i="12"/>
  <c r="AF54" i="12"/>
  <c r="AE54" i="12"/>
  <c r="AD54" i="12"/>
  <c r="AC54" i="12"/>
  <c r="AB54" i="12"/>
  <c r="AA54" i="12"/>
  <c r="Z54" i="12"/>
  <c r="Y54" i="12"/>
  <c r="X54" i="12"/>
  <c r="W54" i="12"/>
  <c r="V54" i="12"/>
  <c r="U54" i="12"/>
  <c r="T54" i="12"/>
  <c r="S54" i="12"/>
  <c r="R54" i="12"/>
  <c r="Q54" i="12"/>
  <c r="P54" i="12"/>
  <c r="O54" i="12"/>
  <c r="N54" i="12"/>
  <c r="M54" i="12"/>
  <c r="L54" i="12"/>
  <c r="K54" i="12"/>
  <c r="J54" i="12"/>
  <c r="I54" i="12"/>
  <c r="H54" i="12"/>
  <c r="G54" i="12"/>
  <c r="F54" i="12"/>
  <c r="E54" i="12"/>
  <c r="D54" i="12"/>
  <c r="C54" i="12"/>
  <c r="B54" i="12"/>
  <c r="BL53" i="12"/>
  <c r="BK53" i="12"/>
  <c r="BJ53" i="12"/>
  <c r="BI53" i="12"/>
  <c r="BH53" i="12"/>
  <c r="BG53" i="12"/>
  <c r="BF53" i="12"/>
  <c r="BE53" i="12"/>
  <c r="BD53" i="12"/>
  <c r="BC53" i="12"/>
  <c r="BB53" i="12"/>
  <c r="BA53" i="12"/>
  <c r="AZ53" i="12"/>
  <c r="AY53" i="12"/>
  <c r="AX53" i="12"/>
  <c r="AW53" i="12"/>
  <c r="AV53" i="12"/>
  <c r="AU53" i="12"/>
  <c r="AT53" i="12"/>
  <c r="AS53" i="12"/>
  <c r="AR53" i="12"/>
  <c r="AQ53" i="12"/>
  <c r="AP53" i="12"/>
  <c r="AO53" i="12"/>
  <c r="AN53" i="12"/>
  <c r="AM53" i="12"/>
  <c r="AL53" i="12"/>
  <c r="AK53" i="12"/>
  <c r="AJ53" i="12"/>
  <c r="AI53" i="12"/>
  <c r="AH53" i="12"/>
  <c r="AG53" i="12"/>
  <c r="AF53" i="12"/>
  <c r="AE53" i="12"/>
  <c r="AD53" i="12"/>
  <c r="AC53" i="12"/>
  <c r="AB53" i="12"/>
  <c r="AA53" i="12"/>
  <c r="Z53" i="12"/>
  <c r="Y53" i="12"/>
  <c r="X53" i="12"/>
  <c r="W53" i="12"/>
  <c r="V53" i="12"/>
  <c r="U53" i="12"/>
  <c r="T53" i="12"/>
  <c r="S53" i="12"/>
  <c r="R53" i="12"/>
  <c r="Q53" i="12"/>
  <c r="P53" i="12"/>
  <c r="O53" i="12"/>
  <c r="N53" i="12"/>
  <c r="M53" i="12"/>
  <c r="L53" i="12"/>
  <c r="K53" i="12"/>
  <c r="J53" i="12"/>
  <c r="I53" i="12"/>
  <c r="H53" i="12"/>
  <c r="G53" i="12"/>
  <c r="F53" i="12"/>
  <c r="E53" i="12"/>
  <c r="D53" i="12"/>
  <c r="C53" i="12"/>
  <c r="B53" i="12"/>
  <c r="B18" i="14"/>
  <c r="E18" i="14"/>
  <c r="P42" i="14"/>
  <c r="N34" i="14"/>
  <c r="M31" i="14"/>
  <c r="K42" i="14"/>
  <c r="K31" i="14"/>
  <c r="I38" i="14"/>
  <c r="O34" i="14"/>
  <c r="E24" i="14"/>
  <c r="I27" i="14"/>
  <c r="C15" i="14"/>
  <c r="E25" i="14"/>
  <c r="J27" i="14"/>
  <c r="M25" i="14"/>
  <c r="C17" i="14"/>
  <c r="H15" i="14"/>
  <c r="J3" i="14"/>
  <c r="K3" i="14"/>
  <c r="K26" i="14"/>
  <c r="O9" i="14"/>
  <c r="E22" i="14"/>
  <c r="L17" i="14"/>
  <c r="F4" i="14"/>
  <c r="I22" i="14"/>
  <c r="E10" i="14"/>
  <c r="P5" i="14"/>
  <c r="E31" i="14"/>
  <c r="B32" i="14"/>
  <c r="C31" i="14"/>
  <c r="N36" i="14"/>
  <c r="E23" i="14"/>
  <c r="E20" i="14"/>
  <c r="D13" i="14"/>
  <c r="C13" i="14"/>
  <c r="D10" i="14"/>
  <c r="H12" i="14"/>
  <c r="J17" i="14"/>
  <c r="G12" i="14"/>
  <c r="E42" i="14"/>
  <c r="H32" i="14"/>
  <c r="E36" i="14"/>
  <c r="F13" i="14"/>
  <c r="F26" i="14"/>
  <c r="E26" i="14"/>
  <c r="N23" i="14"/>
  <c r="L18" i="14"/>
  <c r="F22" i="14"/>
  <c r="B10" i="14"/>
  <c r="P10" i="14"/>
  <c r="L31" i="14"/>
  <c r="K36" i="14"/>
  <c r="B30" i="14"/>
  <c r="M26" i="14"/>
  <c r="H17" i="14"/>
  <c r="C18" i="14"/>
  <c r="C5" i="14"/>
  <c r="D15" i="14"/>
  <c r="I6" i="14"/>
  <c r="O36" i="14"/>
  <c r="L38" i="14"/>
  <c r="J36" i="14"/>
  <c r="B13" i="14"/>
  <c r="K27" i="14"/>
  <c r="N10" i="14"/>
  <c r="F5" i="14"/>
  <c r="J26" i="14"/>
  <c r="J20" i="14"/>
  <c r="F34" i="14"/>
  <c r="J30" i="14"/>
  <c r="D36" i="14"/>
  <c r="G38" i="14"/>
  <c r="L13" i="14"/>
  <c r="B4" i="14"/>
  <c r="M4" i="14"/>
  <c r="N27" i="14"/>
  <c r="D7" i="14"/>
  <c r="M23" i="14"/>
  <c r="M9" i="14"/>
  <c r="P26" i="14"/>
  <c r="P30" i="14"/>
  <c r="B42" i="14"/>
  <c r="F42" i="14"/>
  <c r="I30" i="14"/>
  <c r="K38" i="14"/>
  <c r="F32" i="14"/>
  <c r="F10" i="14"/>
  <c r="D5" i="14"/>
  <c r="G15" i="14"/>
  <c r="H4" i="14"/>
  <c r="I26" i="14"/>
  <c r="G3" i="14"/>
  <c r="H6" i="14"/>
  <c r="N26" i="14"/>
  <c r="N42" i="14"/>
  <c r="J42" i="14"/>
  <c r="G17" i="14"/>
  <c r="N20" i="14"/>
  <c r="O20" i="14"/>
  <c r="J9" i="14"/>
  <c r="H38" i="14"/>
  <c r="N33" i="14"/>
  <c r="C26" i="14"/>
  <c r="B22" i="14"/>
  <c r="L25" i="14"/>
  <c r="J23" i="14"/>
  <c r="D42" i="14"/>
  <c r="D18" i="14"/>
  <c r="M3" i="14"/>
  <c r="C4" i="14"/>
  <c r="N7" i="14"/>
  <c r="E30" i="14"/>
  <c r="L32" i="14"/>
  <c r="I17" i="14"/>
  <c r="F24" i="14"/>
  <c r="B26" i="14"/>
  <c r="F23" i="14"/>
  <c r="G32" i="14"/>
  <c r="N9" i="14"/>
  <c r="G4" i="14"/>
  <c r="M13" i="14"/>
  <c r="B17" i="14"/>
  <c r="P13" i="14"/>
  <c r="M36" i="14"/>
  <c r="M32" i="14"/>
  <c r="D31" i="14"/>
  <c r="I36" i="14"/>
  <c r="M38" i="14"/>
  <c r="O33" i="14"/>
  <c r="L27" i="14"/>
  <c r="D4" i="14"/>
  <c r="N22" i="14"/>
  <c r="H3" i="14"/>
  <c r="M10" i="14"/>
  <c r="E17" i="14"/>
  <c r="B23" i="14"/>
  <c r="F3" i="14"/>
  <c r="L3" i="14"/>
  <c r="I10" i="14"/>
  <c r="O26" i="14"/>
  <c r="D24" i="14"/>
  <c r="P18" i="14"/>
  <c r="P11" i="14"/>
  <c r="I42" i="14"/>
  <c r="G13" i="14"/>
  <c r="I23" i="14"/>
  <c r="O42" i="14"/>
  <c r="C32" i="14"/>
  <c r="M22" i="14"/>
  <c r="E7" i="14"/>
  <c r="J4" i="14"/>
  <c r="P27" i="14"/>
  <c r="C30" i="14"/>
  <c r="G6" i="14"/>
  <c r="K9" i="14"/>
  <c r="G5" i="14"/>
  <c r="P21" i="14"/>
  <c r="B31" i="14"/>
  <c r="L4" i="14"/>
  <c r="B15" i="14"/>
  <c r="L10" i="14"/>
  <c r="O23" i="14"/>
  <c r="T55" i="12" l="1"/>
  <c r="D55" i="12"/>
  <c r="AB55" i="12"/>
  <c r="V55" i="12"/>
  <c r="AD55" i="12"/>
  <c r="R55" i="12"/>
  <c r="Z55" i="12"/>
  <c r="AH55" i="12"/>
  <c r="E55" i="12"/>
  <c r="U55" i="12"/>
  <c r="AC55" i="12"/>
  <c r="M55" i="12"/>
  <c r="N55" i="12"/>
  <c r="L55" i="12"/>
  <c r="J55" i="12"/>
  <c r="F55" i="12"/>
  <c r="B55" i="12"/>
  <c r="W55" i="12"/>
  <c r="P55" i="12"/>
  <c r="I55" i="12"/>
  <c r="Q55" i="12"/>
  <c r="Y55" i="12"/>
  <c r="AG55" i="12"/>
  <c r="O55" i="12"/>
  <c r="X55" i="12"/>
  <c r="C55" i="12"/>
  <c r="K55" i="12"/>
  <c r="S55" i="12"/>
  <c r="AA55" i="12"/>
  <c r="AE55" i="12"/>
  <c r="AF55" i="12"/>
  <c r="G55" i="12"/>
  <c r="H55" i="12"/>
</calcChain>
</file>

<file path=xl/sharedStrings.xml><?xml version="1.0" encoding="utf-8"?>
<sst xmlns="http://schemas.openxmlformats.org/spreadsheetml/2006/main" count="2730" uniqueCount="128">
  <si>
    <t>m</t>
  </si>
  <si>
    <t>RH</t>
  </si>
  <si>
    <t>JS</t>
  </si>
  <si>
    <t>RT</t>
  </si>
  <si>
    <t>CA</t>
  </si>
  <si>
    <t>G</t>
  </si>
  <si>
    <t>M</t>
  </si>
  <si>
    <t>FP</t>
  </si>
  <si>
    <t>TP</t>
  </si>
  <si>
    <t>SU</t>
  </si>
  <si>
    <t>DI</t>
  </si>
  <si>
    <t>JH</t>
  </si>
  <si>
    <t>HP</t>
  </si>
  <si>
    <t>CH</t>
  </si>
  <si>
    <t>Nom prénom</t>
  </si>
  <si>
    <t>Lun
01/12</t>
  </si>
  <si>
    <t>Mar
02/12</t>
  </si>
  <si>
    <t>Mer
03/12</t>
  </si>
  <si>
    <t>Jeu
04/12</t>
  </si>
  <si>
    <t>Ven
05/12</t>
  </si>
  <si>
    <t>Sam
06/12</t>
  </si>
  <si>
    <t>Dim
07/12</t>
  </si>
  <si>
    <t>Lun
08/12</t>
  </si>
  <si>
    <t>Mar
09/12</t>
  </si>
  <si>
    <t>Mer
10/12</t>
  </si>
  <si>
    <t>Jeu
11/12</t>
  </si>
  <si>
    <t>Ven
12/12</t>
  </si>
  <si>
    <t>Sam
13/12</t>
  </si>
  <si>
    <t>Dim
14/12</t>
  </si>
  <si>
    <t>Lun
15/12</t>
  </si>
  <si>
    <t>Mar
16/12</t>
  </si>
  <si>
    <t>Mer
17/12</t>
  </si>
  <si>
    <t>Jeu
18/12</t>
  </si>
  <si>
    <t>Ven
19/12</t>
  </si>
  <si>
    <t>Sam
20/12</t>
  </si>
  <si>
    <t>Dim
21/12</t>
  </si>
  <si>
    <t>Lun
22/12</t>
  </si>
  <si>
    <t>Mar
23/12</t>
  </si>
  <si>
    <t>Mer
24/12</t>
  </si>
  <si>
    <t>Jeu
25/12</t>
  </si>
  <si>
    <t>Ven
26/12</t>
  </si>
  <si>
    <t>Sam
27/12</t>
  </si>
  <si>
    <t>Dim
28/12</t>
  </si>
  <si>
    <t>Lun
29/12</t>
  </si>
  <si>
    <t>Mar
30/12</t>
  </si>
  <si>
    <t>Mer
31/12</t>
  </si>
  <si>
    <t>Jeu
01/01</t>
  </si>
  <si>
    <t>Ven
02/01</t>
  </si>
  <si>
    <t>Sam
03/01</t>
  </si>
  <si>
    <t>Dim
04/01</t>
  </si>
  <si>
    <t>Lun
05/01</t>
  </si>
  <si>
    <t/>
  </si>
  <si>
    <t>AR</t>
  </si>
  <si>
    <t>CM</t>
  </si>
  <si>
    <t>RP</t>
  </si>
  <si>
    <t>AT</t>
  </si>
  <si>
    <t>MA</t>
  </si>
  <si>
    <t>TOTAL MATIN /12</t>
  </si>
  <si>
    <t>TOTAL APRES MIDI /9</t>
  </si>
  <si>
    <t>Mar
06/01</t>
  </si>
  <si>
    <t>Mer
07/01</t>
  </si>
  <si>
    <t>Jeu
08/01</t>
  </si>
  <si>
    <t>Ven
09/01</t>
  </si>
  <si>
    <t>Sam
10/01</t>
  </si>
  <si>
    <t>Dim
11/01</t>
  </si>
  <si>
    <t>Lun
12/01</t>
  </si>
  <si>
    <t>Mar
13/01</t>
  </si>
  <si>
    <t>Mer
14/01</t>
  </si>
  <si>
    <t>Jeu
15/01</t>
  </si>
  <si>
    <t>Ven
16/01</t>
  </si>
  <si>
    <t>Sam
17/01</t>
  </si>
  <si>
    <t>Dim
18/01</t>
  </si>
  <si>
    <t>Lun
19/01</t>
  </si>
  <si>
    <t>Mar
20/01</t>
  </si>
  <si>
    <t>Mer
21/01</t>
  </si>
  <si>
    <t>Jeu
22/01</t>
  </si>
  <si>
    <t>Ven
23/01</t>
  </si>
  <si>
    <t>Sam
24/01</t>
  </si>
  <si>
    <t>Dim
25/01</t>
  </si>
  <si>
    <t>Lun
26/01</t>
  </si>
  <si>
    <t>Mar
27/01</t>
  </si>
  <si>
    <t>Mer
28/01</t>
  </si>
  <si>
    <t>Jeu
29/01</t>
  </si>
  <si>
    <t>Ven
30/01</t>
  </si>
  <si>
    <t>Sam
31/01</t>
  </si>
  <si>
    <t>Dim
01/02</t>
  </si>
  <si>
    <t>bilan 21</t>
  </si>
  <si>
    <t>aj</t>
  </si>
  <si>
    <t>bc</t>
  </si>
  <si>
    <t>bb</t>
  </si>
  <si>
    <t>cm</t>
  </si>
  <si>
    <t>cl</t>
  </si>
  <si>
    <t>cg</t>
  </si>
  <si>
    <t>dl</t>
  </si>
  <si>
    <t>ds</t>
  </si>
  <si>
    <t>dn</t>
  </si>
  <si>
    <t>dj</t>
  </si>
  <si>
    <t>dd</t>
  </si>
  <si>
    <t>ev</t>
  </si>
  <si>
    <t>emc</t>
  </si>
  <si>
    <t>gs</t>
  </si>
  <si>
    <t>hi</t>
  </si>
  <si>
    <t>hf</t>
  </si>
  <si>
    <t>kc</t>
  </si>
  <si>
    <t>lm</t>
  </si>
  <si>
    <t>mk</t>
  </si>
  <si>
    <t>mcl</t>
  </si>
  <si>
    <t>md</t>
  </si>
  <si>
    <t>mr</t>
  </si>
  <si>
    <t>nd</t>
  </si>
  <si>
    <t>nm</t>
  </si>
  <si>
    <t>pm</t>
  </si>
  <si>
    <t>pj</t>
  </si>
  <si>
    <t>pn</t>
  </si>
  <si>
    <t>pl</t>
  </si>
  <si>
    <t>pmr</t>
  </si>
  <si>
    <t>qc</t>
  </si>
  <si>
    <t>rw</t>
  </si>
  <si>
    <t>rg</t>
  </si>
  <si>
    <t>rs</t>
  </si>
  <si>
    <t>sj</t>
  </si>
  <si>
    <t>te</t>
  </si>
  <si>
    <t>td</t>
  </si>
  <si>
    <t>tma</t>
  </si>
  <si>
    <t>tt</t>
  </si>
  <si>
    <t>ta</t>
  </si>
  <si>
    <t>tud</t>
  </si>
  <si>
    <t>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</si>
</sst>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2"/>
      <name val="Arial Narrow"/>
      <family val="2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1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45">
    <xf numFmtId="0" fontId="0" fillId="0" borderId="0" xfId="0"/>
    <xf numFmtId="0" fontId="3" fillId="0" borderId="0" xfId="2"/>
    <xf numFmtId="0" fontId="3" fillId="0" borderId="0" xfId="2" applyBorder="1"/>
    <xf numFmtId="0" fontId="4" fillId="2" borderId="1" xfId="2" applyFont="1" applyFill="1" applyBorder="1"/>
    <xf numFmtId="0" fontId="2" fillId="4" borderId="1" xfId="2" applyFont="1" applyFill="1" applyBorder="1" applyAlignment="1">
      <alignment horizontal="center" wrapText="1"/>
    </xf>
    <xf numFmtId="0" fontId="2" fillId="2" borderId="1" xfId="2" applyFont="1" applyFill="1" applyBorder="1" applyAlignment="1">
      <alignment horizontal="center" wrapText="1"/>
    </xf>
    <xf numFmtId="0" fontId="2" fillId="2" borderId="2" xfId="2" applyFont="1" applyFill="1" applyBorder="1" applyAlignment="1">
      <alignment horizontal="center" wrapText="1"/>
    </xf>
    <xf numFmtId="0" fontId="2" fillId="0" borderId="1" xfId="2" applyFont="1" applyBorder="1"/>
    <xf numFmtId="49" fontId="2" fillId="0" borderId="1" xfId="2" applyNumberFormat="1" applyFont="1" applyFill="1" applyBorder="1" applyAlignment="1">
      <alignment horizontal="center"/>
    </xf>
    <xf numFmtId="49" fontId="2" fillId="5" borderId="1" xfId="2" applyNumberFormat="1" applyFont="1" applyFill="1" applyBorder="1" applyAlignment="1">
      <alignment horizontal="center"/>
    </xf>
    <xf numFmtId="49" fontId="2" fillId="0" borderId="1" xfId="2" applyNumberFormat="1" applyFont="1" applyBorder="1" applyAlignment="1">
      <alignment horizontal="center"/>
    </xf>
    <xf numFmtId="0" fontId="2" fillId="0" borderId="0" xfId="2" applyFont="1" applyBorder="1"/>
    <xf numFmtId="49" fontId="2" fillId="6" borderId="1" xfId="2" applyNumberFormat="1" applyFont="1" applyFill="1" applyBorder="1" applyAlignment="1">
      <alignment horizontal="center"/>
    </xf>
    <xf numFmtId="49" fontId="2" fillId="7" borderId="1" xfId="2" applyNumberFormat="1" applyFont="1" applyFill="1" applyBorder="1" applyAlignment="1">
      <alignment horizontal="center"/>
    </xf>
    <xf numFmtId="49" fontId="2" fillId="8" borderId="1" xfId="2" applyNumberFormat="1" applyFont="1" applyFill="1" applyBorder="1" applyAlignment="1">
      <alignment horizontal="center"/>
    </xf>
    <xf numFmtId="49" fontId="2" fillId="13" borderId="1" xfId="2" applyNumberFormat="1" applyFont="1" applyFill="1" applyBorder="1" applyAlignment="1">
      <alignment horizontal="center"/>
    </xf>
    <xf numFmtId="0" fontId="3" fillId="5" borderId="1" xfId="2" applyFill="1" applyBorder="1" applyAlignment="1">
      <alignment horizontal="center"/>
    </xf>
    <xf numFmtId="49" fontId="2" fillId="0" borderId="3" xfId="2" applyNumberFormat="1" applyFont="1" applyFill="1" applyBorder="1" applyAlignment="1">
      <alignment horizontal="center"/>
    </xf>
    <xf numFmtId="49" fontId="2" fillId="5" borderId="3" xfId="2" applyNumberFormat="1" applyFont="1" applyFill="1" applyBorder="1" applyAlignment="1">
      <alignment horizontal="center"/>
    </xf>
    <xf numFmtId="49" fontId="2" fillId="9" borderId="1" xfId="2" applyNumberFormat="1" applyFont="1" applyFill="1" applyBorder="1" applyAlignment="1">
      <alignment horizontal="center"/>
    </xf>
    <xf numFmtId="0" fontId="3" fillId="5" borderId="1" xfId="2" applyFill="1" applyBorder="1"/>
    <xf numFmtId="49" fontId="2" fillId="10" borderId="1" xfId="2" applyNumberFormat="1" applyFont="1" applyFill="1" applyBorder="1" applyAlignment="1">
      <alignment horizontal="center"/>
    </xf>
    <xf numFmtId="0" fontId="2" fillId="11" borderId="1" xfId="2" applyFont="1" applyFill="1" applyBorder="1"/>
    <xf numFmtId="49" fontId="2" fillId="11" borderId="1" xfId="2" applyNumberFormat="1" applyFont="1" applyFill="1" applyBorder="1" applyAlignment="1">
      <alignment horizontal="center"/>
    </xf>
    <xf numFmtId="49" fontId="2" fillId="12" borderId="1" xfId="2" applyNumberFormat="1" applyFont="1" applyFill="1" applyBorder="1" applyAlignment="1">
      <alignment horizontal="center"/>
    </xf>
    <xf numFmtId="49" fontId="2" fillId="3" borderId="1" xfId="2" applyNumberFormat="1" applyFont="1" applyFill="1" applyBorder="1" applyAlignment="1">
      <alignment horizontal="center"/>
    </xf>
    <xf numFmtId="0" fontId="2" fillId="14" borderId="1" xfId="2" applyFont="1" applyFill="1" applyBorder="1"/>
    <xf numFmtId="49" fontId="2" fillId="14" borderId="1" xfId="2" applyNumberFormat="1" applyFont="1" applyFill="1" applyBorder="1" applyAlignment="1">
      <alignment horizontal="center"/>
    </xf>
    <xf numFmtId="49" fontId="2" fillId="15" borderId="1" xfId="2" applyNumberFormat="1" applyFont="1" applyFill="1" applyBorder="1" applyAlignment="1">
      <alignment horizontal="center"/>
    </xf>
    <xf numFmtId="49" fontId="2" fillId="16" borderId="1" xfId="2" applyNumberFormat="1" applyFont="1" applyFill="1" applyBorder="1" applyAlignment="1">
      <alignment horizontal="center"/>
    </xf>
    <xf numFmtId="49" fontId="2" fillId="17" borderId="1" xfId="2" applyNumberFormat="1" applyFont="1" applyFill="1" applyBorder="1" applyAlignment="1">
      <alignment horizontal="center"/>
    </xf>
    <xf numFmtId="0" fontId="2" fillId="16" borderId="1" xfId="2" applyFont="1" applyFill="1" applyBorder="1"/>
    <xf numFmtId="49" fontId="2" fillId="18" borderId="1" xfId="2" applyNumberFormat="1" applyFont="1" applyFill="1" applyBorder="1" applyAlignment="1">
      <alignment horizontal="center"/>
    </xf>
    <xf numFmtId="0" fontId="2" fillId="0" borderId="1" xfId="2" applyFont="1" applyFill="1" applyBorder="1"/>
    <xf numFmtId="0" fontId="2" fillId="5" borderId="1" xfId="2" applyFont="1" applyFill="1" applyBorder="1"/>
    <xf numFmtId="0" fontId="2" fillId="5" borderId="1" xfId="2" applyFont="1" applyFill="1" applyBorder="1" applyAlignment="1"/>
    <xf numFmtId="49" fontId="2" fillId="10" borderId="1" xfId="2" applyNumberFormat="1" applyFont="1" applyFill="1" applyBorder="1"/>
    <xf numFmtId="0" fontId="5" fillId="0" borderId="1" xfId="2" applyFont="1" applyFill="1" applyBorder="1"/>
    <xf numFmtId="0" fontId="5" fillId="5" borderId="1" xfId="2" applyFont="1" applyFill="1" applyBorder="1"/>
    <xf numFmtId="0" fontId="5" fillId="5" borderId="1" xfId="2" applyFont="1" applyFill="1" applyBorder="1" applyAlignment="1"/>
    <xf numFmtId="49" fontId="2" fillId="19" borderId="1" xfId="2" applyNumberFormat="1" applyFont="1" applyFill="1" applyBorder="1"/>
    <xf numFmtId="49" fontId="2" fillId="20" borderId="1" xfId="2" applyNumberFormat="1" applyFont="1" applyFill="1" applyBorder="1"/>
    <xf numFmtId="0" fontId="2" fillId="0" borderId="1" xfId="2" applyFont="1" applyBorder="1" applyAlignment="1"/>
    <xf numFmtId="0" fontId="2" fillId="0" borderId="1" xfId="2" applyFont="1" applyFill="1" applyBorder="1" applyAlignment="1">
      <alignment horizontal="center" wrapText="1"/>
    </xf>
    <xf numFmtId="0" fontId="0" fillId="0" borderId="0" xfId="0" applyNumberFormat="1"/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57"/>
  <sheetViews>
    <sheetView topLeftCell="A16" zoomScale="80" zoomScaleNormal="80" workbookViewId="0">
      <selection activeCell="A52" sqref="A52"/>
    </sheetView>
  </sheetViews>
  <sheetFormatPr baseColWidth="10" defaultRowHeight="12.75" x14ac:dyDescent="0.2"/>
  <cols>
    <col min="1" max="1" width="28.28515625" style="1" customWidth="1"/>
    <col min="2" max="91" width="4.7109375" style="1" customWidth="1"/>
    <col min="92" max="16384" width="11.42578125" style="1"/>
  </cols>
  <sheetData>
    <row r="1" spans="1:91" ht="26.25" customHeight="1" x14ac:dyDescent="0.2"/>
    <row r="2" spans="1:91" ht="0.75" customHeight="1" x14ac:dyDescent="0.2"/>
    <row r="3" spans="1:91" hidden="1" x14ac:dyDescent="0.2"/>
    <row r="4" spans="1:91" ht="4.5" customHeight="1" x14ac:dyDescent="0.2"/>
    <row r="5" spans="1:91" ht="3.75" customHeight="1" x14ac:dyDescent="0.2"/>
    <row r="6" spans="1:91" ht="10.5" customHeight="1" x14ac:dyDescent="0.2"/>
    <row r="7" spans="1:91" ht="10.5" customHeight="1" x14ac:dyDescent="0.2"/>
    <row r="8" spans="1:91" ht="33.75" x14ac:dyDescent="0.2">
      <c r="A8" s="3" t="s">
        <v>14</v>
      </c>
      <c r="B8" s="43" t="s">
        <v>15</v>
      </c>
      <c r="C8" s="43" t="s">
        <v>16</v>
      </c>
      <c r="D8" s="43" t="s">
        <v>17</v>
      </c>
      <c r="E8" s="43" t="s">
        <v>18</v>
      </c>
      <c r="F8" s="43" t="s">
        <v>19</v>
      </c>
      <c r="G8" s="43" t="s">
        <v>20</v>
      </c>
      <c r="H8" s="43" t="s">
        <v>21</v>
      </c>
      <c r="I8" s="43" t="s">
        <v>22</v>
      </c>
      <c r="J8" s="43" t="s">
        <v>23</v>
      </c>
      <c r="K8" s="43" t="s">
        <v>24</v>
      </c>
      <c r="L8" s="43" t="s">
        <v>25</v>
      </c>
      <c r="M8" s="43" t="s">
        <v>26</v>
      </c>
      <c r="N8" s="43" t="s">
        <v>27</v>
      </c>
      <c r="O8" s="43" t="s">
        <v>28</v>
      </c>
      <c r="P8" s="43" t="s">
        <v>29</v>
      </c>
      <c r="Q8" s="43" t="s">
        <v>30</v>
      </c>
      <c r="R8" s="43" t="s">
        <v>31</v>
      </c>
      <c r="S8" s="43" t="s">
        <v>32</v>
      </c>
      <c r="T8" s="43" t="s">
        <v>33</v>
      </c>
      <c r="U8" s="43" t="s">
        <v>34</v>
      </c>
      <c r="V8" s="43" t="s">
        <v>35</v>
      </c>
      <c r="W8" s="43" t="s">
        <v>36</v>
      </c>
      <c r="X8" s="43" t="s">
        <v>37</v>
      </c>
      <c r="Y8" s="43" t="s">
        <v>38</v>
      </c>
      <c r="Z8" s="43" t="s">
        <v>39</v>
      </c>
      <c r="AA8" s="43" t="s">
        <v>40</v>
      </c>
      <c r="AB8" s="43" t="s">
        <v>41</v>
      </c>
      <c r="AC8" s="43" t="s">
        <v>42</v>
      </c>
      <c r="AD8" s="43" t="s">
        <v>43</v>
      </c>
      <c r="AE8" s="43" t="s">
        <v>44</v>
      </c>
      <c r="AF8" s="43" t="s">
        <v>45</v>
      </c>
      <c r="AG8" s="43" t="s">
        <v>46</v>
      </c>
      <c r="AH8" s="43" t="s">
        <v>47</v>
      </c>
      <c r="AI8" s="43" t="s">
        <v>48</v>
      </c>
      <c r="AJ8" s="43" t="s">
        <v>49</v>
      </c>
      <c r="AK8" s="4" t="s">
        <v>50</v>
      </c>
      <c r="AL8" s="4" t="s">
        <v>59</v>
      </c>
      <c r="AM8" s="4" t="s">
        <v>60</v>
      </c>
      <c r="AN8" s="4" t="s">
        <v>61</v>
      </c>
      <c r="AO8" s="4" t="s">
        <v>62</v>
      </c>
      <c r="AP8" s="5" t="s">
        <v>63</v>
      </c>
      <c r="AQ8" s="5" t="s">
        <v>64</v>
      </c>
      <c r="AR8" s="4" t="s">
        <v>65</v>
      </c>
      <c r="AS8" s="4" t="s">
        <v>66</v>
      </c>
      <c r="AT8" s="4" t="s">
        <v>67</v>
      </c>
      <c r="AU8" s="4" t="s">
        <v>68</v>
      </c>
      <c r="AV8" s="4" t="s">
        <v>69</v>
      </c>
      <c r="AW8" s="5" t="s">
        <v>70</v>
      </c>
      <c r="AX8" s="5" t="s">
        <v>71</v>
      </c>
      <c r="AY8" s="4" t="s">
        <v>72</v>
      </c>
      <c r="AZ8" s="4" t="s">
        <v>73</v>
      </c>
      <c r="BA8" s="4" t="s">
        <v>74</v>
      </c>
      <c r="BB8" s="4" t="s">
        <v>75</v>
      </c>
      <c r="BC8" s="4" t="s">
        <v>76</v>
      </c>
      <c r="BD8" s="5" t="s">
        <v>77</v>
      </c>
      <c r="BE8" s="5" t="s">
        <v>78</v>
      </c>
      <c r="BF8" s="4" t="s">
        <v>79</v>
      </c>
      <c r="BG8" s="4" t="s">
        <v>80</v>
      </c>
      <c r="BH8" s="4" t="s">
        <v>81</v>
      </c>
      <c r="BI8" s="4" t="s">
        <v>82</v>
      </c>
      <c r="BJ8" s="4" t="s">
        <v>83</v>
      </c>
      <c r="BK8" s="5" t="s">
        <v>84</v>
      </c>
      <c r="BL8" s="6" t="s">
        <v>85</v>
      </c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</row>
    <row r="9" spans="1:91" x14ac:dyDescent="0.2">
      <c r="A9" s="3" t="s">
        <v>14</v>
      </c>
      <c r="B9" s="43">
        <v>1</v>
      </c>
      <c r="C9" s="43">
        <v>2</v>
      </c>
      <c r="D9" s="43">
        <v>3</v>
      </c>
      <c r="E9" s="43">
        <v>4</v>
      </c>
      <c r="F9" s="43">
        <v>5</v>
      </c>
      <c r="G9" s="43">
        <v>6</v>
      </c>
      <c r="H9" s="43">
        <v>7</v>
      </c>
      <c r="I9" s="43">
        <v>8</v>
      </c>
      <c r="J9" s="43">
        <v>9</v>
      </c>
      <c r="K9" s="43">
        <v>10</v>
      </c>
      <c r="L9" s="43">
        <v>11</v>
      </c>
      <c r="M9" s="43">
        <v>12</v>
      </c>
      <c r="N9" s="43">
        <v>13</v>
      </c>
      <c r="O9" s="43">
        <v>14</v>
      </c>
      <c r="P9" s="43">
        <v>15</v>
      </c>
      <c r="Q9" s="43">
        <v>16</v>
      </c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"/>
      <c r="AL9" s="4"/>
      <c r="AM9" s="4"/>
      <c r="AN9" s="4"/>
      <c r="AO9" s="4"/>
      <c r="AP9" s="5"/>
      <c r="AQ9" s="5"/>
      <c r="AR9" s="4"/>
      <c r="AS9" s="4"/>
      <c r="AT9" s="4"/>
      <c r="AU9" s="4"/>
      <c r="AV9" s="4"/>
      <c r="AW9" s="5"/>
      <c r="AX9" s="5"/>
      <c r="AY9" s="4"/>
      <c r="AZ9" s="4"/>
      <c r="BA9" s="4"/>
      <c r="BB9" s="4"/>
      <c r="BC9" s="4"/>
      <c r="BD9" s="5"/>
      <c r="BE9" s="5"/>
      <c r="BF9" s="4"/>
      <c r="BG9" s="4"/>
      <c r="BH9" s="4"/>
      <c r="BI9" s="4"/>
      <c r="BJ9" s="4"/>
      <c r="BK9" s="5"/>
      <c r="BL9" s="6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</row>
    <row r="10" spans="1:91" x14ac:dyDescent="0.2">
      <c r="A10" s="7" t="s">
        <v>87</v>
      </c>
      <c r="B10" s="8" t="s">
        <v>1</v>
      </c>
      <c r="C10" s="8" t="s">
        <v>4</v>
      </c>
      <c r="D10" s="8" t="s">
        <v>4</v>
      </c>
      <c r="E10" s="8" t="s">
        <v>4</v>
      </c>
      <c r="F10" s="8" t="s">
        <v>6</v>
      </c>
      <c r="G10" s="9" t="s">
        <v>6</v>
      </c>
      <c r="H10" s="9" t="s">
        <v>6</v>
      </c>
      <c r="I10" s="8" t="s">
        <v>1</v>
      </c>
      <c r="J10" s="8" t="s">
        <v>6</v>
      </c>
      <c r="K10" s="8" t="s">
        <v>6</v>
      </c>
      <c r="L10" s="8" t="s">
        <v>6</v>
      </c>
      <c r="M10" s="8" t="s">
        <v>6</v>
      </c>
      <c r="N10" s="9" t="s">
        <v>1</v>
      </c>
      <c r="O10" s="9" t="s">
        <v>1</v>
      </c>
      <c r="P10" s="8" t="s">
        <v>1</v>
      </c>
      <c r="Q10" s="8" t="s">
        <v>4</v>
      </c>
      <c r="R10" s="8" t="s">
        <v>4</v>
      </c>
      <c r="S10" s="8" t="s">
        <v>4</v>
      </c>
      <c r="T10" s="8" t="s">
        <v>6</v>
      </c>
      <c r="U10" s="9" t="s">
        <v>6</v>
      </c>
      <c r="V10" s="9" t="s">
        <v>6</v>
      </c>
      <c r="W10" s="8" t="s">
        <v>1</v>
      </c>
      <c r="X10" s="8" t="s">
        <v>6</v>
      </c>
      <c r="Y10" s="8" t="s">
        <v>6</v>
      </c>
      <c r="Z10" s="9" t="s">
        <v>6</v>
      </c>
      <c r="AA10" s="8" t="s">
        <v>6</v>
      </c>
      <c r="AB10" s="9" t="s">
        <v>1</v>
      </c>
      <c r="AC10" s="9" t="s">
        <v>1</v>
      </c>
      <c r="AD10" s="8" t="s">
        <v>1</v>
      </c>
      <c r="AE10" s="8" t="s">
        <v>2</v>
      </c>
      <c r="AF10" s="8" t="s">
        <v>2</v>
      </c>
      <c r="AG10" s="10" t="s">
        <v>6</v>
      </c>
      <c r="AH10" s="10" t="s">
        <v>6</v>
      </c>
      <c r="AI10" s="9" t="s">
        <v>6</v>
      </c>
      <c r="AJ10" s="9" t="s">
        <v>6</v>
      </c>
      <c r="AK10" s="10" t="s">
        <v>1</v>
      </c>
      <c r="AL10" s="10" t="s">
        <v>6</v>
      </c>
      <c r="AM10" s="10" t="s">
        <v>51</v>
      </c>
      <c r="AN10" s="10" t="s">
        <v>51</v>
      </c>
      <c r="AO10" s="10" t="s">
        <v>51</v>
      </c>
      <c r="AP10" s="10" t="s">
        <v>1</v>
      </c>
      <c r="AQ10" s="10" t="s">
        <v>1</v>
      </c>
      <c r="AR10" s="10" t="s">
        <v>1</v>
      </c>
      <c r="AS10" s="10" t="s">
        <v>51</v>
      </c>
      <c r="AT10" s="10" t="s">
        <v>51</v>
      </c>
      <c r="AU10" s="10" t="s">
        <v>51</v>
      </c>
      <c r="AV10" s="10" t="s">
        <v>51</v>
      </c>
      <c r="AW10" s="10" t="s">
        <v>51</v>
      </c>
      <c r="AX10" s="10" t="s">
        <v>51</v>
      </c>
      <c r="AY10" s="10" t="s">
        <v>1</v>
      </c>
      <c r="AZ10" s="10" t="s">
        <v>51</v>
      </c>
      <c r="BA10" s="10" t="s">
        <v>51</v>
      </c>
      <c r="BB10" s="10" t="s">
        <v>51</v>
      </c>
      <c r="BC10" s="10" t="s">
        <v>51</v>
      </c>
      <c r="BD10" s="10" t="s">
        <v>1</v>
      </c>
      <c r="BE10" s="10" t="s">
        <v>1</v>
      </c>
      <c r="BF10" s="10" t="s">
        <v>1</v>
      </c>
      <c r="BG10" s="10" t="s">
        <v>51</v>
      </c>
      <c r="BH10" s="10" t="s">
        <v>51</v>
      </c>
      <c r="BI10" s="10" t="s">
        <v>51</v>
      </c>
      <c r="BJ10" s="10" t="s">
        <v>51</v>
      </c>
      <c r="BK10" s="10" t="s">
        <v>51</v>
      </c>
      <c r="BL10" s="10" t="s">
        <v>51</v>
      </c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</row>
    <row r="11" spans="1:91" x14ac:dyDescent="0.2">
      <c r="A11" s="7" t="s">
        <v>88</v>
      </c>
      <c r="B11" s="8" t="s">
        <v>6</v>
      </c>
      <c r="C11" s="8" t="s">
        <v>6</v>
      </c>
      <c r="D11" s="8" t="s">
        <v>6</v>
      </c>
      <c r="E11" s="8" t="s">
        <v>1</v>
      </c>
      <c r="F11" s="8" t="s">
        <v>6</v>
      </c>
      <c r="G11" s="9" t="s">
        <v>6</v>
      </c>
      <c r="H11" s="9" t="s">
        <v>6</v>
      </c>
      <c r="I11" s="8" t="s">
        <v>1</v>
      </c>
      <c r="J11" s="8" t="s">
        <v>6</v>
      </c>
      <c r="K11" s="8" t="s">
        <v>6</v>
      </c>
      <c r="L11" s="8" t="s">
        <v>6</v>
      </c>
      <c r="M11" s="8" t="s">
        <v>6</v>
      </c>
      <c r="N11" s="9" t="s">
        <v>1</v>
      </c>
      <c r="O11" s="9" t="s">
        <v>1</v>
      </c>
      <c r="P11" s="8" t="s">
        <v>6</v>
      </c>
      <c r="Q11" s="8" t="s">
        <v>6</v>
      </c>
      <c r="R11" s="8" t="s">
        <v>6</v>
      </c>
      <c r="S11" s="8" t="s">
        <v>1</v>
      </c>
      <c r="T11" s="8" t="s">
        <v>6</v>
      </c>
      <c r="U11" s="9" t="s">
        <v>6</v>
      </c>
      <c r="V11" s="9" t="s">
        <v>6</v>
      </c>
      <c r="W11" s="8" t="s">
        <v>1</v>
      </c>
      <c r="X11" s="8" t="s">
        <v>4</v>
      </c>
      <c r="Y11" s="8" t="s">
        <v>4</v>
      </c>
      <c r="Z11" s="9" t="s">
        <v>2</v>
      </c>
      <c r="AA11" s="8" t="s">
        <v>4</v>
      </c>
      <c r="AB11" s="9" t="s">
        <v>1</v>
      </c>
      <c r="AC11" s="9" t="s">
        <v>1</v>
      </c>
      <c r="AD11" s="8" t="s">
        <v>1</v>
      </c>
      <c r="AE11" s="8" t="s">
        <v>6</v>
      </c>
      <c r="AF11" s="8" t="s">
        <v>6</v>
      </c>
      <c r="AG11" s="10" t="s">
        <v>6</v>
      </c>
      <c r="AH11" s="10" t="s">
        <v>6</v>
      </c>
      <c r="AI11" s="9" t="s">
        <v>6</v>
      </c>
      <c r="AJ11" s="9" t="s">
        <v>6</v>
      </c>
      <c r="AK11" s="10" t="s">
        <v>1</v>
      </c>
      <c r="AL11" s="10" t="s">
        <v>6</v>
      </c>
      <c r="AM11" s="10" t="s">
        <v>51</v>
      </c>
      <c r="AN11" s="10" t="s">
        <v>51</v>
      </c>
      <c r="AO11" s="10" t="s">
        <v>51</v>
      </c>
      <c r="AP11" s="10" t="s">
        <v>1</v>
      </c>
      <c r="AQ11" s="10" t="s">
        <v>1</v>
      </c>
      <c r="AR11" s="10" t="s">
        <v>51</v>
      </c>
      <c r="AS11" s="10" t="s">
        <v>51</v>
      </c>
      <c r="AT11" s="10" t="s">
        <v>51</v>
      </c>
      <c r="AU11" s="10" t="s">
        <v>1</v>
      </c>
      <c r="AV11" s="10" t="s">
        <v>51</v>
      </c>
      <c r="AW11" s="10" t="s">
        <v>51</v>
      </c>
      <c r="AX11" s="10" t="s">
        <v>51</v>
      </c>
      <c r="AY11" s="10" t="s">
        <v>1</v>
      </c>
      <c r="AZ11" s="10" t="s">
        <v>51</v>
      </c>
      <c r="BA11" s="10" t="s">
        <v>51</v>
      </c>
      <c r="BB11" s="10" t="s">
        <v>51</v>
      </c>
      <c r="BC11" s="10" t="s">
        <v>51</v>
      </c>
      <c r="BD11" s="10" t="s">
        <v>1</v>
      </c>
      <c r="BE11" s="10" t="s">
        <v>1</v>
      </c>
      <c r="BF11" s="10" t="s">
        <v>51</v>
      </c>
      <c r="BG11" s="10" t="s">
        <v>51</v>
      </c>
      <c r="BH11" s="10" t="s">
        <v>51</v>
      </c>
      <c r="BI11" s="10" t="s">
        <v>1</v>
      </c>
      <c r="BJ11" s="10" t="s">
        <v>51</v>
      </c>
      <c r="BK11" s="10" t="s">
        <v>51</v>
      </c>
      <c r="BL11" s="10" t="s">
        <v>51</v>
      </c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</row>
    <row r="12" spans="1:91" x14ac:dyDescent="0.2">
      <c r="A12" s="7" t="s">
        <v>89</v>
      </c>
      <c r="B12" s="8" t="s">
        <v>2</v>
      </c>
      <c r="C12" s="8" t="s">
        <v>6</v>
      </c>
      <c r="D12" s="8" t="s">
        <v>6</v>
      </c>
      <c r="E12" s="8" t="s">
        <v>1</v>
      </c>
      <c r="F12" s="8" t="s">
        <v>6</v>
      </c>
      <c r="G12" s="9" t="s">
        <v>6</v>
      </c>
      <c r="H12" s="9" t="s">
        <v>6</v>
      </c>
      <c r="I12" s="8" t="s">
        <v>1</v>
      </c>
      <c r="J12" s="8" t="s">
        <v>2</v>
      </c>
      <c r="K12" s="8" t="s">
        <v>2</v>
      </c>
      <c r="L12" s="8" t="s">
        <v>4</v>
      </c>
      <c r="M12" s="8" t="s">
        <v>4</v>
      </c>
      <c r="N12" s="9" t="s">
        <v>1</v>
      </c>
      <c r="O12" s="9" t="s">
        <v>1</v>
      </c>
      <c r="P12" s="8" t="s">
        <v>6</v>
      </c>
      <c r="Q12" s="8" t="s">
        <v>6</v>
      </c>
      <c r="R12" s="8" t="s">
        <v>6</v>
      </c>
      <c r="S12" s="8" t="s">
        <v>1</v>
      </c>
      <c r="T12" s="8" t="s">
        <v>6</v>
      </c>
      <c r="U12" s="9" t="s">
        <v>6</v>
      </c>
      <c r="V12" s="9" t="s">
        <v>6</v>
      </c>
      <c r="W12" s="8" t="s">
        <v>1</v>
      </c>
      <c r="X12" s="8" t="s">
        <v>2</v>
      </c>
      <c r="Y12" s="8" t="s">
        <v>6</v>
      </c>
      <c r="Z12" s="9" t="s">
        <v>6</v>
      </c>
      <c r="AA12" s="8" t="s">
        <v>6</v>
      </c>
      <c r="AB12" s="9" t="s">
        <v>1</v>
      </c>
      <c r="AC12" s="9" t="s">
        <v>1</v>
      </c>
      <c r="AD12" s="8" t="s">
        <v>6</v>
      </c>
      <c r="AE12" s="8" t="s">
        <v>4</v>
      </c>
      <c r="AF12" s="8" t="s">
        <v>4</v>
      </c>
      <c r="AG12" s="10" t="s">
        <v>1</v>
      </c>
      <c r="AH12" s="12" t="s">
        <v>4</v>
      </c>
      <c r="AI12" s="9" t="s">
        <v>4</v>
      </c>
      <c r="AJ12" s="9" t="s">
        <v>4</v>
      </c>
      <c r="AK12" s="12" t="s">
        <v>4</v>
      </c>
      <c r="AL12" s="10" t="s">
        <v>6</v>
      </c>
      <c r="AM12" s="10" t="s">
        <v>51</v>
      </c>
      <c r="AN12" s="10" t="s">
        <v>51</v>
      </c>
      <c r="AO12" s="10" t="s">
        <v>51</v>
      </c>
      <c r="AP12" s="10" t="s">
        <v>1</v>
      </c>
      <c r="AQ12" s="10" t="s">
        <v>1</v>
      </c>
      <c r="AR12" s="10" t="s">
        <v>51</v>
      </c>
      <c r="AS12" s="10" t="s">
        <v>51</v>
      </c>
      <c r="AT12" s="10" t="s">
        <v>51</v>
      </c>
      <c r="AU12" s="10" t="s">
        <v>1</v>
      </c>
      <c r="AV12" s="10" t="s">
        <v>51</v>
      </c>
      <c r="AW12" s="10" t="s">
        <v>51</v>
      </c>
      <c r="AX12" s="10" t="s">
        <v>51</v>
      </c>
      <c r="AY12" s="10" t="s">
        <v>1</v>
      </c>
      <c r="AZ12" s="10" t="s">
        <v>51</v>
      </c>
      <c r="BA12" s="10" t="s">
        <v>51</v>
      </c>
      <c r="BB12" s="10" t="s">
        <v>51</v>
      </c>
      <c r="BC12" s="10" t="s">
        <v>51</v>
      </c>
      <c r="BD12" s="10" t="s">
        <v>1</v>
      </c>
      <c r="BE12" s="10" t="s">
        <v>1</v>
      </c>
      <c r="BF12" s="10" t="s">
        <v>51</v>
      </c>
      <c r="BG12" s="10" t="s">
        <v>51</v>
      </c>
      <c r="BH12" s="10" t="s">
        <v>51</v>
      </c>
      <c r="BI12" s="10" t="s">
        <v>1</v>
      </c>
      <c r="BJ12" s="10" t="s">
        <v>51</v>
      </c>
      <c r="BK12" s="10" t="s">
        <v>51</v>
      </c>
      <c r="BL12" s="10" t="s">
        <v>51</v>
      </c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</row>
    <row r="13" spans="1:91" x14ac:dyDescent="0.2">
      <c r="A13" s="7" t="s">
        <v>90</v>
      </c>
      <c r="B13" s="8" t="s">
        <v>5</v>
      </c>
      <c r="C13" s="8" t="s">
        <v>5</v>
      </c>
      <c r="D13" s="8" t="s">
        <v>5</v>
      </c>
      <c r="E13" s="8" t="s">
        <v>3</v>
      </c>
      <c r="F13" s="8" t="s">
        <v>1</v>
      </c>
      <c r="G13" s="9" t="s">
        <v>6</v>
      </c>
      <c r="H13" s="9" t="s">
        <v>6</v>
      </c>
      <c r="I13" s="8" t="s">
        <v>6</v>
      </c>
      <c r="J13" s="8" t="s">
        <v>1</v>
      </c>
      <c r="K13" s="8" t="s">
        <v>5</v>
      </c>
      <c r="L13" s="8" t="s">
        <v>5</v>
      </c>
      <c r="M13" s="8" t="s">
        <v>4</v>
      </c>
      <c r="N13" s="9" t="s">
        <v>1</v>
      </c>
      <c r="O13" s="9" t="s">
        <v>1</v>
      </c>
      <c r="P13" s="8" t="s">
        <v>4</v>
      </c>
      <c r="Q13" s="8" t="s">
        <v>4</v>
      </c>
      <c r="R13" s="8" t="s">
        <v>4</v>
      </c>
      <c r="S13" s="8" t="s">
        <v>3</v>
      </c>
      <c r="T13" s="8" t="s">
        <v>1</v>
      </c>
      <c r="U13" s="9" t="s">
        <v>5</v>
      </c>
      <c r="V13" s="9" t="s">
        <v>5</v>
      </c>
      <c r="W13" s="8" t="s">
        <v>5</v>
      </c>
      <c r="X13" s="8" t="s">
        <v>1</v>
      </c>
      <c r="Y13" s="8" t="s">
        <v>6</v>
      </c>
      <c r="Z13" s="9" t="s">
        <v>6</v>
      </c>
      <c r="AA13" s="8" t="s">
        <v>5</v>
      </c>
      <c r="AB13" s="9" t="s">
        <v>1</v>
      </c>
      <c r="AC13" s="9" t="s">
        <v>1</v>
      </c>
      <c r="AD13" s="8" t="s">
        <v>4</v>
      </c>
      <c r="AE13" s="8" t="s">
        <v>4</v>
      </c>
      <c r="AF13" s="8" t="s">
        <v>4</v>
      </c>
      <c r="AG13" s="13" t="s">
        <v>2</v>
      </c>
      <c r="AH13" s="10" t="s">
        <v>1</v>
      </c>
      <c r="AI13" s="9" t="s">
        <v>4</v>
      </c>
      <c r="AJ13" s="9" t="s">
        <v>4</v>
      </c>
      <c r="AK13" s="12" t="s">
        <v>4</v>
      </c>
      <c r="AL13" s="10" t="s">
        <v>1</v>
      </c>
      <c r="AM13" s="10" t="s">
        <v>51</v>
      </c>
      <c r="AN13" s="10" t="s">
        <v>51</v>
      </c>
      <c r="AO13" s="10" t="s">
        <v>51</v>
      </c>
      <c r="AP13" s="10" t="s">
        <v>1</v>
      </c>
      <c r="AQ13" s="10" t="s">
        <v>1</v>
      </c>
      <c r="AR13" s="10" t="s">
        <v>51</v>
      </c>
      <c r="AS13" s="10" t="s">
        <v>51</v>
      </c>
      <c r="AT13" s="10" t="s">
        <v>51</v>
      </c>
      <c r="AU13" s="10" t="s">
        <v>51</v>
      </c>
      <c r="AV13" s="10" t="s">
        <v>1</v>
      </c>
      <c r="AW13" s="10" t="s">
        <v>51</v>
      </c>
      <c r="AX13" s="10" t="s">
        <v>51</v>
      </c>
      <c r="AY13" s="10" t="s">
        <v>51</v>
      </c>
      <c r="AZ13" s="10" t="s">
        <v>1</v>
      </c>
      <c r="BA13" s="10" t="s">
        <v>51</v>
      </c>
      <c r="BB13" s="10" t="s">
        <v>51</v>
      </c>
      <c r="BC13" s="10" t="s">
        <v>51</v>
      </c>
      <c r="BD13" s="10" t="s">
        <v>1</v>
      </c>
      <c r="BE13" s="10" t="s">
        <v>1</v>
      </c>
      <c r="BF13" s="10" t="s">
        <v>51</v>
      </c>
      <c r="BG13" s="10" t="s">
        <v>51</v>
      </c>
      <c r="BH13" s="10" t="s">
        <v>51</v>
      </c>
      <c r="BI13" s="10" t="s">
        <v>51</v>
      </c>
      <c r="BJ13" s="10" t="s">
        <v>1</v>
      </c>
      <c r="BK13" s="10" t="s">
        <v>51</v>
      </c>
      <c r="BL13" s="10" t="s">
        <v>51</v>
      </c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</row>
    <row r="14" spans="1:91" x14ac:dyDescent="0.2">
      <c r="A14" s="7" t="s">
        <v>91</v>
      </c>
      <c r="B14" s="8" t="s">
        <v>1</v>
      </c>
      <c r="C14" s="8" t="s">
        <v>2</v>
      </c>
      <c r="D14" s="8" t="s">
        <v>6</v>
      </c>
      <c r="E14" s="8" t="s">
        <v>6</v>
      </c>
      <c r="F14" s="8" t="s">
        <v>3</v>
      </c>
      <c r="G14" s="9" t="s">
        <v>1</v>
      </c>
      <c r="H14" s="9" t="s">
        <v>1</v>
      </c>
      <c r="I14" s="8" t="s">
        <v>2</v>
      </c>
      <c r="J14" s="8" t="s">
        <v>2</v>
      </c>
      <c r="K14" s="8" t="s">
        <v>2</v>
      </c>
      <c r="L14" s="8" t="s">
        <v>1</v>
      </c>
      <c r="M14" s="8" t="s">
        <v>8</v>
      </c>
      <c r="N14" s="9" t="s">
        <v>6</v>
      </c>
      <c r="O14" s="9" t="s">
        <v>6</v>
      </c>
      <c r="P14" s="8" t="s">
        <v>1</v>
      </c>
      <c r="Q14" s="8" t="s">
        <v>6</v>
      </c>
      <c r="R14" s="8" t="s">
        <v>6</v>
      </c>
      <c r="S14" s="8" t="s">
        <v>6</v>
      </c>
      <c r="T14" s="8" t="s">
        <v>3</v>
      </c>
      <c r="U14" s="9" t="s">
        <v>1</v>
      </c>
      <c r="V14" s="9" t="s">
        <v>1</v>
      </c>
      <c r="W14" s="8" t="s">
        <v>4</v>
      </c>
      <c r="X14" s="8" t="s">
        <v>4</v>
      </c>
      <c r="Y14" s="8" t="s">
        <v>2</v>
      </c>
      <c r="Z14" s="9" t="s">
        <v>1</v>
      </c>
      <c r="AA14" s="8" t="s">
        <v>8</v>
      </c>
      <c r="AB14" s="9" t="s">
        <v>6</v>
      </c>
      <c r="AC14" s="9" t="s">
        <v>6</v>
      </c>
      <c r="AD14" s="8" t="s">
        <v>1</v>
      </c>
      <c r="AE14" s="8" t="s">
        <v>6</v>
      </c>
      <c r="AF14" s="8" t="s">
        <v>6</v>
      </c>
      <c r="AG14" s="14" t="s">
        <v>6</v>
      </c>
      <c r="AH14" s="14" t="s">
        <v>6</v>
      </c>
      <c r="AI14" s="9" t="s">
        <v>1</v>
      </c>
      <c r="AJ14" s="9" t="s">
        <v>1</v>
      </c>
      <c r="AK14" s="10" t="s">
        <v>6</v>
      </c>
      <c r="AL14" s="10" t="s">
        <v>6</v>
      </c>
      <c r="AM14" s="10" t="s">
        <v>51</v>
      </c>
      <c r="AN14" s="10" t="s">
        <v>1</v>
      </c>
      <c r="AO14" s="15" t="s">
        <v>8</v>
      </c>
      <c r="AP14" s="10" t="s">
        <v>51</v>
      </c>
      <c r="AQ14" s="10" t="s">
        <v>51</v>
      </c>
      <c r="AR14" s="10" t="s">
        <v>1</v>
      </c>
      <c r="AS14" s="10" t="s">
        <v>51</v>
      </c>
      <c r="AT14" s="10" t="s">
        <v>51</v>
      </c>
      <c r="AU14" s="10" t="s">
        <v>51</v>
      </c>
      <c r="AV14" s="10" t="s">
        <v>51</v>
      </c>
      <c r="AW14" s="10" t="s">
        <v>1</v>
      </c>
      <c r="AX14" s="10" t="s">
        <v>1</v>
      </c>
      <c r="AY14" s="10" t="s">
        <v>51</v>
      </c>
      <c r="AZ14" s="10" t="s">
        <v>51</v>
      </c>
      <c r="BA14" s="10" t="s">
        <v>51</v>
      </c>
      <c r="BB14" s="10" t="s">
        <v>1</v>
      </c>
      <c r="BC14" s="15" t="s">
        <v>8</v>
      </c>
      <c r="BD14" s="10" t="s">
        <v>51</v>
      </c>
      <c r="BE14" s="10" t="s">
        <v>51</v>
      </c>
      <c r="BF14" s="10" t="s">
        <v>1</v>
      </c>
      <c r="BG14" s="10" t="s">
        <v>51</v>
      </c>
      <c r="BH14" s="10" t="s">
        <v>51</v>
      </c>
      <c r="BI14" s="10" t="s">
        <v>51</v>
      </c>
      <c r="BJ14" s="10" t="s">
        <v>51</v>
      </c>
      <c r="BK14" s="10" t="s">
        <v>1</v>
      </c>
      <c r="BL14" s="10" t="s">
        <v>1</v>
      </c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</row>
    <row r="15" spans="1:91" x14ac:dyDescent="0.2">
      <c r="A15" s="7" t="s">
        <v>92</v>
      </c>
      <c r="B15" s="8" t="s">
        <v>3</v>
      </c>
      <c r="C15" s="8" t="s">
        <v>1</v>
      </c>
      <c r="D15" s="8" t="s">
        <v>2</v>
      </c>
      <c r="E15" s="8" t="s">
        <v>5</v>
      </c>
      <c r="F15" s="8" t="s">
        <v>5</v>
      </c>
      <c r="G15" s="9" t="s">
        <v>1</v>
      </c>
      <c r="H15" s="9" t="s">
        <v>1</v>
      </c>
      <c r="I15" s="8" t="s">
        <v>5</v>
      </c>
      <c r="J15" s="8" t="s">
        <v>5</v>
      </c>
      <c r="K15" s="8" t="s">
        <v>5</v>
      </c>
      <c r="L15" s="8" t="s">
        <v>5</v>
      </c>
      <c r="M15" s="8" t="s">
        <v>1</v>
      </c>
      <c r="N15" s="9" t="s">
        <v>5</v>
      </c>
      <c r="O15" s="9" t="s">
        <v>5</v>
      </c>
      <c r="P15" s="8" t="s">
        <v>3</v>
      </c>
      <c r="Q15" s="8" t="s">
        <v>1</v>
      </c>
      <c r="R15" s="8" t="s">
        <v>5</v>
      </c>
      <c r="S15" s="8" t="s">
        <v>5</v>
      </c>
      <c r="T15" s="8" t="s">
        <v>5</v>
      </c>
      <c r="U15" s="9" t="s">
        <v>1</v>
      </c>
      <c r="V15" s="9" t="s">
        <v>1</v>
      </c>
      <c r="W15" s="8" t="s">
        <v>5</v>
      </c>
      <c r="X15" s="8" t="s">
        <v>5</v>
      </c>
      <c r="Y15" s="8" t="s">
        <v>5</v>
      </c>
      <c r="Z15" s="9" t="s">
        <v>5</v>
      </c>
      <c r="AA15" s="8" t="s">
        <v>1</v>
      </c>
      <c r="AB15" s="9" t="s">
        <v>5</v>
      </c>
      <c r="AC15" s="9" t="s">
        <v>5</v>
      </c>
      <c r="AD15" s="8" t="s">
        <v>3</v>
      </c>
      <c r="AE15" s="8" t="s">
        <v>1</v>
      </c>
      <c r="AF15" s="8" t="s">
        <v>2</v>
      </c>
      <c r="AG15" s="13" t="s">
        <v>2</v>
      </c>
      <c r="AH15" s="13" t="s">
        <v>2</v>
      </c>
      <c r="AI15" s="9" t="s">
        <v>1</v>
      </c>
      <c r="AJ15" s="9" t="s">
        <v>1</v>
      </c>
      <c r="AK15" s="10" t="s">
        <v>5</v>
      </c>
      <c r="AL15" s="10" t="s">
        <v>5</v>
      </c>
      <c r="AM15" s="10" t="s">
        <v>51</v>
      </c>
      <c r="AN15" s="10" t="s">
        <v>51</v>
      </c>
      <c r="AO15" s="10" t="s">
        <v>1</v>
      </c>
      <c r="AP15" s="10" t="s">
        <v>51</v>
      </c>
      <c r="AQ15" s="10" t="s">
        <v>51</v>
      </c>
      <c r="AR15" s="10" t="s">
        <v>51</v>
      </c>
      <c r="AS15" s="10" t="s">
        <v>1</v>
      </c>
      <c r="AT15" s="10" t="s">
        <v>51</v>
      </c>
      <c r="AU15" s="10" t="s">
        <v>51</v>
      </c>
      <c r="AV15" s="10" t="s">
        <v>51</v>
      </c>
      <c r="AW15" s="10" t="s">
        <v>1</v>
      </c>
      <c r="AX15" s="10" t="s">
        <v>1</v>
      </c>
      <c r="AY15" s="10" t="s">
        <v>51</v>
      </c>
      <c r="AZ15" s="10" t="s">
        <v>51</v>
      </c>
      <c r="BA15" s="10" t="s">
        <v>51</v>
      </c>
      <c r="BB15" s="10" t="s">
        <v>51</v>
      </c>
      <c r="BC15" s="10" t="s">
        <v>1</v>
      </c>
      <c r="BD15" s="10" t="s">
        <v>51</v>
      </c>
      <c r="BE15" s="10" t="s">
        <v>51</v>
      </c>
      <c r="BF15" s="10" t="s">
        <v>51</v>
      </c>
      <c r="BG15" s="10" t="s">
        <v>1</v>
      </c>
      <c r="BH15" s="10" t="s">
        <v>51</v>
      </c>
      <c r="BI15" s="10" t="s">
        <v>51</v>
      </c>
      <c r="BJ15" s="10" t="s">
        <v>51</v>
      </c>
      <c r="BK15" s="10" t="s">
        <v>1</v>
      </c>
      <c r="BL15" s="10" t="s">
        <v>1</v>
      </c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</row>
    <row r="16" spans="1:91" x14ac:dyDescent="0.2">
      <c r="A16" s="7" t="s">
        <v>93</v>
      </c>
      <c r="B16" s="8" t="s">
        <v>1</v>
      </c>
      <c r="C16" s="8" t="s">
        <v>1</v>
      </c>
      <c r="D16" s="8" t="s">
        <v>5</v>
      </c>
      <c r="E16" s="8" t="s">
        <v>5</v>
      </c>
      <c r="F16" s="8" t="s">
        <v>3</v>
      </c>
      <c r="G16" s="9" t="s">
        <v>1</v>
      </c>
      <c r="H16" s="9" t="s">
        <v>1</v>
      </c>
      <c r="I16" s="8" t="s">
        <v>6</v>
      </c>
      <c r="J16" s="8" t="s">
        <v>6</v>
      </c>
      <c r="K16" s="8" t="s">
        <v>6</v>
      </c>
      <c r="L16" s="8" t="s">
        <v>1</v>
      </c>
      <c r="M16" s="8" t="s">
        <v>6</v>
      </c>
      <c r="N16" s="9" t="s">
        <v>6</v>
      </c>
      <c r="O16" s="9" t="s">
        <v>6</v>
      </c>
      <c r="P16" s="8" t="s">
        <v>1</v>
      </c>
      <c r="Q16" s="8" t="s">
        <v>6</v>
      </c>
      <c r="R16" s="8" t="s">
        <v>6</v>
      </c>
      <c r="S16" s="8" t="s">
        <v>6</v>
      </c>
      <c r="T16" s="8" t="s">
        <v>3</v>
      </c>
      <c r="U16" s="9" t="s">
        <v>1</v>
      </c>
      <c r="V16" s="9" t="s">
        <v>1</v>
      </c>
      <c r="W16" s="8" t="s">
        <v>5</v>
      </c>
      <c r="X16" s="8" t="s">
        <v>5</v>
      </c>
      <c r="Y16" s="8" t="s">
        <v>5</v>
      </c>
      <c r="Z16" s="9" t="s">
        <v>1</v>
      </c>
      <c r="AA16" s="8" t="s">
        <v>6</v>
      </c>
      <c r="AB16" s="16" t="s">
        <v>5</v>
      </c>
      <c r="AC16" s="16" t="s">
        <v>5</v>
      </c>
      <c r="AD16" s="8" t="s">
        <v>1</v>
      </c>
      <c r="AE16" s="8" t="s">
        <v>12</v>
      </c>
      <c r="AF16" s="8" t="s">
        <v>12</v>
      </c>
      <c r="AG16" s="13" t="s">
        <v>2</v>
      </c>
      <c r="AH16" s="10" t="s">
        <v>3</v>
      </c>
      <c r="AI16" s="9" t="s">
        <v>1</v>
      </c>
      <c r="AJ16" s="9" t="s">
        <v>1</v>
      </c>
      <c r="AK16" s="10" t="s">
        <v>6</v>
      </c>
      <c r="AL16" s="10" t="s">
        <v>6</v>
      </c>
      <c r="AM16" s="10" t="s">
        <v>51</v>
      </c>
      <c r="AN16" s="10" t="s">
        <v>51</v>
      </c>
      <c r="AO16" s="10" t="s">
        <v>51</v>
      </c>
      <c r="AP16" s="10" t="s">
        <v>1</v>
      </c>
      <c r="AQ16" s="10" t="s">
        <v>1</v>
      </c>
      <c r="AR16" s="10" t="s">
        <v>51</v>
      </c>
      <c r="AS16" s="10" t="s">
        <v>51</v>
      </c>
      <c r="AT16" s="10" t="s">
        <v>51</v>
      </c>
      <c r="AU16" s="10" t="s">
        <v>51</v>
      </c>
      <c r="AV16" s="10" t="s">
        <v>51</v>
      </c>
      <c r="AW16" s="10" t="s">
        <v>1</v>
      </c>
      <c r="AX16" s="10" t="s">
        <v>1</v>
      </c>
      <c r="AY16" s="10" t="s">
        <v>51</v>
      </c>
      <c r="AZ16" s="10" t="s">
        <v>51</v>
      </c>
      <c r="BA16" s="10" t="s">
        <v>51</v>
      </c>
      <c r="BB16" s="10" t="s">
        <v>51</v>
      </c>
      <c r="BC16" s="10" t="s">
        <v>51</v>
      </c>
      <c r="BD16" s="10" t="s">
        <v>1</v>
      </c>
      <c r="BE16" s="10" t="s">
        <v>1</v>
      </c>
      <c r="BF16" s="10" t="s">
        <v>51</v>
      </c>
      <c r="BG16" s="10" t="s">
        <v>51</v>
      </c>
      <c r="BH16" s="10" t="s">
        <v>51</v>
      </c>
      <c r="BI16" s="10" t="s">
        <v>51</v>
      </c>
      <c r="BJ16" s="10" t="s">
        <v>51</v>
      </c>
      <c r="BK16" s="10" t="s">
        <v>1</v>
      </c>
      <c r="BL16" s="10" t="s">
        <v>1</v>
      </c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</row>
    <row r="17" spans="1:91" x14ac:dyDescent="0.2">
      <c r="A17" s="7" t="s">
        <v>94</v>
      </c>
      <c r="B17" s="8" t="s">
        <v>6</v>
      </c>
      <c r="C17" s="8" t="s">
        <v>1</v>
      </c>
      <c r="D17" s="8" t="s">
        <v>6</v>
      </c>
      <c r="E17" s="8" t="s">
        <v>6</v>
      </c>
      <c r="F17" s="8" t="s">
        <v>6</v>
      </c>
      <c r="G17" s="9" t="s">
        <v>1</v>
      </c>
      <c r="H17" s="9" t="s">
        <v>1</v>
      </c>
      <c r="I17" s="8" t="s">
        <v>6</v>
      </c>
      <c r="J17" s="8" t="s">
        <v>3</v>
      </c>
      <c r="K17" s="8" t="s">
        <v>1</v>
      </c>
      <c r="L17" s="8" t="s">
        <v>6</v>
      </c>
      <c r="M17" s="8" t="s">
        <v>6</v>
      </c>
      <c r="N17" s="9" t="s">
        <v>6</v>
      </c>
      <c r="O17" s="9" t="s">
        <v>6</v>
      </c>
      <c r="P17" s="8" t="s">
        <v>6</v>
      </c>
      <c r="Q17" s="8" t="s">
        <v>1</v>
      </c>
      <c r="R17" s="8" t="s">
        <v>3</v>
      </c>
      <c r="S17" s="8" t="s">
        <v>6</v>
      </c>
      <c r="T17" s="8" t="s">
        <v>6</v>
      </c>
      <c r="U17" s="9" t="s">
        <v>1</v>
      </c>
      <c r="V17" s="9" t="s">
        <v>1</v>
      </c>
      <c r="W17" s="8" t="s">
        <v>1</v>
      </c>
      <c r="X17" s="8" t="s">
        <v>4</v>
      </c>
      <c r="Y17" s="17" t="s">
        <v>5</v>
      </c>
      <c r="Z17" s="18" t="s">
        <v>5</v>
      </c>
      <c r="AA17" s="17" t="s">
        <v>5</v>
      </c>
      <c r="AB17" s="9" t="s">
        <v>6</v>
      </c>
      <c r="AC17" s="9" t="s">
        <v>6</v>
      </c>
      <c r="AD17" s="8" t="s">
        <v>6</v>
      </c>
      <c r="AE17" s="8" t="s">
        <v>1</v>
      </c>
      <c r="AF17" s="8" t="s">
        <v>3</v>
      </c>
      <c r="AG17" s="13" t="s">
        <v>2</v>
      </c>
      <c r="AH17" s="19" t="s">
        <v>3</v>
      </c>
      <c r="AI17" s="9" t="s">
        <v>1</v>
      </c>
      <c r="AJ17" s="9" t="s">
        <v>1</v>
      </c>
      <c r="AK17" s="10" t="s">
        <v>6</v>
      </c>
      <c r="AL17" s="10" t="s">
        <v>6</v>
      </c>
      <c r="AM17" s="10" t="s">
        <v>1</v>
      </c>
      <c r="AN17" s="10" t="s">
        <v>51</v>
      </c>
      <c r="AO17" s="10" t="s">
        <v>51</v>
      </c>
      <c r="AP17" s="10" t="s">
        <v>51</v>
      </c>
      <c r="AQ17" s="10" t="s">
        <v>51</v>
      </c>
      <c r="AR17" s="10" t="s">
        <v>51</v>
      </c>
      <c r="AS17" s="10" t="s">
        <v>1</v>
      </c>
      <c r="AT17" s="10" t="s">
        <v>51</v>
      </c>
      <c r="AU17" s="10" t="s">
        <v>51</v>
      </c>
      <c r="AV17" s="10" t="s">
        <v>51</v>
      </c>
      <c r="AW17" s="10" t="s">
        <v>1</v>
      </c>
      <c r="AX17" s="10" t="s">
        <v>1</v>
      </c>
      <c r="AY17" s="10" t="s">
        <v>51</v>
      </c>
      <c r="AZ17" s="10" t="s">
        <v>51</v>
      </c>
      <c r="BA17" s="10" t="s">
        <v>1</v>
      </c>
      <c r="BB17" s="10" t="s">
        <v>51</v>
      </c>
      <c r="BC17" s="10" t="s">
        <v>51</v>
      </c>
      <c r="BD17" s="10" t="s">
        <v>51</v>
      </c>
      <c r="BE17" s="10" t="s">
        <v>51</v>
      </c>
      <c r="BF17" s="10" t="s">
        <v>51</v>
      </c>
      <c r="BG17" s="10" t="s">
        <v>1</v>
      </c>
      <c r="BH17" s="10" t="s">
        <v>51</v>
      </c>
      <c r="BI17" s="10" t="s">
        <v>51</v>
      </c>
      <c r="BJ17" s="10" t="s">
        <v>51</v>
      </c>
      <c r="BK17" s="10" t="s">
        <v>1</v>
      </c>
      <c r="BL17" s="10" t="s">
        <v>1</v>
      </c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</row>
    <row r="18" spans="1:91" x14ac:dyDescent="0.2">
      <c r="A18" s="7" t="s">
        <v>95</v>
      </c>
      <c r="B18" s="8" t="s">
        <v>5</v>
      </c>
      <c r="C18" s="8" t="s">
        <v>5</v>
      </c>
      <c r="D18" s="8" t="s">
        <v>2</v>
      </c>
      <c r="E18" s="8" t="s">
        <v>1</v>
      </c>
      <c r="F18" s="8" t="s">
        <v>5</v>
      </c>
      <c r="G18" s="9" t="s">
        <v>5</v>
      </c>
      <c r="H18" s="9" t="s">
        <v>5</v>
      </c>
      <c r="I18" s="8" t="s">
        <v>3</v>
      </c>
      <c r="J18" s="8" t="s">
        <v>1</v>
      </c>
      <c r="K18" s="8" t="s">
        <v>4</v>
      </c>
      <c r="L18" s="8" t="s">
        <v>6</v>
      </c>
      <c r="M18" s="8" t="s">
        <v>5</v>
      </c>
      <c r="N18" s="9" t="s">
        <v>1</v>
      </c>
      <c r="O18" s="9" t="s">
        <v>1</v>
      </c>
      <c r="P18" s="8" t="s">
        <v>6</v>
      </c>
      <c r="Q18" s="8" t="s">
        <v>6</v>
      </c>
      <c r="R18" s="8" t="s">
        <v>6</v>
      </c>
      <c r="S18" s="8" t="s">
        <v>1</v>
      </c>
      <c r="T18" s="8" t="s">
        <v>6</v>
      </c>
      <c r="U18" s="9" t="s">
        <v>5</v>
      </c>
      <c r="V18" s="9" t="s">
        <v>5</v>
      </c>
      <c r="W18" s="8" t="s">
        <v>3</v>
      </c>
      <c r="X18" s="8" t="s">
        <v>1</v>
      </c>
      <c r="Y18" s="8" t="s">
        <v>5</v>
      </c>
      <c r="Z18" s="9" t="s">
        <v>5</v>
      </c>
      <c r="AA18" s="8" t="s">
        <v>5</v>
      </c>
      <c r="AB18" s="9" t="s">
        <v>1</v>
      </c>
      <c r="AC18" s="9" t="s">
        <v>1</v>
      </c>
      <c r="AD18" s="8" t="s">
        <v>5</v>
      </c>
      <c r="AE18" s="8" t="s">
        <v>5</v>
      </c>
      <c r="AF18" s="8" t="s">
        <v>4</v>
      </c>
      <c r="AG18" s="10" t="s">
        <v>1</v>
      </c>
      <c r="AH18" s="10" t="s">
        <v>0</v>
      </c>
      <c r="AI18" s="20" t="s">
        <v>6</v>
      </c>
      <c r="AJ18" s="20" t="s">
        <v>6</v>
      </c>
      <c r="AK18" s="10" t="s">
        <v>6</v>
      </c>
      <c r="AL18" s="10" t="s">
        <v>1</v>
      </c>
      <c r="AM18" s="10" t="s">
        <v>51</v>
      </c>
      <c r="AN18" s="10" t="s">
        <v>51</v>
      </c>
      <c r="AO18" s="10" t="s">
        <v>51</v>
      </c>
      <c r="AP18" s="10" t="s">
        <v>1</v>
      </c>
      <c r="AQ18" s="10" t="s">
        <v>1</v>
      </c>
      <c r="AR18" s="10" t="s">
        <v>51</v>
      </c>
      <c r="AS18" s="10" t="s">
        <v>51</v>
      </c>
      <c r="AT18" s="10" t="s">
        <v>51</v>
      </c>
      <c r="AU18" s="10" t="s">
        <v>51</v>
      </c>
      <c r="AV18" s="10" t="s">
        <v>51</v>
      </c>
      <c r="AW18" s="10" t="s">
        <v>1</v>
      </c>
      <c r="AX18" s="10" t="s">
        <v>1</v>
      </c>
      <c r="AY18" s="10" t="s">
        <v>51</v>
      </c>
      <c r="AZ18" s="10" t="s">
        <v>51</v>
      </c>
      <c r="BA18" s="10" t="s">
        <v>51</v>
      </c>
      <c r="BB18" s="10" t="s">
        <v>51</v>
      </c>
      <c r="BC18" s="10" t="s">
        <v>51</v>
      </c>
      <c r="BD18" s="10" t="s">
        <v>1</v>
      </c>
      <c r="BE18" s="10" t="s">
        <v>1</v>
      </c>
      <c r="BF18" s="10" t="s">
        <v>51</v>
      </c>
      <c r="BG18" s="10" t="s">
        <v>51</v>
      </c>
      <c r="BH18" s="10" t="s">
        <v>51</v>
      </c>
      <c r="BI18" s="10" t="s">
        <v>51</v>
      </c>
      <c r="BJ18" s="10" t="s">
        <v>51</v>
      </c>
      <c r="BK18" s="10" t="s">
        <v>1</v>
      </c>
      <c r="BL18" s="10" t="s">
        <v>1</v>
      </c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</row>
    <row r="19" spans="1:91" x14ac:dyDescent="0.2">
      <c r="A19" s="7" t="s">
        <v>96</v>
      </c>
      <c r="B19" s="8" t="s">
        <v>5</v>
      </c>
      <c r="C19" s="8" t="s">
        <v>5</v>
      </c>
      <c r="D19" s="8" t="s">
        <v>3</v>
      </c>
      <c r="E19" s="8" t="s">
        <v>5</v>
      </c>
      <c r="F19" s="8" t="s">
        <v>1</v>
      </c>
      <c r="G19" s="9" t="s">
        <v>6</v>
      </c>
      <c r="H19" s="9" t="s">
        <v>6</v>
      </c>
      <c r="I19" s="8" t="s">
        <v>1</v>
      </c>
      <c r="J19" s="8" t="s">
        <v>2</v>
      </c>
      <c r="K19" s="8" t="s">
        <v>2</v>
      </c>
      <c r="L19" s="8" t="s">
        <v>5</v>
      </c>
      <c r="M19" s="8" t="s">
        <v>5</v>
      </c>
      <c r="N19" s="9" t="s">
        <v>1</v>
      </c>
      <c r="O19" s="9" t="s">
        <v>1</v>
      </c>
      <c r="P19" s="8" t="s">
        <v>5</v>
      </c>
      <c r="Q19" s="8" t="s">
        <v>5</v>
      </c>
      <c r="R19" s="8" t="s">
        <v>3</v>
      </c>
      <c r="S19" s="8" t="s">
        <v>6</v>
      </c>
      <c r="T19" s="8" t="s">
        <v>1</v>
      </c>
      <c r="U19" s="9" t="s">
        <v>6</v>
      </c>
      <c r="V19" s="9" t="s">
        <v>6</v>
      </c>
      <c r="W19" s="8" t="s">
        <v>1</v>
      </c>
      <c r="X19" s="8" t="s">
        <v>5</v>
      </c>
      <c r="Y19" s="8" t="s">
        <v>5</v>
      </c>
      <c r="Z19" s="9" t="s">
        <v>5</v>
      </c>
      <c r="AA19" s="8" t="s">
        <v>5</v>
      </c>
      <c r="AB19" s="9" t="s">
        <v>1</v>
      </c>
      <c r="AC19" s="9" t="s">
        <v>1</v>
      </c>
      <c r="AD19" s="8" t="s">
        <v>5</v>
      </c>
      <c r="AE19" s="8" t="s">
        <v>5</v>
      </c>
      <c r="AF19" s="8" t="s">
        <v>5</v>
      </c>
      <c r="AG19" s="21" t="s">
        <v>5</v>
      </c>
      <c r="AH19" s="10" t="s">
        <v>1</v>
      </c>
      <c r="AI19" s="9" t="s">
        <v>6</v>
      </c>
      <c r="AJ19" s="9" t="s">
        <v>6</v>
      </c>
      <c r="AK19" s="10" t="s">
        <v>1</v>
      </c>
      <c r="AL19" s="10" t="s">
        <v>6</v>
      </c>
      <c r="AM19" s="10" t="s">
        <v>51</v>
      </c>
      <c r="AN19" s="10" t="s">
        <v>51</v>
      </c>
      <c r="AO19" s="10" t="s">
        <v>51</v>
      </c>
      <c r="AP19" s="10" t="s">
        <v>1</v>
      </c>
      <c r="AQ19" s="10" t="s">
        <v>1</v>
      </c>
      <c r="AR19" s="10" t="s">
        <v>51</v>
      </c>
      <c r="AS19" s="10" t="s">
        <v>51</v>
      </c>
      <c r="AT19" s="10" t="s">
        <v>51</v>
      </c>
      <c r="AU19" s="10" t="s">
        <v>51</v>
      </c>
      <c r="AV19" s="10" t="s">
        <v>51</v>
      </c>
      <c r="AW19" s="10" t="s">
        <v>1</v>
      </c>
      <c r="AX19" s="10" t="s">
        <v>1</v>
      </c>
      <c r="AY19" s="10" t="s">
        <v>51</v>
      </c>
      <c r="AZ19" s="10" t="s">
        <v>51</v>
      </c>
      <c r="BA19" s="10" t="s">
        <v>51</v>
      </c>
      <c r="BB19" s="10" t="s">
        <v>51</v>
      </c>
      <c r="BC19" s="10" t="s">
        <v>51</v>
      </c>
      <c r="BD19" s="10" t="s">
        <v>1</v>
      </c>
      <c r="BE19" s="10" t="s">
        <v>1</v>
      </c>
      <c r="BF19" s="10" t="s">
        <v>51</v>
      </c>
      <c r="BG19" s="10" t="s">
        <v>51</v>
      </c>
      <c r="BH19" s="10" t="s">
        <v>51</v>
      </c>
      <c r="BI19" s="10" t="s">
        <v>51</v>
      </c>
      <c r="BJ19" s="10" t="s">
        <v>51</v>
      </c>
      <c r="BK19" s="10" t="s">
        <v>1</v>
      </c>
      <c r="BL19" s="10" t="s">
        <v>1</v>
      </c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</row>
    <row r="20" spans="1:91" x14ac:dyDescent="0.2">
      <c r="A20" s="7" t="s">
        <v>97</v>
      </c>
      <c r="B20" s="8" t="s">
        <v>6</v>
      </c>
      <c r="C20" s="8" t="s">
        <v>6</v>
      </c>
      <c r="D20" s="8" t="s">
        <v>6</v>
      </c>
      <c r="E20" s="8" t="s">
        <v>1</v>
      </c>
      <c r="F20" s="8" t="s">
        <v>6</v>
      </c>
      <c r="G20" s="9" t="s">
        <v>6</v>
      </c>
      <c r="H20" s="9" t="s">
        <v>6</v>
      </c>
      <c r="I20" s="8" t="s">
        <v>1</v>
      </c>
      <c r="J20" s="8" t="s">
        <v>6</v>
      </c>
      <c r="K20" s="8" t="s">
        <v>6</v>
      </c>
      <c r="L20" s="8" t="s">
        <v>6</v>
      </c>
      <c r="M20" s="8" t="s">
        <v>6</v>
      </c>
      <c r="N20" s="9" t="s">
        <v>1</v>
      </c>
      <c r="O20" s="9" t="s">
        <v>1</v>
      </c>
      <c r="P20" s="8" t="s">
        <v>6</v>
      </c>
      <c r="Q20" s="8" t="s">
        <v>6</v>
      </c>
      <c r="R20" s="8" t="s">
        <v>6</v>
      </c>
      <c r="S20" s="8" t="s">
        <v>1</v>
      </c>
      <c r="T20" s="8" t="s">
        <v>6</v>
      </c>
      <c r="U20" s="9" t="s">
        <v>6</v>
      </c>
      <c r="V20" s="9" t="s">
        <v>6</v>
      </c>
      <c r="W20" s="8" t="s">
        <v>1</v>
      </c>
      <c r="X20" s="8" t="s">
        <v>6</v>
      </c>
      <c r="Y20" s="8" t="s">
        <v>6</v>
      </c>
      <c r="Z20" s="9" t="s">
        <v>6</v>
      </c>
      <c r="AA20" s="8" t="s">
        <v>6</v>
      </c>
      <c r="AB20" s="9" t="s">
        <v>1</v>
      </c>
      <c r="AC20" s="9" t="s">
        <v>1</v>
      </c>
      <c r="AD20" s="8" t="s">
        <v>2</v>
      </c>
      <c r="AE20" s="8" t="s">
        <v>54</v>
      </c>
      <c r="AF20" s="8" t="s">
        <v>54</v>
      </c>
      <c r="AG20" s="10" t="s">
        <v>1</v>
      </c>
      <c r="AH20" s="12" t="s">
        <v>4</v>
      </c>
      <c r="AI20" s="9" t="s">
        <v>4</v>
      </c>
      <c r="AJ20" s="9" t="s">
        <v>4</v>
      </c>
      <c r="AK20" s="10" t="s">
        <v>1</v>
      </c>
      <c r="AL20" s="12" t="s">
        <v>4</v>
      </c>
      <c r="AM20" s="12" t="s">
        <v>4</v>
      </c>
      <c r="AN20" s="12" t="s">
        <v>4</v>
      </c>
      <c r="AO20" s="12" t="s">
        <v>4</v>
      </c>
      <c r="AP20" s="10" t="s">
        <v>1</v>
      </c>
      <c r="AQ20" s="10" t="s">
        <v>1</v>
      </c>
      <c r="AR20" s="12" t="s">
        <v>4</v>
      </c>
      <c r="AS20" s="12" t="s">
        <v>4</v>
      </c>
      <c r="AT20" s="12" t="s">
        <v>4</v>
      </c>
      <c r="AU20" s="10" t="s">
        <v>1</v>
      </c>
      <c r="AV20" s="10" t="s">
        <v>51</v>
      </c>
      <c r="AW20" s="10" t="s">
        <v>51</v>
      </c>
      <c r="AX20" s="10" t="s">
        <v>51</v>
      </c>
      <c r="AY20" s="10" t="s">
        <v>1</v>
      </c>
      <c r="AZ20" s="10" t="s">
        <v>51</v>
      </c>
      <c r="BA20" s="10" t="s">
        <v>51</v>
      </c>
      <c r="BB20" s="10" t="s">
        <v>51</v>
      </c>
      <c r="BC20" s="10" t="s">
        <v>51</v>
      </c>
      <c r="BD20" s="10" t="s">
        <v>1</v>
      </c>
      <c r="BE20" s="10" t="s">
        <v>1</v>
      </c>
      <c r="BF20" s="10" t="s">
        <v>51</v>
      </c>
      <c r="BG20" s="10" t="s">
        <v>51</v>
      </c>
      <c r="BH20" s="10" t="s">
        <v>51</v>
      </c>
      <c r="BI20" s="10" t="s">
        <v>1</v>
      </c>
      <c r="BJ20" s="10" t="s">
        <v>51</v>
      </c>
      <c r="BK20" s="10" t="s">
        <v>51</v>
      </c>
      <c r="BL20" s="10" t="s">
        <v>51</v>
      </c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</row>
    <row r="21" spans="1:91" x14ac:dyDescent="0.2">
      <c r="A21" s="7" t="s">
        <v>98</v>
      </c>
      <c r="B21" s="8" t="s">
        <v>1</v>
      </c>
      <c r="C21" s="8" t="s">
        <v>5</v>
      </c>
      <c r="D21" s="8" t="s">
        <v>5</v>
      </c>
      <c r="E21" s="8" t="s">
        <v>5</v>
      </c>
      <c r="F21" s="8" t="s">
        <v>3</v>
      </c>
      <c r="G21" s="9" t="s">
        <v>1</v>
      </c>
      <c r="H21" s="9" t="s">
        <v>1</v>
      </c>
      <c r="I21" s="8" t="s">
        <v>5</v>
      </c>
      <c r="J21" s="8" t="s">
        <v>5</v>
      </c>
      <c r="K21" s="8" t="s">
        <v>2</v>
      </c>
      <c r="L21" s="8" t="s">
        <v>1</v>
      </c>
      <c r="M21" s="8" t="s">
        <v>5</v>
      </c>
      <c r="N21" s="9" t="s">
        <v>5</v>
      </c>
      <c r="O21" s="9" t="s">
        <v>5</v>
      </c>
      <c r="P21" s="8" t="s">
        <v>1</v>
      </c>
      <c r="Q21" s="8" t="s">
        <v>5</v>
      </c>
      <c r="R21" s="8" t="s">
        <v>5</v>
      </c>
      <c r="S21" s="8" t="s">
        <v>5</v>
      </c>
      <c r="T21" s="8" t="s">
        <v>3</v>
      </c>
      <c r="U21" s="9" t="s">
        <v>1</v>
      </c>
      <c r="V21" s="9" t="s">
        <v>1</v>
      </c>
      <c r="W21" s="8" t="s">
        <v>5</v>
      </c>
      <c r="X21" s="8" t="s">
        <v>5</v>
      </c>
      <c r="Y21" s="8" t="s">
        <v>2</v>
      </c>
      <c r="Z21" s="9" t="s">
        <v>1</v>
      </c>
      <c r="AA21" s="8" t="s">
        <v>5</v>
      </c>
      <c r="AB21" s="9" t="s">
        <v>5</v>
      </c>
      <c r="AC21" s="9" t="s">
        <v>5</v>
      </c>
      <c r="AD21" s="8" t="s">
        <v>1</v>
      </c>
      <c r="AE21" s="8" t="s">
        <v>5</v>
      </c>
      <c r="AF21" s="8" t="s">
        <v>5</v>
      </c>
      <c r="AG21" s="10" t="s">
        <v>2</v>
      </c>
      <c r="AH21" s="10" t="s">
        <v>3</v>
      </c>
      <c r="AI21" s="9" t="s">
        <v>1</v>
      </c>
      <c r="AJ21" s="9" t="s">
        <v>1</v>
      </c>
      <c r="AK21" s="10" t="s">
        <v>5</v>
      </c>
      <c r="AL21" s="10" t="s">
        <v>5</v>
      </c>
      <c r="AM21" s="10" t="s">
        <v>51</v>
      </c>
      <c r="AN21" s="10" t="s">
        <v>1</v>
      </c>
      <c r="AO21" s="10" t="s">
        <v>51</v>
      </c>
      <c r="AP21" s="10" t="s">
        <v>51</v>
      </c>
      <c r="AQ21" s="10" t="s">
        <v>51</v>
      </c>
      <c r="AR21" s="10" t="s">
        <v>1</v>
      </c>
      <c r="AS21" s="10" t="s">
        <v>51</v>
      </c>
      <c r="AT21" s="10" t="s">
        <v>51</v>
      </c>
      <c r="AU21" s="10" t="s">
        <v>51</v>
      </c>
      <c r="AV21" s="10" t="s">
        <v>51</v>
      </c>
      <c r="AW21" s="10" t="s">
        <v>1</v>
      </c>
      <c r="AX21" s="10" t="s">
        <v>1</v>
      </c>
      <c r="AY21" s="10" t="s">
        <v>51</v>
      </c>
      <c r="AZ21" s="10" t="s">
        <v>51</v>
      </c>
      <c r="BA21" s="10" t="s">
        <v>51</v>
      </c>
      <c r="BB21" s="10" t="s">
        <v>1</v>
      </c>
      <c r="BC21" s="10" t="s">
        <v>51</v>
      </c>
      <c r="BD21" s="10" t="s">
        <v>51</v>
      </c>
      <c r="BE21" s="10" t="s">
        <v>51</v>
      </c>
      <c r="BF21" s="10" t="s">
        <v>1</v>
      </c>
      <c r="BG21" s="10" t="s">
        <v>51</v>
      </c>
      <c r="BH21" s="10" t="s">
        <v>51</v>
      </c>
      <c r="BI21" s="10" t="s">
        <v>51</v>
      </c>
      <c r="BJ21" s="10" t="s">
        <v>51</v>
      </c>
      <c r="BK21" s="10" t="s">
        <v>1</v>
      </c>
      <c r="BL21" s="10" t="s">
        <v>1</v>
      </c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</row>
    <row r="22" spans="1:91" x14ac:dyDescent="0.2">
      <c r="A22" s="7" t="s">
        <v>99</v>
      </c>
      <c r="B22" s="8" t="s">
        <v>6</v>
      </c>
      <c r="C22" s="8" t="s">
        <v>6</v>
      </c>
      <c r="D22" s="8" t="s">
        <v>6</v>
      </c>
      <c r="E22" s="8" t="s">
        <v>1</v>
      </c>
      <c r="F22" s="8" t="s">
        <v>3</v>
      </c>
      <c r="G22" s="9" t="s">
        <v>6</v>
      </c>
      <c r="H22" s="9" t="s">
        <v>6</v>
      </c>
      <c r="I22" s="8" t="s">
        <v>4</v>
      </c>
      <c r="J22" s="8" t="s">
        <v>1</v>
      </c>
      <c r="K22" s="8" t="s">
        <v>4</v>
      </c>
      <c r="L22" s="8" t="s">
        <v>4</v>
      </c>
      <c r="M22" s="8" t="s">
        <v>4</v>
      </c>
      <c r="N22" s="9" t="s">
        <v>1</v>
      </c>
      <c r="O22" s="9" t="s">
        <v>1</v>
      </c>
      <c r="P22" s="8" t="s">
        <v>4</v>
      </c>
      <c r="Q22" s="8" t="s">
        <v>4</v>
      </c>
      <c r="R22" s="8" t="s">
        <v>4</v>
      </c>
      <c r="S22" s="8" t="s">
        <v>1</v>
      </c>
      <c r="T22" s="8" t="s">
        <v>3</v>
      </c>
      <c r="U22" s="9" t="s">
        <v>6</v>
      </c>
      <c r="V22" s="9" t="s">
        <v>6</v>
      </c>
      <c r="W22" s="8" t="s">
        <v>6</v>
      </c>
      <c r="X22" s="8" t="s">
        <v>1</v>
      </c>
      <c r="Y22" s="8" t="s">
        <v>6</v>
      </c>
      <c r="Z22" s="9" t="s">
        <v>6</v>
      </c>
      <c r="AA22" s="8" t="s">
        <v>6</v>
      </c>
      <c r="AB22" s="9" t="s">
        <v>1</v>
      </c>
      <c r="AC22" s="9" t="s">
        <v>1</v>
      </c>
      <c r="AD22" s="8" t="s">
        <v>9</v>
      </c>
      <c r="AE22" s="8" t="s">
        <v>9</v>
      </c>
      <c r="AF22" s="8" t="s">
        <v>12</v>
      </c>
      <c r="AG22" s="10" t="s">
        <v>1</v>
      </c>
      <c r="AH22" s="19" t="s">
        <v>3</v>
      </c>
      <c r="AI22" s="9" t="s">
        <v>6</v>
      </c>
      <c r="AJ22" s="9" t="s">
        <v>6</v>
      </c>
      <c r="AK22" s="10" t="s">
        <v>6</v>
      </c>
      <c r="AL22" s="10" t="s">
        <v>1</v>
      </c>
      <c r="AM22" s="10" t="s">
        <v>51</v>
      </c>
      <c r="AN22" s="10" t="s">
        <v>51</v>
      </c>
      <c r="AO22" s="10" t="s">
        <v>51</v>
      </c>
      <c r="AP22" s="10" t="s">
        <v>1</v>
      </c>
      <c r="AQ22" s="10" t="s">
        <v>1</v>
      </c>
      <c r="AR22" s="10" t="s">
        <v>51</v>
      </c>
      <c r="AS22" s="10" t="s">
        <v>51</v>
      </c>
      <c r="AT22" s="10" t="s">
        <v>51</v>
      </c>
      <c r="AU22" s="10" t="s">
        <v>1</v>
      </c>
      <c r="AV22" s="10" t="s">
        <v>51</v>
      </c>
      <c r="AW22" s="10" t="s">
        <v>51</v>
      </c>
      <c r="AX22" s="10" t="s">
        <v>51</v>
      </c>
      <c r="AY22" s="10" t="s">
        <v>51</v>
      </c>
      <c r="AZ22" s="10" t="s">
        <v>1</v>
      </c>
      <c r="BA22" s="10" t="s">
        <v>51</v>
      </c>
      <c r="BB22" s="10" t="s">
        <v>51</v>
      </c>
      <c r="BC22" s="10" t="s">
        <v>51</v>
      </c>
      <c r="BD22" s="10" t="s">
        <v>1</v>
      </c>
      <c r="BE22" s="10" t="s">
        <v>1</v>
      </c>
      <c r="BF22" s="10" t="s">
        <v>51</v>
      </c>
      <c r="BG22" s="10" t="s">
        <v>51</v>
      </c>
      <c r="BH22" s="10" t="s">
        <v>51</v>
      </c>
      <c r="BI22" s="10" t="s">
        <v>1</v>
      </c>
      <c r="BJ22" s="10" t="s">
        <v>51</v>
      </c>
      <c r="BK22" s="10" t="s">
        <v>51</v>
      </c>
      <c r="BL22" s="10" t="s">
        <v>51</v>
      </c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</row>
    <row r="23" spans="1:91" x14ac:dyDescent="0.2">
      <c r="A23" s="22" t="s">
        <v>100</v>
      </c>
      <c r="B23" s="23" t="s">
        <v>55</v>
      </c>
      <c r="C23" s="23" t="s">
        <v>55</v>
      </c>
      <c r="D23" s="23" t="s">
        <v>55</v>
      </c>
      <c r="E23" s="23" t="s">
        <v>55</v>
      </c>
      <c r="F23" s="23" t="s">
        <v>55</v>
      </c>
      <c r="G23" s="23" t="s">
        <v>55</v>
      </c>
      <c r="H23" s="23" t="s">
        <v>55</v>
      </c>
      <c r="I23" s="23" t="s">
        <v>55</v>
      </c>
      <c r="J23" s="23" t="s">
        <v>55</v>
      </c>
      <c r="K23" s="23" t="s">
        <v>55</v>
      </c>
      <c r="L23" s="23" t="s">
        <v>55</v>
      </c>
      <c r="M23" s="23" t="s">
        <v>55</v>
      </c>
      <c r="N23" s="23" t="s">
        <v>55</v>
      </c>
      <c r="O23" s="23" t="s">
        <v>55</v>
      </c>
      <c r="P23" s="23" t="s">
        <v>55</v>
      </c>
      <c r="Q23" s="23" t="s">
        <v>55</v>
      </c>
      <c r="R23" s="23" t="s">
        <v>55</v>
      </c>
      <c r="S23" s="23" t="s">
        <v>55</v>
      </c>
      <c r="T23" s="23" t="s">
        <v>55</v>
      </c>
      <c r="U23" s="23" t="s">
        <v>55</v>
      </c>
      <c r="V23" s="23" t="s">
        <v>55</v>
      </c>
      <c r="W23" s="23" t="s">
        <v>55</v>
      </c>
      <c r="X23" s="23" t="s">
        <v>55</v>
      </c>
      <c r="Y23" s="23" t="s">
        <v>55</v>
      </c>
      <c r="Z23" s="23" t="s">
        <v>55</v>
      </c>
      <c r="AA23" s="23" t="s">
        <v>55</v>
      </c>
      <c r="AB23" s="23" t="s">
        <v>55</v>
      </c>
      <c r="AC23" s="23" t="s">
        <v>55</v>
      </c>
      <c r="AD23" s="23" t="s">
        <v>55</v>
      </c>
      <c r="AE23" s="23" t="s">
        <v>55</v>
      </c>
      <c r="AF23" s="23" t="s">
        <v>55</v>
      </c>
      <c r="AG23" s="24" t="s">
        <v>55</v>
      </c>
      <c r="AH23" s="24" t="s">
        <v>55</v>
      </c>
      <c r="AI23" s="24" t="s">
        <v>55</v>
      </c>
      <c r="AJ23" s="24" t="s">
        <v>55</v>
      </c>
      <c r="AK23" s="24" t="s">
        <v>55</v>
      </c>
      <c r="AL23" s="10" t="s">
        <v>1</v>
      </c>
      <c r="AM23" s="10" t="s">
        <v>51</v>
      </c>
      <c r="AN23" s="10" t="s">
        <v>51</v>
      </c>
      <c r="AO23" s="10" t="s">
        <v>51</v>
      </c>
      <c r="AP23" s="10" t="s">
        <v>1</v>
      </c>
      <c r="AQ23" s="10" t="s">
        <v>1</v>
      </c>
      <c r="AR23" s="10" t="s">
        <v>51</v>
      </c>
      <c r="AS23" s="10" t="s">
        <v>51</v>
      </c>
      <c r="AT23" s="10" t="s">
        <v>51</v>
      </c>
      <c r="AU23" s="10" t="s">
        <v>1</v>
      </c>
      <c r="AV23" s="10" t="s">
        <v>51</v>
      </c>
      <c r="AW23" s="10" t="s">
        <v>51</v>
      </c>
      <c r="AX23" s="10" t="s">
        <v>51</v>
      </c>
      <c r="AY23" s="10" t="s">
        <v>51</v>
      </c>
      <c r="AZ23" s="10" t="s">
        <v>1</v>
      </c>
      <c r="BA23" s="10" t="s">
        <v>51</v>
      </c>
      <c r="BB23" s="10" t="s">
        <v>51</v>
      </c>
      <c r="BC23" s="10" t="s">
        <v>51</v>
      </c>
      <c r="BD23" s="10" t="s">
        <v>1</v>
      </c>
      <c r="BE23" s="10" t="s">
        <v>1</v>
      </c>
      <c r="BF23" s="10" t="s">
        <v>51</v>
      </c>
      <c r="BG23" s="10" t="s">
        <v>51</v>
      </c>
      <c r="BH23" s="10" t="s">
        <v>51</v>
      </c>
      <c r="BI23" s="10" t="s">
        <v>1</v>
      </c>
      <c r="BJ23" s="10" t="s">
        <v>51</v>
      </c>
      <c r="BK23" s="10" t="s">
        <v>51</v>
      </c>
      <c r="BL23" s="10" t="s">
        <v>51</v>
      </c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</row>
    <row r="24" spans="1:91" x14ac:dyDescent="0.2">
      <c r="A24" s="7" t="s">
        <v>101</v>
      </c>
      <c r="B24" s="8" t="s">
        <v>6</v>
      </c>
      <c r="C24" s="8" t="s">
        <v>6</v>
      </c>
      <c r="D24" s="8" t="s">
        <v>12</v>
      </c>
      <c r="E24" s="8" t="s">
        <v>6</v>
      </c>
      <c r="F24" s="8" t="s">
        <v>1</v>
      </c>
      <c r="G24" s="9" t="s">
        <v>6</v>
      </c>
      <c r="H24" s="9" t="s">
        <v>6</v>
      </c>
      <c r="I24" s="8" t="s">
        <v>6</v>
      </c>
      <c r="J24" s="8" t="s">
        <v>6</v>
      </c>
      <c r="K24" s="8" t="s">
        <v>1</v>
      </c>
      <c r="L24" s="8" t="s">
        <v>6</v>
      </c>
      <c r="M24" s="8" t="s">
        <v>2</v>
      </c>
      <c r="N24" s="9" t="s">
        <v>1</v>
      </c>
      <c r="O24" s="9" t="s">
        <v>1</v>
      </c>
      <c r="P24" s="8" t="s">
        <v>6</v>
      </c>
      <c r="Q24" s="8" t="s">
        <v>6</v>
      </c>
      <c r="R24" s="8" t="s">
        <v>4</v>
      </c>
      <c r="S24" s="8" t="s">
        <v>6</v>
      </c>
      <c r="T24" s="8" t="s">
        <v>1</v>
      </c>
      <c r="U24" s="9" t="s">
        <v>6</v>
      </c>
      <c r="V24" s="9" t="s">
        <v>6</v>
      </c>
      <c r="W24" s="8" t="s">
        <v>1</v>
      </c>
      <c r="X24" s="8" t="s">
        <v>6</v>
      </c>
      <c r="Y24" s="8" t="s">
        <v>6</v>
      </c>
      <c r="Z24" s="9" t="s">
        <v>6</v>
      </c>
      <c r="AA24" s="8" t="s">
        <v>6</v>
      </c>
      <c r="AB24" s="9" t="s">
        <v>1</v>
      </c>
      <c r="AC24" s="9" t="s">
        <v>1</v>
      </c>
      <c r="AD24" s="8" t="s">
        <v>2</v>
      </c>
      <c r="AE24" s="8" t="s">
        <v>2</v>
      </c>
      <c r="AF24" s="8" t="s">
        <v>2</v>
      </c>
      <c r="AG24" s="13" t="s">
        <v>2</v>
      </c>
      <c r="AH24" s="10" t="s">
        <v>1</v>
      </c>
      <c r="AI24" s="9" t="s">
        <v>6</v>
      </c>
      <c r="AJ24" s="9" t="s">
        <v>6</v>
      </c>
      <c r="AK24" s="9" t="s">
        <v>6</v>
      </c>
      <c r="AL24" s="9" t="s">
        <v>6</v>
      </c>
      <c r="AM24" s="10" t="s">
        <v>1</v>
      </c>
      <c r="AN24" s="10" t="s">
        <v>51</v>
      </c>
      <c r="AO24" s="10" t="s">
        <v>51</v>
      </c>
      <c r="AP24" s="10" t="s">
        <v>1</v>
      </c>
      <c r="AQ24" s="10" t="s">
        <v>1</v>
      </c>
      <c r="AR24" s="10" t="s">
        <v>51</v>
      </c>
      <c r="AS24" s="10" t="s">
        <v>51</v>
      </c>
      <c r="AT24" s="10" t="s">
        <v>51</v>
      </c>
      <c r="AU24" s="10" t="s">
        <v>51</v>
      </c>
      <c r="AV24" s="10" t="s">
        <v>1</v>
      </c>
      <c r="AW24" s="10" t="s">
        <v>51</v>
      </c>
      <c r="AX24" s="10" t="s">
        <v>51</v>
      </c>
      <c r="AY24" s="10" t="s">
        <v>51</v>
      </c>
      <c r="AZ24" s="10" t="s">
        <v>51</v>
      </c>
      <c r="BA24" s="10" t="s">
        <v>1</v>
      </c>
      <c r="BB24" s="10" t="s">
        <v>51</v>
      </c>
      <c r="BC24" s="10" t="s">
        <v>51</v>
      </c>
      <c r="BD24" s="10" t="s">
        <v>1</v>
      </c>
      <c r="BE24" s="10" t="s">
        <v>1</v>
      </c>
      <c r="BF24" s="10" t="s">
        <v>51</v>
      </c>
      <c r="BG24" s="10" t="s">
        <v>51</v>
      </c>
      <c r="BH24" s="10" t="s">
        <v>51</v>
      </c>
      <c r="BI24" s="10" t="s">
        <v>51</v>
      </c>
      <c r="BJ24" s="10" t="s">
        <v>1</v>
      </c>
      <c r="BK24" s="10" t="s">
        <v>51</v>
      </c>
      <c r="BL24" s="10" t="s">
        <v>51</v>
      </c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</row>
    <row r="25" spans="1:91" x14ac:dyDescent="0.2">
      <c r="A25" s="7" t="s">
        <v>102</v>
      </c>
      <c r="B25" s="8" t="s">
        <v>6</v>
      </c>
      <c r="C25" s="8" t="s">
        <v>6</v>
      </c>
      <c r="D25" s="8" t="s">
        <v>6</v>
      </c>
      <c r="E25" s="8" t="s">
        <v>6</v>
      </c>
      <c r="F25" s="8" t="s">
        <v>1</v>
      </c>
      <c r="G25" s="9" t="s">
        <v>6</v>
      </c>
      <c r="H25" s="9" t="s">
        <v>6</v>
      </c>
      <c r="I25" s="8" t="s">
        <v>3</v>
      </c>
      <c r="J25" s="8" t="s">
        <v>1</v>
      </c>
      <c r="K25" s="8" t="s">
        <v>6</v>
      </c>
      <c r="L25" s="8" t="s">
        <v>6</v>
      </c>
      <c r="M25" s="8" t="s">
        <v>2</v>
      </c>
      <c r="N25" s="9" t="s">
        <v>1</v>
      </c>
      <c r="O25" s="9" t="s">
        <v>1</v>
      </c>
      <c r="P25" s="8" t="s">
        <v>6</v>
      </c>
      <c r="Q25" s="8" t="s">
        <v>6</v>
      </c>
      <c r="R25" s="8" t="s">
        <v>6</v>
      </c>
      <c r="S25" s="8" t="s">
        <v>6</v>
      </c>
      <c r="T25" s="8" t="s">
        <v>1</v>
      </c>
      <c r="U25" s="9" t="s">
        <v>6</v>
      </c>
      <c r="V25" s="9" t="s">
        <v>6</v>
      </c>
      <c r="W25" s="8" t="s">
        <v>3</v>
      </c>
      <c r="X25" s="8" t="s">
        <v>1</v>
      </c>
      <c r="Y25" s="8" t="s">
        <v>2</v>
      </c>
      <c r="Z25" s="9" t="s">
        <v>2</v>
      </c>
      <c r="AA25" s="8" t="s">
        <v>2</v>
      </c>
      <c r="AB25" s="9" t="s">
        <v>1</v>
      </c>
      <c r="AC25" s="9" t="s">
        <v>1</v>
      </c>
      <c r="AD25" s="8" t="s">
        <v>6</v>
      </c>
      <c r="AE25" s="8" t="s">
        <v>6</v>
      </c>
      <c r="AF25" s="8" t="s">
        <v>6</v>
      </c>
      <c r="AG25" s="14" t="s">
        <v>6</v>
      </c>
      <c r="AH25" s="10" t="s">
        <v>1</v>
      </c>
      <c r="AI25" s="9" t="s">
        <v>6</v>
      </c>
      <c r="AJ25" s="9" t="s">
        <v>6</v>
      </c>
      <c r="AK25" s="9" t="s">
        <v>6</v>
      </c>
      <c r="AL25" s="10" t="s">
        <v>1</v>
      </c>
      <c r="AM25" s="10" t="s">
        <v>51</v>
      </c>
      <c r="AN25" s="10" t="s">
        <v>51</v>
      </c>
      <c r="AO25" s="10" t="s">
        <v>51</v>
      </c>
      <c r="AP25" s="10" t="s">
        <v>1</v>
      </c>
      <c r="AQ25" s="10" t="s">
        <v>1</v>
      </c>
      <c r="AR25" s="10" t="s">
        <v>51</v>
      </c>
      <c r="AS25" s="10" t="s">
        <v>51</v>
      </c>
      <c r="AT25" s="10" t="s">
        <v>51</v>
      </c>
      <c r="AU25" s="10" t="s">
        <v>51</v>
      </c>
      <c r="AV25" s="10" t="s">
        <v>1</v>
      </c>
      <c r="AW25" s="10" t="s">
        <v>51</v>
      </c>
      <c r="AX25" s="10" t="s">
        <v>51</v>
      </c>
      <c r="AY25" s="10" t="s">
        <v>51</v>
      </c>
      <c r="AZ25" s="10" t="s">
        <v>1</v>
      </c>
      <c r="BA25" s="10" t="s">
        <v>51</v>
      </c>
      <c r="BB25" s="10" t="s">
        <v>51</v>
      </c>
      <c r="BC25" s="10" t="s">
        <v>51</v>
      </c>
      <c r="BD25" s="10" t="s">
        <v>1</v>
      </c>
      <c r="BE25" s="10" t="s">
        <v>1</v>
      </c>
      <c r="BF25" s="10" t="s">
        <v>51</v>
      </c>
      <c r="BG25" s="10" t="s">
        <v>51</v>
      </c>
      <c r="BH25" s="10" t="s">
        <v>51</v>
      </c>
      <c r="BI25" s="10" t="s">
        <v>51</v>
      </c>
      <c r="BJ25" s="10" t="s">
        <v>1</v>
      </c>
      <c r="BK25" s="10" t="s">
        <v>51</v>
      </c>
      <c r="BL25" s="10" t="s">
        <v>51</v>
      </c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</row>
    <row r="26" spans="1:91" x14ac:dyDescent="0.2">
      <c r="A26" s="7" t="s">
        <v>103</v>
      </c>
      <c r="B26" s="8" t="s">
        <v>5</v>
      </c>
      <c r="C26" s="8" t="s">
        <v>5</v>
      </c>
      <c r="D26" s="8" t="s">
        <v>1</v>
      </c>
      <c r="E26" s="8" t="s">
        <v>5</v>
      </c>
      <c r="F26" s="8" t="s">
        <v>5</v>
      </c>
      <c r="G26" s="9" t="s">
        <v>5</v>
      </c>
      <c r="H26" s="9" t="s">
        <v>5</v>
      </c>
      <c r="I26" s="8" t="s">
        <v>1</v>
      </c>
      <c r="J26" s="8" t="s">
        <v>5</v>
      </c>
      <c r="K26" s="8" t="s">
        <v>5</v>
      </c>
      <c r="L26" s="8" t="s">
        <v>5</v>
      </c>
      <c r="M26" s="8" t="s">
        <v>3</v>
      </c>
      <c r="N26" s="9" t="s">
        <v>1</v>
      </c>
      <c r="O26" s="9" t="s">
        <v>1</v>
      </c>
      <c r="P26" s="8" t="s">
        <v>5</v>
      </c>
      <c r="Q26" s="8" t="s">
        <v>5</v>
      </c>
      <c r="R26" s="8" t="s">
        <v>1</v>
      </c>
      <c r="S26" s="8" t="s">
        <v>5</v>
      </c>
      <c r="T26" s="8" t="s">
        <v>5</v>
      </c>
      <c r="U26" s="9" t="s">
        <v>5</v>
      </c>
      <c r="V26" s="9" t="s">
        <v>5</v>
      </c>
      <c r="W26" s="8" t="s">
        <v>1</v>
      </c>
      <c r="X26" s="8" t="s">
        <v>4</v>
      </c>
      <c r="Y26" s="8" t="s">
        <v>4</v>
      </c>
      <c r="Z26" s="9" t="s">
        <v>4</v>
      </c>
      <c r="AA26" s="8" t="s">
        <v>3</v>
      </c>
      <c r="AB26" s="9" t="s">
        <v>1</v>
      </c>
      <c r="AC26" s="9" t="s">
        <v>1</v>
      </c>
      <c r="AD26" s="8" t="s">
        <v>6</v>
      </c>
      <c r="AE26" s="8" t="s">
        <v>6</v>
      </c>
      <c r="AF26" s="8" t="s">
        <v>6</v>
      </c>
      <c r="AG26" s="10" t="s">
        <v>5</v>
      </c>
      <c r="AH26" s="10" t="s">
        <v>1</v>
      </c>
      <c r="AI26" s="9" t="s">
        <v>5</v>
      </c>
      <c r="AJ26" s="9" t="s">
        <v>5</v>
      </c>
      <c r="AK26" s="10" t="s">
        <v>1</v>
      </c>
      <c r="AL26" s="10" t="s">
        <v>5</v>
      </c>
      <c r="AM26" s="10" t="s">
        <v>51</v>
      </c>
      <c r="AN26" s="10" t="s">
        <v>51</v>
      </c>
      <c r="AO26" s="10" t="s">
        <v>51</v>
      </c>
      <c r="AP26" s="10" t="s">
        <v>1</v>
      </c>
      <c r="AQ26" s="10" t="s">
        <v>1</v>
      </c>
      <c r="AR26" s="10" t="s">
        <v>51</v>
      </c>
      <c r="AS26" s="10" t="s">
        <v>51</v>
      </c>
      <c r="AT26" s="10" t="s">
        <v>1</v>
      </c>
      <c r="AU26" s="10" t="s">
        <v>51</v>
      </c>
      <c r="AV26" s="10" t="s">
        <v>51</v>
      </c>
      <c r="AW26" s="10" t="s">
        <v>51</v>
      </c>
      <c r="AX26" s="10" t="s">
        <v>51</v>
      </c>
      <c r="AY26" s="10" t="s">
        <v>1</v>
      </c>
      <c r="AZ26" s="10" t="s">
        <v>51</v>
      </c>
      <c r="BA26" s="10" t="s">
        <v>51</v>
      </c>
      <c r="BB26" s="10" t="s">
        <v>51</v>
      </c>
      <c r="BC26" s="10" t="s">
        <v>51</v>
      </c>
      <c r="BD26" s="10" t="s">
        <v>1</v>
      </c>
      <c r="BE26" s="10" t="s">
        <v>1</v>
      </c>
      <c r="BF26" s="10" t="s">
        <v>51</v>
      </c>
      <c r="BG26" s="10" t="s">
        <v>51</v>
      </c>
      <c r="BH26" s="10" t="s">
        <v>1</v>
      </c>
      <c r="BI26" s="10" t="s">
        <v>51</v>
      </c>
      <c r="BJ26" s="10" t="s">
        <v>51</v>
      </c>
      <c r="BK26" s="10" t="s">
        <v>51</v>
      </c>
      <c r="BL26" s="10" t="s">
        <v>51</v>
      </c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</row>
    <row r="27" spans="1:91" x14ac:dyDescent="0.2">
      <c r="A27" s="7" t="s">
        <v>104</v>
      </c>
      <c r="B27" s="8" t="s">
        <v>6</v>
      </c>
      <c r="C27" s="8" t="s">
        <v>6</v>
      </c>
      <c r="D27" s="8" t="s">
        <v>1</v>
      </c>
      <c r="E27" s="8" t="s">
        <v>6</v>
      </c>
      <c r="F27" s="8" t="s">
        <v>5</v>
      </c>
      <c r="G27" s="9" t="s">
        <v>1</v>
      </c>
      <c r="H27" s="9" t="s">
        <v>1</v>
      </c>
      <c r="I27" s="8" t="s">
        <v>6</v>
      </c>
      <c r="J27" s="8" t="s">
        <v>6</v>
      </c>
      <c r="K27" s="8" t="s">
        <v>1</v>
      </c>
      <c r="L27" s="8" t="s">
        <v>6</v>
      </c>
      <c r="M27" s="8" t="s">
        <v>5</v>
      </c>
      <c r="N27" s="9" t="s">
        <v>6</v>
      </c>
      <c r="O27" s="9" t="s">
        <v>6</v>
      </c>
      <c r="P27" s="8" t="s">
        <v>4</v>
      </c>
      <c r="Q27" s="8" t="s">
        <v>4</v>
      </c>
      <c r="R27" s="8" t="s">
        <v>1</v>
      </c>
      <c r="S27" s="8" t="s">
        <v>2</v>
      </c>
      <c r="T27" s="8" t="s">
        <v>2</v>
      </c>
      <c r="U27" s="9" t="s">
        <v>1</v>
      </c>
      <c r="V27" s="9" t="s">
        <v>1</v>
      </c>
      <c r="W27" s="8" t="s">
        <v>6</v>
      </c>
      <c r="X27" s="8" t="s">
        <v>6</v>
      </c>
      <c r="Y27" s="8" t="s">
        <v>6</v>
      </c>
      <c r="Z27" s="9" t="s">
        <v>6</v>
      </c>
      <c r="AA27" s="8" t="s">
        <v>1</v>
      </c>
      <c r="AB27" s="9" t="s">
        <v>6</v>
      </c>
      <c r="AC27" s="9" t="s">
        <v>6</v>
      </c>
      <c r="AD27" s="8" t="s">
        <v>6</v>
      </c>
      <c r="AE27" s="8" t="s">
        <v>6</v>
      </c>
      <c r="AF27" s="8" t="s">
        <v>1</v>
      </c>
      <c r="AG27" s="13" t="s">
        <v>2</v>
      </c>
      <c r="AH27" s="13" t="s">
        <v>2</v>
      </c>
      <c r="AI27" s="9" t="s">
        <v>1</v>
      </c>
      <c r="AJ27" s="9" t="s">
        <v>1</v>
      </c>
      <c r="AK27" s="10" t="s">
        <v>6</v>
      </c>
      <c r="AL27" s="10" t="s">
        <v>6</v>
      </c>
      <c r="AM27" s="10" t="s">
        <v>1</v>
      </c>
      <c r="AN27" s="10" t="s">
        <v>51</v>
      </c>
      <c r="AO27" s="10" t="s">
        <v>51</v>
      </c>
      <c r="AP27" s="10" t="s">
        <v>51</v>
      </c>
      <c r="AQ27" s="10" t="s">
        <v>51</v>
      </c>
      <c r="AR27" s="10" t="s">
        <v>51</v>
      </c>
      <c r="AS27" s="10" t="s">
        <v>51</v>
      </c>
      <c r="AT27" s="10" t="s">
        <v>1</v>
      </c>
      <c r="AU27" s="10" t="s">
        <v>51</v>
      </c>
      <c r="AV27" s="10" t="s">
        <v>51</v>
      </c>
      <c r="AW27" s="10" t="s">
        <v>1</v>
      </c>
      <c r="AX27" s="10" t="s">
        <v>1</v>
      </c>
      <c r="AY27" s="10" t="s">
        <v>51</v>
      </c>
      <c r="AZ27" s="10" t="s">
        <v>51</v>
      </c>
      <c r="BA27" s="10" t="s">
        <v>1</v>
      </c>
      <c r="BB27" s="10" t="s">
        <v>51</v>
      </c>
      <c r="BC27" s="10" t="s">
        <v>51</v>
      </c>
      <c r="BD27" s="10" t="s">
        <v>51</v>
      </c>
      <c r="BE27" s="10" t="s">
        <v>51</v>
      </c>
      <c r="BF27" s="10" t="s">
        <v>51</v>
      </c>
      <c r="BG27" s="10" t="s">
        <v>51</v>
      </c>
      <c r="BH27" s="10" t="s">
        <v>1</v>
      </c>
      <c r="BI27" s="10" t="s">
        <v>51</v>
      </c>
      <c r="BJ27" s="10" t="s">
        <v>51</v>
      </c>
      <c r="BK27" s="10" t="s">
        <v>1</v>
      </c>
      <c r="BL27" s="10" t="s">
        <v>1</v>
      </c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</row>
    <row r="28" spans="1:91" x14ac:dyDescent="0.2">
      <c r="A28" s="7" t="s">
        <v>105</v>
      </c>
      <c r="B28" s="8" t="s">
        <v>5</v>
      </c>
      <c r="C28" s="8" t="s">
        <v>5</v>
      </c>
      <c r="D28" s="8" t="s">
        <v>2</v>
      </c>
      <c r="E28" s="8" t="s">
        <v>1</v>
      </c>
      <c r="F28" s="8" t="s">
        <v>8</v>
      </c>
      <c r="G28" s="9" t="s">
        <v>5</v>
      </c>
      <c r="H28" s="9" t="s">
        <v>5</v>
      </c>
      <c r="I28" s="8" t="s">
        <v>2</v>
      </c>
      <c r="J28" s="8" t="s">
        <v>1</v>
      </c>
      <c r="K28" s="8" t="s">
        <v>8</v>
      </c>
      <c r="L28" s="8" t="s">
        <v>5</v>
      </c>
      <c r="M28" s="8" t="s">
        <v>5</v>
      </c>
      <c r="N28" s="9" t="s">
        <v>1</v>
      </c>
      <c r="O28" s="9" t="s">
        <v>1</v>
      </c>
      <c r="P28" s="8" t="s">
        <v>6</v>
      </c>
      <c r="Q28" s="8" t="s">
        <v>6</v>
      </c>
      <c r="R28" s="8" t="s">
        <v>2</v>
      </c>
      <c r="S28" s="8" t="s">
        <v>1</v>
      </c>
      <c r="T28" s="8" t="s">
        <v>8</v>
      </c>
      <c r="U28" s="9" t="s">
        <v>5</v>
      </c>
      <c r="V28" s="9" t="s">
        <v>5</v>
      </c>
      <c r="W28" s="8" t="s">
        <v>5</v>
      </c>
      <c r="X28" s="8" t="s">
        <v>1</v>
      </c>
      <c r="Y28" s="8" t="s">
        <v>8</v>
      </c>
      <c r="Z28" s="9" t="s">
        <v>2</v>
      </c>
      <c r="AA28" s="8" t="s">
        <v>4</v>
      </c>
      <c r="AB28" s="9" t="s">
        <v>1</v>
      </c>
      <c r="AC28" s="9" t="s">
        <v>1</v>
      </c>
      <c r="AD28" s="8" t="s">
        <v>6</v>
      </c>
      <c r="AE28" s="8" t="s">
        <v>6</v>
      </c>
      <c r="AF28" s="8" t="s">
        <v>6</v>
      </c>
      <c r="AG28" s="10" t="s">
        <v>1</v>
      </c>
      <c r="AH28" s="15" t="s">
        <v>8</v>
      </c>
      <c r="AI28" s="9" t="s">
        <v>5</v>
      </c>
      <c r="AJ28" s="9" t="s">
        <v>5</v>
      </c>
      <c r="AK28" s="10" t="s">
        <v>5</v>
      </c>
      <c r="AL28" s="10" t="s">
        <v>1</v>
      </c>
      <c r="AM28" s="15" t="s">
        <v>8</v>
      </c>
      <c r="AN28" s="10" t="s">
        <v>51</v>
      </c>
      <c r="AO28" s="10" t="s">
        <v>51</v>
      </c>
      <c r="AP28" s="10" t="s">
        <v>1</v>
      </c>
      <c r="AQ28" s="10" t="s">
        <v>1</v>
      </c>
      <c r="AR28" s="10" t="s">
        <v>51</v>
      </c>
      <c r="AS28" s="10" t="s">
        <v>51</v>
      </c>
      <c r="AT28" s="10" t="s">
        <v>51</v>
      </c>
      <c r="AU28" s="10" t="s">
        <v>1</v>
      </c>
      <c r="AV28" s="15" t="s">
        <v>8</v>
      </c>
      <c r="AW28" s="10" t="s">
        <v>51</v>
      </c>
      <c r="AX28" s="10" t="s">
        <v>51</v>
      </c>
      <c r="AY28" s="10" t="s">
        <v>51</v>
      </c>
      <c r="AZ28" s="10" t="s">
        <v>1</v>
      </c>
      <c r="BA28" s="15" t="s">
        <v>8</v>
      </c>
      <c r="BB28" s="10" t="s">
        <v>51</v>
      </c>
      <c r="BC28" s="10" t="s">
        <v>51</v>
      </c>
      <c r="BD28" s="10" t="s">
        <v>1</v>
      </c>
      <c r="BE28" s="10" t="s">
        <v>1</v>
      </c>
      <c r="BF28" s="10" t="s">
        <v>51</v>
      </c>
      <c r="BG28" s="10" t="s">
        <v>51</v>
      </c>
      <c r="BH28" s="10" t="s">
        <v>51</v>
      </c>
      <c r="BI28" s="10" t="s">
        <v>1</v>
      </c>
      <c r="BJ28" s="15" t="s">
        <v>8</v>
      </c>
      <c r="BK28" s="10" t="s">
        <v>51</v>
      </c>
      <c r="BL28" s="10" t="s">
        <v>51</v>
      </c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</row>
    <row r="29" spans="1:91" x14ac:dyDescent="0.2">
      <c r="A29" s="7" t="s">
        <v>106</v>
      </c>
      <c r="B29" s="8" t="s">
        <v>6</v>
      </c>
      <c r="C29" s="8" t="s">
        <v>2</v>
      </c>
      <c r="D29" s="8" t="s">
        <v>1</v>
      </c>
      <c r="E29" s="8" t="s">
        <v>6</v>
      </c>
      <c r="F29" s="8" t="s">
        <v>6</v>
      </c>
      <c r="G29" s="9" t="s">
        <v>1</v>
      </c>
      <c r="H29" s="9" t="s">
        <v>1</v>
      </c>
      <c r="I29" s="8" t="s">
        <v>6</v>
      </c>
      <c r="J29" s="8" t="s">
        <v>6</v>
      </c>
      <c r="K29" s="8" t="s">
        <v>2</v>
      </c>
      <c r="L29" s="8" t="s">
        <v>1</v>
      </c>
      <c r="M29" s="8" t="s">
        <v>6</v>
      </c>
      <c r="N29" s="9" t="s">
        <v>6</v>
      </c>
      <c r="O29" s="9" t="s">
        <v>6</v>
      </c>
      <c r="P29" s="8" t="s">
        <v>2</v>
      </c>
      <c r="Q29" s="8" t="s">
        <v>2</v>
      </c>
      <c r="R29" s="8" t="s">
        <v>1</v>
      </c>
      <c r="S29" s="8" t="s">
        <v>2</v>
      </c>
      <c r="T29" s="8" t="s">
        <v>11</v>
      </c>
      <c r="U29" s="9" t="s">
        <v>1</v>
      </c>
      <c r="V29" s="9" t="s">
        <v>1</v>
      </c>
      <c r="W29" s="8" t="s">
        <v>6</v>
      </c>
      <c r="X29" s="8" t="s">
        <v>6</v>
      </c>
      <c r="Y29" s="8" t="s">
        <v>6</v>
      </c>
      <c r="Z29" s="9" t="s">
        <v>1</v>
      </c>
      <c r="AA29" s="8" t="s">
        <v>6</v>
      </c>
      <c r="AB29" s="9" t="s">
        <v>6</v>
      </c>
      <c r="AC29" s="9" t="s">
        <v>6</v>
      </c>
      <c r="AD29" s="8" t="s">
        <v>6</v>
      </c>
      <c r="AE29" s="8" t="s">
        <v>11</v>
      </c>
      <c r="AF29" s="8" t="s">
        <v>1</v>
      </c>
      <c r="AG29" s="13" t="s">
        <v>2</v>
      </c>
      <c r="AH29" s="12" t="s">
        <v>4</v>
      </c>
      <c r="AI29" s="9" t="s">
        <v>1</v>
      </c>
      <c r="AJ29" s="9" t="s">
        <v>1</v>
      </c>
      <c r="AK29" s="12" t="s">
        <v>4</v>
      </c>
      <c r="AL29" s="12" t="s">
        <v>4</v>
      </c>
      <c r="AM29" s="12" t="s">
        <v>4</v>
      </c>
      <c r="AN29" s="10" t="s">
        <v>1</v>
      </c>
      <c r="AO29" s="10" t="s">
        <v>51</v>
      </c>
      <c r="AP29" s="10" t="s">
        <v>51</v>
      </c>
      <c r="AQ29" s="10" t="s">
        <v>51</v>
      </c>
      <c r="AR29" s="10" t="s">
        <v>51</v>
      </c>
      <c r="AS29" s="10" t="s">
        <v>51</v>
      </c>
      <c r="AT29" s="10" t="s">
        <v>1</v>
      </c>
      <c r="AU29" s="10" t="s">
        <v>51</v>
      </c>
      <c r="AV29" s="10" t="s">
        <v>51</v>
      </c>
      <c r="AW29" s="10" t="s">
        <v>1</v>
      </c>
      <c r="AX29" s="10" t="s">
        <v>1</v>
      </c>
      <c r="AY29" s="10" t="s">
        <v>51</v>
      </c>
      <c r="AZ29" s="10" t="s">
        <v>51</v>
      </c>
      <c r="BA29" s="10" t="s">
        <v>51</v>
      </c>
      <c r="BB29" s="10" t="s">
        <v>1</v>
      </c>
      <c r="BC29" s="10" t="s">
        <v>51</v>
      </c>
      <c r="BD29" s="10" t="s">
        <v>51</v>
      </c>
      <c r="BE29" s="10" t="s">
        <v>51</v>
      </c>
      <c r="BF29" s="10" t="s">
        <v>51</v>
      </c>
      <c r="BG29" s="10" t="s">
        <v>51</v>
      </c>
      <c r="BH29" s="10" t="s">
        <v>1</v>
      </c>
      <c r="BI29" s="10" t="s">
        <v>51</v>
      </c>
      <c r="BJ29" s="10" t="s">
        <v>51</v>
      </c>
      <c r="BK29" s="10" t="s">
        <v>1</v>
      </c>
      <c r="BL29" s="10" t="s">
        <v>1</v>
      </c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</row>
    <row r="30" spans="1:91" x14ac:dyDescent="0.2">
      <c r="A30" s="7" t="s">
        <v>107</v>
      </c>
      <c r="B30" s="8" t="s">
        <v>6</v>
      </c>
      <c r="C30" s="8" t="s">
        <v>1</v>
      </c>
      <c r="D30" s="8" t="s">
        <v>6</v>
      </c>
      <c r="E30" s="8" t="s">
        <v>6</v>
      </c>
      <c r="F30" s="8" t="s">
        <v>6</v>
      </c>
      <c r="G30" s="9" t="s">
        <v>1</v>
      </c>
      <c r="H30" s="9" t="s">
        <v>1</v>
      </c>
      <c r="I30" s="8" t="s">
        <v>6</v>
      </c>
      <c r="J30" s="8" t="s">
        <v>6</v>
      </c>
      <c r="K30" s="8" t="s">
        <v>6</v>
      </c>
      <c r="L30" s="8" t="s">
        <v>1</v>
      </c>
      <c r="M30" s="8" t="s">
        <v>6</v>
      </c>
      <c r="N30" s="9" t="s">
        <v>6</v>
      </c>
      <c r="O30" s="9" t="s">
        <v>6</v>
      </c>
      <c r="P30" s="8" t="s">
        <v>6</v>
      </c>
      <c r="Q30" s="8" t="s">
        <v>1</v>
      </c>
      <c r="R30" s="8" t="s">
        <v>6</v>
      </c>
      <c r="S30" s="8" t="s">
        <v>6</v>
      </c>
      <c r="T30" s="8" t="s">
        <v>6</v>
      </c>
      <c r="U30" s="9" t="s">
        <v>1</v>
      </c>
      <c r="V30" s="9" t="s">
        <v>1</v>
      </c>
      <c r="W30" s="8" t="s">
        <v>6</v>
      </c>
      <c r="X30" s="8" t="s">
        <v>6</v>
      </c>
      <c r="Y30" s="8" t="s">
        <v>6</v>
      </c>
      <c r="Z30" s="9" t="s">
        <v>6</v>
      </c>
      <c r="AA30" s="8" t="s">
        <v>1</v>
      </c>
      <c r="AB30" s="9" t="s">
        <v>6</v>
      </c>
      <c r="AC30" s="9" t="s">
        <v>6</v>
      </c>
      <c r="AD30" s="8" t="s">
        <v>3</v>
      </c>
      <c r="AE30" s="8" t="s">
        <v>1</v>
      </c>
      <c r="AF30" s="8" t="s">
        <v>3</v>
      </c>
      <c r="AG30" s="14" t="s">
        <v>2</v>
      </c>
      <c r="AH30" s="14" t="s">
        <v>3</v>
      </c>
      <c r="AI30" s="9" t="s">
        <v>1</v>
      </c>
      <c r="AJ30" s="9" t="s">
        <v>1</v>
      </c>
      <c r="AK30" s="10" t="s">
        <v>6</v>
      </c>
      <c r="AL30" s="10" t="s">
        <v>6</v>
      </c>
      <c r="AM30" s="10" t="s">
        <v>51</v>
      </c>
      <c r="AN30" s="10" t="s">
        <v>1</v>
      </c>
      <c r="AO30" s="10" t="s">
        <v>51</v>
      </c>
      <c r="AP30" s="10" t="s">
        <v>51</v>
      </c>
      <c r="AQ30" s="10" t="s">
        <v>51</v>
      </c>
      <c r="AR30" s="10" t="s">
        <v>51</v>
      </c>
      <c r="AS30" s="10" t="s">
        <v>1</v>
      </c>
      <c r="AT30" s="10" t="s">
        <v>51</v>
      </c>
      <c r="AU30" s="10" t="s">
        <v>51</v>
      </c>
      <c r="AV30" s="10" t="s">
        <v>51</v>
      </c>
      <c r="AW30" s="10" t="s">
        <v>1</v>
      </c>
      <c r="AX30" s="10" t="s">
        <v>1</v>
      </c>
      <c r="AY30" s="10" t="s">
        <v>51</v>
      </c>
      <c r="AZ30" s="10" t="s">
        <v>51</v>
      </c>
      <c r="BA30" s="10" t="s">
        <v>51</v>
      </c>
      <c r="BB30" s="10" t="s">
        <v>1</v>
      </c>
      <c r="BC30" s="10" t="s">
        <v>51</v>
      </c>
      <c r="BD30" s="10" t="s">
        <v>51</v>
      </c>
      <c r="BE30" s="10" t="s">
        <v>51</v>
      </c>
      <c r="BF30" s="10" t="s">
        <v>51</v>
      </c>
      <c r="BG30" s="10" t="s">
        <v>1</v>
      </c>
      <c r="BH30" s="10" t="s">
        <v>51</v>
      </c>
      <c r="BI30" s="10" t="s">
        <v>51</v>
      </c>
      <c r="BJ30" s="10" t="s">
        <v>51</v>
      </c>
      <c r="BK30" s="10" t="s">
        <v>1</v>
      </c>
      <c r="BL30" s="10" t="s">
        <v>1</v>
      </c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</row>
    <row r="31" spans="1:91" x14ac:dyDescent="0.2">
      <c r="A31" s="7" t="s">
        <v>108</v>
      </c>
      <c r="B31" s="8" t="s">
        <v>1</v>
      </c>
      <c r="C31" s="8" t="s">
        <v>6</v>
      </c>
      <c r="D31" s="8" t="s">
        <v>6</v>
      </c>
      <c r="E31" s="8" t="s">
        <v>6</v>
      </c>
      <c r="F31" s="8" t="s">
        <v>6</v>
      </c>
      <c r="G31" s="9" t="s">
        <v>1</v>
      </c>
      <c r="H31" s="9" t="s">
        <v>1</v>
      </c>
      <c r="I31" s="8" t="s">
        <v>2</v>
      </c>
      <c r="J31" s="8" t="s">
        <v>5</v>
      </c>
      <c r="K31" s="8" t="s">
        <v>5</v>
      </c>
      <c r="L31" s="8" t="s">
        <v>5</v>
      </c>
      <c r="M31" s="8" t="s">
        <v>1</v>
      </c>
      <c r="N31" s="9" t="s">
        <v>5</v>
      </c>
      <c r="O31" s="9" t="s">
        <v>5</v>
      </c>
      <c r="P31" s="8" t="s">
        <v>1</v>
      </c>
      <c r="Q31" s="8" t="s">
        <v>2</v>
      </c>
      <c r="R31" s="8" t="s">
        <v>6</v>
      </c>
      <c r="S31" s="8" t="s">
        <v>6</v>
      </c>
      <c r="T31" s="8" t="s">
        <v>6</v>
      </c>
      <c r="U31" s="9" t="s">
        <v>1</v>
      </c>
      <c r="V31" s="9" t="s">
        <v>1</v>
      </c>
      <c r="W31" s="8" t="s">
        <v>4</v>
      </c>
      <c r="X31" s="8" t="s">
        <v>4</v>
      </c>
      <c r="Y31" s="8" t="s">
        <v>4</v>
      </c>
      <c r="Z31" s="9" t="s">
        <v>2</v>
      </c>
      <c r="AA31" s="8" t="s">
        <v>1</v>
      </c>
      <c r="AB31" s="9" t="s">
        <v>4</v>
      </c>
      <c r="AC31" s="9" t="s">
        <v>4</v>
      </c>
      <c r="AD31" s="8" t="s">
        <v>1</v>
      </c>
      <c r="AE31" s="8" t="s">
        <v>6</v>
      </c>
      <c r="AF31" s="8" t="s">
        <v>6</v>
      </c>
      <c r="AG31" s="10" t="s">
        <v>6</v>
      </c>
      <c r="AH31" s="10" t="s">
        <v>5</v>
      </c>
      <c r="AI31" s="9" t="s">
        <v>1</v>
      </c>
      <c r="AJ31" s="9" t="s">
        <v>1</v>
      </c>
      <c r="AK31" s="10" t="s">
        <v>5</v>
      </c>
      <c r="AL31" s="10" t="s">
        <v>5</v>
      </c>
      <c r="AM31" s="10" t="s">
        <v>51</v>
      </c>
      <c r="AN31" s="10" t="s">
        <v>51</v>
      </c>
      <c r="AO31" s="10" t="s">
        <v>1</v>
      </c>
      <c r="AP31" s="10" t="s">
        <v>51</v>
      </c>
      <c r="AQ31" s="10" t="s">
        <v>51</v>
      </c>
      <c r="AR31" s="10" t="s">
        <v>1</v>
      </c>
      <c r="AS31" s="10" t="s">
        <v>51</v>
      </c>
      <c r="AT31" s="10" t="s">
        <v>51</v>
      </c>
      <c r="AU31" s="10" t="s">
        <v>51</v>
      </c>
      <c r="AV31" s="10" t="s">
        <v>51</v>
      </c>
      <c r="AW31" s="10" t="s">
        <v>1</v>
      </c>
      <c r="AX31" s="10" t="s">
        <v>1</v>
      </c>
      <c r="AY31" s="10" t="s">
        <v>51</v>
      </c>
      <c r="AZ31" s="10" t="s">
        <v>51</v>
      </c>
      <c r="BA31" s="10" t="s">
        <v>51</v>
      </c>
      <c r="BB31" s="10" t="s">
        <v>51</v>
      </c>
      <c r="BC31" s="10" t="s">
        <v>1</v>
      </c>
      <c r="BD31" s="10" t="s">
        <v>51</v>
      </c>
      <c r="BE31" s="10" t="s">
        <v>51</v>
      </c>
      <c r="BF31" s="10" t="s">
        <v>1</v>
      </c>
      <c r="BG31" s="10" t="s">
        <v>51</v>
      </c>
      <c r="BH31" s="10" t="s">
        <v>51</v>
      </c>
      <c r="BI31" s="10" t="s">
        <v>51</v>
      </c>
      <c r="BJ31" s="10" t="s">
        <v>51</v>
      </c>
      <c r="BK31" s="10" t="s">
        <v>1</v>
      </c>
      <c r="BL31" s="10" t="s">
        <v>1</v>
      </c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</row>
    <row r="32" spans="1:91" x14ac:dyDescent="0.2">
      <c r="A32" s="7" t="s">
        <v>109</v>
      </c>
      <c r="B32" s="8" t="s">
        <v>3</v>
      </c>
      <c r="C32" s="8" t="s">
        <v>3</v>
      </c>
      <c r="D32" s="8" t="s">
        <v>6</v>
      </c>
      <c r="E32" s="8" t="s">
        <v>6</v>
      </c>
      <c r="F32" s="8" t="s">
        <v>1</v>
      </c>
      <c r="G32" s="9" t="s">
        <v>5</v>
      </c>
      <c r="H32" s="9" t="s">
        <v>5</v>
      </c>
      <c r="I32" s="8" t="s">
        <v>5</v>
      </c>
      <c r="J32" s="8" t="s">
        <v>3</v>
      </c>
      <c r="K32" s="8" t="s">
        <v>1</v>
      </c>
      <c r="L32" s="8" t="s">
        <v>6</v>
      </c>
      <c r="M32" s="8" t="s">
        <v>6</v>
      </c>
      <c r="N32" s="9" t="s">
        <v>1</v>
      </c>
      <c r="O32" s="9" t="s">
        <v>1</v>
      </c>
      <c r="P32" s="8" t="s">
        <v>5</v>
      </c>
      <c r="Q32" s="8" t="s">
        <v>6</v>
      </c>
      <c r="R32" s="8" t="s">
        <v>6</v>
      </c>
      <c r="S32" s="8" t="s">
        <v>6</v>
      </c>
      <c r="T32" s="8" t="s">
        <v>1</v>
      </c>
      <c r="U32" s="9" t="s">
        <v>6</v>
      </c>
      <c r="V32" s="9" t="s">
        <v>6</v>
      </c>
      <c r="W32" s="8" t="s">
        <v>6</v>
      </c>
      <c r="X32" s="8" t="s">
        <v>6</v>
      </c>
      <c r="Y32" s="8" t="s">
        <v>1</v>
      </c>
      <c r="Z32" s="9" t="s">
        <v>5</v>
      </c>
      <c r="AA32" s="8" t="s">
        <v>5</v>
      </c>
      <c r="AB32" s="9" t="s">
        <v>1</v>
      </c>
      <c r="AC32" s="9" t="s">
        <v>1</v>
      </c>
      <c r="AD32" s="8" t="s">
        <v>3</v>
      </c>
      <c r="AE32" s="8" t="s">
        <v>2</v>
      </c>
      <c r="AF32" s="8" t="s">
        <v>1</v>
      </c>
      <c r="AG32" s="10" t="s">
        <v>6</v>
      </c>
      <c r="AH32" s="10" t="s">
        <v>5</v>
      </c>
      <c r="AI32" s="9" t="s">
        <v>5</v>
      </c>
      <c r="AJ32" s="9" t="s">
        <v>5</v>
      </c>
      <c r="AK32" s="10" t="s">
        <v>3</v>
      </c>
      <c r="AL32" s="10" t="s">
        <v>6</v>
      </c>
      <c r="AM32" s="10" t="s">
        <v>1</v>
      </c>
      <c r="AN32" s="10" t="s">
        <v>51</v>
      </c>
      <c r="AO32" s="10" t="s">
        <v>51</v>
      </c>
      <c r="AP32" s="10" t="s">
        <v>1</v>
      </c>
      <c r="AQ32" s="10" t="s">
        <v>1</v>
      </c>
      <c r="AR32" s="10" t="s">
        <v>51</v>
      </c>
      <c r="AS32" s="10" t="s">
        <v>51</v>
      </c>
      <c r="AT32" s="10" t="s">
        <v>1</v>
      </c>
      <c r="AU32" s="10" t="s">
        <v>51</v>
      </c>
      <c r="AV32" s="10" t="s">
        <v>51</v>
      </c>
      <c r="AW32" s="10" t="s">
        <v>51</v>
      </c>
      <c r="AX32" s="10" t="s">
        <v>51</v>
      </c>
      <c r="AY32" s="10" t="s">
        <v>51</v>
      </c>
      <c r="AZ32" s="10" t="s">
        <v>51</v>
      </c>
      <c r="BA32" s="10" t="s">
        <v>1</v>
      </c>
      <c r="BB32" s="10" t="s">
        <v>51</v>
      </c>
      <c r="BC32" s="10" t="s">
        <v>51</v>
      </c>
      <c r="BD32" s="10" t="s">
        <v>1</v>
      </c>
      <c r="BE32" s="10" t="s">
        <v>1</v>
      </c>
      <c r="BF32" s="10" t="s">
        <v>51</v>
      </c>
      <c r="BG32" s="10" t="s">
        <v>51</v>
      </c>
      <c r="BH32" s="10" t="s">
        <v>1</v>
      </c>
      <c r="BI32" s="10" t="s">
        <v>51</v>
      </c>
      <c r="BJ32" s="10" t="s">
        <v>51</v>
      </c>
      <c r="BK32" s="10" t="s">
        <v>51</v>
      </c>
      <c r="BL32" s="10" t="s">
        <v>51</v>
      </c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</row>
    <row r="33" spans="1:91" x14ac:dyDescent="0.2">
      <c r="A33" s="7" t="s">
        <v>110</v>
      </c>
      <c r="B33" s="8" t="s">
        <v>6</v>
      </c>
      <c r="C33" s="8" t="s">
        <v>6</v>
      </c>
      <c r="D33" s="8" t="s">
        <v>1</v>
      </c>
      <c r="E33" s="8" t="s">
        <v>6</v>
      </c>
      <c r="F33" s="8" t="s">
        <v>6</v>
      </c>
      <c r="G33" s="9" t="s">
        <v>1</v>
      </c>
      <c r="H33" s="9" t="s">
        <v>1</v>
      </c>
      <c r="I33" s="8" t="s">
        <v>6</v>
      </c>
      <c r="J33" s="8" t="s">
        <v>6</v>
      </c>
      <c r="K33" s="8" t="s">
        <v>6</v>
      </c>
      <c r="L33" s="8" t="s">
        <v>1</v>
      </c>
      <c r="M33" s="8" t="s">
        <v>6</v>
      </c>
      <c r="N33" s="9" t="s">
        <v>6</v>
      </c>
      <c r="O33" s="9" t="s">
        <v>6</v>
      </c>
      <c r="P33" s="8" t="s">
        <v>6</v>
      </c>
      <c r="Q33" s="8" t="s">
        <v>6</v>
      </c>
      <c r="R33" s="8" t="s">
        <v>1</v>
      </c>
      <c r="S33" s="8" t="s">
        <v>4</v>
      </c>
      <c r="T33" s="8" t="s">
        <v>4</v>
      </c>
      <c r="U33" s="9" t="s">
        <v>1</v>
      </c>
      <c r="V33" s="9" t="s">
        <v>1</v>
      </c>
      <c r="W33" s="8" t="s">
        <v>6</v>
      </c>
      <c r="X33" s="8" t="s">
        <v>6</v>
      </c>
      <c r="Y33" s="8" t="s">
        <v>6</v>
      </c>
      <c r="Z33" s="18" t="s">
        <v>6</v>
      </c>
      <c r="AA33" s="8" t="s">
        <v>1</v>
      </c>
      <c r="AB33" s="9" t="s">
        <v>6</v>
      </c>
      <c r="AC33" s="9" t="s">
        <v>6</v>
      </c>
      <c r="AD33" s="8" t="s">
        <v>4</v>
      </c>
      <c r="AE33" s="8" t="s">
        <v>12</v>
      </c>
      <c r="AF33" s="8" t="s">
        <v>1</v>
      </c>
      <c r="AG33" s="13" t="s">
        <v>2</v>
      </c>
      <c r="AH33" s="19" t="s">
        <v>3</v>
      </c>
      <c r="AI33" s="9" t="s">
        <v>1</v>
      </c>
      <c r="AJ33" s="9" t="s">
        <v>1</v>
      </c>
      <c r="AK33" s="10" t="s">
        <v>6</v>
      </c>
      <c r="AL33" s="10" t="s">
        <v>6</v>
      </c>
      <c r="AM33" s="10" t="s">
        <v>6</v>
      </c>
      <c r="AN33" s="10" t="s">
        <v>1</v>
      </c>
      <c r="AO33" s="10" t="s">
        <v>51</v>
      </c>
      <c r="AP33" s="10" t="s">
        <v>51</v>
      </c>
      <c r="AQ33" s="10" t="s">
        <v>51</v>
      </c>
      <c r="AR33" s="10" t="s">
        <v>51</v>
      </c>
      <c r="AS33" s="10" t="s">
        <v>51</v>
      </c>
      <c r="AT33" s="10" t="s">
        <v>1</v>
      </c>
      <c r="AU33" s="10" t="s">
        <v>51</v>
      </c>
      <c r="AV33" s="10" t="s">
        <v>51</v>
      </c>
      <c r="AW33" s="10" t="s">
        <v>1</v>
      </c>
      <c r="AX33" s="10" t="s">
        <v>1</v>
      </c>
      <c r="AY33" s="10" t="s">
        <v>51</v>
      </c>
      <c r="AZ33" s="10" t="s">
        <v>51</v>
      </c>
      <c r="BA33" s="10" t="s">
        <v>51</v>
      </c>
      <c r="BB33" s="10" t="s">
        <v>1</v>
      </c>
      <c r="BC33" s="10" t="s">
        <v>51</v>
      </c>
      <c r="BD33" s="10" t="s">
        <v>51</v>
      </c>
      <c r="BE33" s="10" t="s">
        <v>51</v>
      </c>
      <c r="BF33" s="10" t="s">
        <v>51</v>
      </c>
      <c r="BG33" s="10" t="s">
        <v>51</v>
      </c>
      <c r="BH33" s="10" t="s">
        <v>1</v>
      </c>
      <c r="BI33" s="10" t="s">
        <v>51</v>
      </c>
      <c r="BJ33" s="10" t="s">
        <v>51</v>
      </c>
      <c r="BK33" s="10" t="s">
        <v>1</v>
      </c>
      <c r="BL33" s="10" t="s">
        <v>1</v>
      </c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</row>
    <row r="34" spans="1:91" x14ac:dyDescent="0.2">
      <c r="A34" s="7" t="s">
        <v>111</v>
      </c>
      <c r="B34" s="8" t="s">
        <v>4</v>
      </c>
      <c r="C34" s="8" t="s">
        <v>1</v>
      </c>
      <c r="D34" s="8" t="s">
        <v>2</v>
      </c>
      <c r="E34" s="8" t="s">
        <v>2</v>
      </c>
      <c r="F34" s="8" t="s">
        <v>2</v>
      </c>
      <c r="G34" s="9" t="s">
        <v>1</v>
      </c>
      <c r="H34" s="9" t="s">
        <v>1</v>
      </c>
      <c r="I34" s="8" t="s">
        <v>6</v>
      </c>
      <c r="J34" s="8" t="s">
        <v>6</v>
      </c>
      <c r="K34" s="8" t="s">
        <v>6</v>
      </c>
      <c r="L34" s="8" t="s">
        <v>6</v>
      </c>
      <c r="M34" s="8" t="s">
        <v>1</v>
      </c>
      <c r="N34" s="9" t="s">
        <v>6</v>
      </c>
      <c r="O34" s="9" t="s">
        <v>6</v>
      </c>
      <c r="P34" s="8" t="s">
        <v>6</v>
      </c>
      <c r="Q34" s="8" t="s">
        <v>1</v>
      </c>
      <c r="R34" s="8" t="s">
        <v>3</v>
      </c>
      <c r="S34" s="8" t="s">
        <v>6</v>
      </c>
      <c r="T34" s="8" t="s">
        <v>6</v>
      </c>
      <c r="U34" s="9" t="s">
        <v>1</v>
      </c>
      <c r="V34" s="9" t="s">
        <v>1</v>
      </c>
      <c r="W34" s="8" t="s">
        <v>3</v>
      </c>
      <c r="X34" s="8" t="s">
        <v>5</v>
      </c>
      <c r="Y34" s="8" t="s">
        <v>6</v>
      </c>
      <c r="Z34" s="9" t="s">
        <v>3</v>
      </c>
      <c r="AA34" s="8" t="s">
        <v>1</v>
      </c>
      <c r="AB34" s="9" t="s">
        <v>6</v>
      </c>
      <c r="AC34" s="9" t="s">
        <v>6</v>
      </c>
      <c r="AD34" s="8" t="s">
        <v>6</v>
      </c>
      <c r="AE34" s="8" t="s">
        <v>1</v>
      </c>
      <c r="AF34" s="8" t="s">
        <v>6</v>
      </c>
      <c r="AG34" s="10" t="s">
        <v>6</v>
      </c>
      <c r="AH34" s="13" t="s">
        <v>2</v>
      </c>
      <c r="AI34" s="9" t="s">
        <v>1</v>
      </c>
      <c r="AJ34" s="9" t="s">
        <v>1</v>
      </c>
      <c r="AK34" s="10" t="s">
        <v>6</v>
      </c>
      <c r="AL34" s="10" t="s">
        <v>6</v>
      </c>
      <c r="AM34" s="10" t="s">
        <v>51</v>
      </c>
      <c r="AN34" s="10" t="s">
        <v>51</v>
      </c>
      <c r="AO34" s="10" t="s">
        <v>1</v>
      </c>
      <c r="AP34" s="10" t="s">
        <v>51</v>
      </c>
      <c r="AQ34" s="10" t="s">
        <v>51</v>
      </c>
      <c r="AR34" s="10" t="s">
        <v>51</v>
      </c>
      <c r="AS34" s="10" t="s">
        <v>1</v>
      </c>
      <c r="AT34" s="10" t="s">
        <v>51</v>
      </c>
      <c r="AU34" s="10" t="s">
        <v>51</v>
      </c>
      <c r="AV34" s="10" t="s">
        <v>51</v>
      </c>
      <c r="AW34" s="10" t="s">
        <v>1</v>
      </c>
      <c r="AX34" s="10" t="s">
        <v>1</v>
      </c>
      <c r="AY34" s="10" t="s">
        <v>51</v>
      </c>
      <c r="AZ34" s="10" t="s">
        <v>51</v>
      </c>
      <c r="BA34" s="10" t="s">
        <v>51</v>
      </c>
      <c r="BB34" s="10" t="s">
        <v>51</v>
      </c>
      <c r="BC34" s="10" t="s">
        <v>1</v>
      </c>
      <c r="BD34" s="10" t="s">
        <v>51</v>
      </c>
      <c r="BE34" s="10" t="s">
        <v>51</v>
      </c>
      <c r="BF34" s="10" t="s">
        <v>51</v>
      </c>
      <c r="BG34" s="10" t="s">
        <v>1</v>
      </c>
      <c r="BH34" s="10" t="s">
        <v>51</v>
      </c>
      <c r="BI34" s="10" t="s">
        <v>51</v>
      </c>
      <c r="BJ34" s="10" t="s">
        <v>51</v>
      </c>
      <c r="BK34" s="10" t="s">
        <v>1</v>
      </c>
      <c r="BL34" s="10" t="s">
        <v>1</v>
      </c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</row>
    <row r="35" spans="1:91" x14ac:dyDescent="0.2">
      <c r="A35" s="7" t="s">
        <v>112</v>
      </c>
      <c r="B35" s="8" t="s">
        <v>4</v>
      </c>
      <c r="C35" s="8" t="s">
        <v>4</v>
      </c>
      <c r="D35" s="8" t="s">
        <v>1</v>
      </c>
      <c r="E35" s="8" t="s">
        <v>4</v>
      </c>
      <c r="F35" s="8" t="s">
        <v>4</v>
      </c>
      <c r="G35" s="9" t="s">
        <v>1</v>
      </c>
      <c r="H35" s="9" t="s">
        <v>1</v>
      </c>
      <c r="I35" s="8" t="s">
        <v>5</v>
      </c>
      <c r="J35" s="8" t="s">
        <v>5</v>
      </c>
      <c r="K35" s="8" t="s">
        <v>5</v>
      </c>
      <c r="L35" s="8" t="s">
        <v>1</v>
      </c>
      <c r="M35" s="8" t="s">
        <v>5</v>
      </c>
      <c r="N35" s="9" t="s">
        <v>5</v>
      </c>
      <c r="O35" s="9" t="s">
        <v>5</v>
      </c>
      <c r="P35" s="8" t="s">
        <v>2</v>
      </c>
      <c r="Q35" s="8" t="s">
        <v>2</v>
      </c>
      <c r="R35" s="8" t="s">
        <v>1</v>
      </c>
      <c r="S35" s="8" t="s">
        <v>5</v>
      </c>
      <c r="T35" s="8" t="s">
        <v>5</v>
      </c>
      <c r="U35" s="9" t="s">
        <v>1</v>
      </c>
      <c r="V35" s="9" t="s">
        <v>1</v>
      </c>
      <c r="W35" s="8" t="s">
        <v>5</v>
      </c>
      <c r="X35" s="8" t="s">
        <v>5</v>
      </c>
      <c r="Y35" s="8" t="s">
        <v>5</v>
      </c>
      <c r="Z35" s="9" t="s">
        <v>1</v>
      </c>
      <c r="AA35" s="8" t="s">
        <v>5</v>
      </c>
      <c r="AB35" s="9" t="s">
        <v>5</v>
      </c>
      <c r="AC35" s="9" t="s">
        <v>5</v>
      </c>
      <c r="AD35" s="8" t="s">
        <v>5</v>
      </c>
      <c r="AE35" s="8" t="s">
        <v>5</v>
      </c>
      <c r="AF35" s="8" t="s">
        <v>1</v>
      </c>
      <c r="AG35" s="10" t="s">
        <v>5</v>
      </c>
      <c r="AH35" s="10" t="s">
        <v>5</v>
      </c>
      <c r="AI35" s="9" t="s">
        <v>1</v>
      </c>
      <c r="AJ35" s="9" t="s">
        <v>1</v>
      </c>
      <c r="AK35" s="10" t="s">
        <v>5</v>
      </c>
      <c r="AL35" s="10" t="s">
        <v>5</v>
      </c>
      <c r="AM35" s="10" t="s">
        <v>51</v>
      </c>
      <c r="AN35" s="10" t="s">
        <v>1</v>
      </c>
      <c r="AO35" s="10" t="s">
        <v>51</v>
      </c>
      <c r="AP35" s="10" t="s">
        <v>51</v>
      </c>
      <c r="AQ35" s="10" t="s">
        <v>51</v>
      </c>
      <c r="AR35" s="10" t="s">
        <v>51</v>
      </c>
      <c r="AS35" s="10" t="s">
        <v>51</v>
      </c>
      <c r="AT35" s="10" t="s">
        <v>1</v>
      </c>
      <c r="AU35" s="10" t="s">
        <v>51</v>
      </c>
      <c r="AV35" s="10" t="s">
        <v>51</v>
      </c>
      <c r="AW35" s="10" t="s">
        <v>1</v>
      </c>
      <c r="AX35" s="10" t="s">
        <v>1</v>
      </c>
      <c r="AY35" s="10" t="s">
        <v>51</v>
      </c>
      <c r="AZ35" s="10" t="s">
        <v>51</v>
      </c>
      <c r="BA35" s="10" t="s">
        <v>51</v>
      </c>
      <c r="BB35" s="10" t="s">
        <v>1</v>
      </c>
      <c r="BC35" s="10" t="s">
        <v>51</v>
      </c>
      <c r="BD35" s="10" t="s">
        <v>51</v>
      </c>
      <c r="BE35" s="10" t="s">
        <v>51</v>
      </c>
      <c r="BF35" s="10" t="s">
        <v>51</v>
      </c>
      <c r="BG35" s="10" t="s">
        <v>51</v>
      </c>
      <c r="BH35" s="10" t="s">
        <v>1</v>
      </c>
      <c r="BI35" s="10" t="s">
        <v>51</v>
      </c>
      <c r="BJ35" s="10" t="s">
        <v>51</v>
      </c>
      <c r="BK35" s="10" t="s">
        <v>1</v>
      </c>
      <c r="BL35" s="10" t="s">
        <v>1</v>
      </c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</row>
    <row r="36" spans="1:91" x14ac:dyDescent="0.2">
      <c r="A36" s="7" t="s">
        <v>113</v>
      </c>
      <c r="B36" s="8" t="s">
        <v>1</v>
      </c>
      <c r="C36" s="8" t="s">
        <v>3</v>
      </c>
      <c r="D36" s="8" t="s">
        <v>5</v>
      </c>
      <c r="E36" s="8" t="s">
        <v>5</v>
      </c>
      <c r="F36" s="8" t="s">
        <v>5</v>
      </c>
      <c r="G36" s="9" t="s">
        <v>1</v>
      </c>
      <c r="H36" s="9" t="s">
        <v>1</v>
      </c>
      <c r="I36" s="8" t="s">
        <v>5</v>
      </c>
      <c r="J36" s="8" t="s">
        <v>5</v>
      </c>
      <c r="K36" s="8" t="s">
        <v>5</v>
      </c>
      <c r="L36" s="8" t="s">
        <v>1</v>
      </c>
      <c r="M36" s="8" t="s">
        <v>5</v>
      </c>
      <c r="N36" s="9" t="s">
        <v>5</v>
      </c>
      <c r="O36" s="9" t="s">
        <v>5</v>
      </c>
      <c r="P36" s="8" t="s">
        <v>1</v>
      </c>
      <c r="Q36" s="8" t="s">
        <v>5</v>
      </c>
      <c r="R36" s="8" t="s">
        <v>5</v>
      </c>
      <c r="S36" s="8" t="s">
        <v>5</v>
      </c>
      <c r="T36" s="8" t="s">
        <v>5</v>
      </c>
      <c r="U36" s="9" t="s">
        <v>1</v>
      </c>
      <c r="V36" s="9" t="s">
        <v>1</v>
      </c>
      <c r="W36" s="8" t="s">
        <v>4</v>
      </c>
      <c r="X36" s="8" t="s">
        <v>4</v>
      </c>
      <c r="Y36" s="8" t="s">
        <v>4</v>
      </c>
      <c r="Z36" s="9" t="s">
        <v>1</v>
      </c>
      <c r="AA36" s="8" t="s">
        <v>4</v>
      </c>
      <c r="AB36" s="9" t="s">
        <v>5</v>
      </c>
      <c r="AC36" s="9" t="s">
        <v>5</v>
      </c>
      <c r="AD36" s="8" t="s">
        <v>1</v>
      </c>
      <c r="AE36" s="8" t="s">
        <v>5</v>
      </c>
      <c r="AF36" s="8" t="s">
        <v>5</v>
      </c>
      <c r="AG36" s="10" t="s">
        <v>5</v>
      </c>
      <c r="AH36" s="10" t="s">
        <v>5</v>
      </c>
      <c r="AI36" s="9" t="s">
        <v>1</v>
      </c>
      <c r="AJ36" s="9" t="s">
        <v>1</v>
      </c>
      <c r="AK36" s="10" t="s">
        <v>5</v>
      </c>
      <c r="AL36" s="10" t="s">
        <v>5</v>
      </c>
      <c r="AM36" s="10" t="s">
        <v>51</v>
      </c>
      <c r="AN36" s="10" t="s">
        <v>1</v>
      </c>
      <c r="AO36" s="10" t="s">
        <v>51</v>
      </c>
      <c r="AP36" s="10" t="s">
        <v>51</v>
      </c>
      <c r="AQ36" s="10" t="s">
        <v>51</v>
      </c>
      <c r="AR36" s="10" t="s">
        <v>1</v>
      </c>
      <c r="AS36" s="10" t="s">
        <v>51</v>
      </c>
      <c r="AT36" s="10" t="s">
        <v>51</v>
      </c>
      <c r="AU36" s="10" t="s">
        <v>51</v>
      </c>
      <c r="AV36" s="10" t="s">
        <v>51</v>
      </c>
      <c r="AW36" s="10" t="s">
        <v>1</v>
      </c>
      <c r="AX36" s="10" t="s">
        <v>1</v>
      </c>
      <c r="AY36" s="10" t="s">
        <v>51</v>
      </c>
      <c r="AZ36" s="10" t="s">
        <v>51</v>
      </c>
      <c r="BA36" s="10" t="s">
        <v>51</v>
      </c>
      <c r="BB36" s="10" t="s">
        <v>1</v>
      </c>
      <c r="BC36" s="10" t="s">
        <v>51</v>
      </c>
      <c r="BD36" s="10" t="s">
        <v>51</v>
      </c>
      <c r="BE36" s="10" t="s">
        <v>51</v>
      </c>
      <c r="BF36" s="10" t="s">
        <v>1</v>
      </c>
      <c r="BG36" s="10" t="s">
        <v>51</v>
      </c>
      <c r="BH36" s="10" t="s">
        <v>51</v>
      </c>
      <c r="BI36" s="10" t="s">
        <v>51</v>
      </c>
      <c r="BJ36" s="10" t="s">
        <v>51</v>
      </c>
      <c r="BK36" s="10" t="s">
        <v>1</v>
      </c>
      <c r="BL36" s="10" t="s">
        <v>1</v>
      </c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</row>
    <row r="37" spans="1:91" x14ac:dyDescent="0.2">
      <c r="A37" s="7" t="s">
        <v>114</v>
      </c>
      <c r="B37" s="8" t="s">
        <v>6</v>
      </c>
      <c r="C37" s="8" t="s">
        <v>6</v>
      </c>
      <c r="D37" s="8" t="s">
        <v>2</v>
      </c>
      <c r="E37" s="8" t="s">
        <v>6</v>
      </c>
      <c r="F37" s="8" t="s">
        <v>1</v>
      </c>
      <c r="G37" s="9" t="s">
        <v>5</v>
      </c>
      <c r="H37" s="9" t="s">
        <v>5</v>
      </c>
      <c r="I37" s="8" t="s">
        <v>6</v>
      </c>
      <c r="J37" s="8" t="s">
        <v>6</v>
      </c>
      <c r="K37" s="8" t="s">
        <v>1</v>
      </c>
      <c r="L37" s="8" t="s">
        <v>5</v>
      </c>
      <c r="M37" s="8" t="s">
        <v>5</v>
      </c>
      <c r="N37" s="9" t="s">
        <v>1</v>
      </c>
      <c r="O37" s="9" t="s">
        <v>1</v>
      </c>
      <c r="P37" s="8" t="s">
        <v>6</v>
      </c>
      <c r="Q37" s="8" t="s">
        <v>5</v>
      </c>
      <c r="R37" s="8" t="s">
        <v>2</v>
      </c>
      <c r="S37" s="8" t="s">
        <v>6</v>
      </c>
      <c r="T37" s="8" t="s">
        <v>1</v>
      </c>
      <c r="U37" s="9" t="s">
        <v>6</v>
      </c>
      <c r="V37" s="9" t="s">
        <v>6</v>
      </c>
      <c r="W37" s="8" t="s">
        <v>6</v>
      </c>
      <c r="X37" s="8" t="s">
        <v>6</v>
      </c>
      <c r="Y37" s="8" t="s">
        <v>1</v>
      </c>
      <c r="Z37" s="9" t="s">
        <v>6</v>
      </c>
      <c r="AA37" s="8" t="s">
        <v>6</v>
      </c>
      <c r="AB37" s="9" t="s">
        <v>1</v>
      </c>
      <c r="AC37" s="9" t="s">
        <v>1</v>
      </c>
      <c r="AD37" s="8" t="s">
        <v>4</v>
      </c>
      <c r="AE37" s="8" t="s">
        <v>4</v>
      </c>
      <c r="AF37" s="8" t="s">
        <v>2</v>
      </c>
      <c r="AG37" s="13" t="s">
        <v>2</v>
      </c>
      <c r="AH37" s="10" t="s">
        <v>1</v>
      </c>
      <c r="AI37" s="9" t="s">
        <v>6</v>
      </c>
      <c r="AJ37" s="9" t="s">
        <v>6</v>
      </c>
      <c r="AK37" s="10" t="s">
        <v>6</v>
      </c>
      <c r="AL37" s="10" t="s">
        <v>6</v>
      </c>
      <c r="AM37" s="10" t="s">
        <v>1</v>
      </c>
      <c r="AN37" s="10" t="s">
        <v>51</v>
      </c>
      <c r="AO37" s="10" t="s">
        <v>51</v>
      </c>
      <c r="AP37" s="10" t="s">
        <v>1</v>
      </c>
      <c r="AQ37" s="10" t="s">
        <v>1</v>
      </c>
      <c r="AR37" s="10" t="s">
        <v>51</v>
      </c>
      <c r="AS37" s="10" t="s">
        <v>51</v>
      </c>
      <c r="AT37" s="10" t="s">
        <v>51</v>
      </c>
      <c r="AU37" s="10" t="s">
        <v>51</v>
      </c>
      <c r="AV37" s="10" t="s">
        <v>1</v>
      </c>
      <c r="AW37" s="10" t="s">
        <v>51</v>
      </c>
      <c r="AX37" s="10" t="s">
        <v>51</v>
      </c>
      <c r="AY37" s="10" t="s">
        <v>51</v>
      </c>
      <c r="AZ37" s="10" t="s">
        <v>51</v>
      </c>
      <c r="BA37" s="10" t="s">
        <v>1</v>
      </c>
      <c r="BB37" s="10" t="s">
        <v>51</v>
      </c>
      <c r="BC37" s="10" t="s">
        <v>51</v>
      </c>
      <c r="BD37" s="10" t="s">
        <v>1</v>
      </c>
      <c r="BE37" s="10" t="s">
        <v>1</v>
      </c>
      <c r="BF37" s="10" t="s">
        <v>51</v>
      </c>
      <c r="BG37" s="10" t="s">
        <v>51</v>
      </c>
      <c r="BH37" s="10" t="s">
        <v>51</v>
      </c>
      <c r="BI37" s="10" t="s">
        <v>51</v>
      </c>
      <c r="BJ37" s="10" t="s">
        <v>1</v>
      </c>
      <c r="BK37" s="10" t="s">
        <v>51</v>
      </c>
      <c r="BL37" s="10" t="s">
        <v>51</v>
      </c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</row>
    <row r="38" spans="1:91" x14ac:dyDescent="0.2">
      <c r="A38" s="7" t="s">
        <v>115</v>
      </c>
      <c r="B38" s="8" t="s">
        <v>6</v>
      </c>
      <c r="C38" s="8" t="s">
        <v>6</v>
      </c>
      <c r="D38" s="8" t="s">
        <v>6</v>
      </c>
      <c r="E38" s="8" t="s">
        <v>6</v>
      </c>
      <c r="F38" s="8" t="s">
        <v>1</v>
      </c>
      <c r="G38" s="9" t="s">
        <v>5</v>
      </c>
      <c r="H38" s="9" t="s">
        <v>5</v>
      </c>
      <c r="I38" s="8" t="s">
        <v>5</v>
      </c>
      <c r="J38" s="8" t="s">
        <v>1</v>
      </c>
      <c r="K38" s="8" t="s">
        <v>6</v>
      </c>
      <c r="L38" s="8" t="s">
        <v>6</v>
      </c>
      <c r="M38" s="8" t="s">
        <v>6</v>
      </c>
      <c r="N38" s="9" t="s">
        <v>1</v>
      </c>
      <c r="O38" s="9" t="s">
        <v>1</v>
      </c>
      <c r="P38" s="8" t="s">
        <v>5</v>
      </c>
      <c r="Q38" s="8" t="s">
        <v>5</v>
      </c>
      <c r="R38" s="8" t="s">
        <v>5</v>
      </c>
      <c r="S38" s="8" t="s">
        <v>5</v>
      </c>
      <c r="T38" s="8" t="s">
        <v>1</v>
      </c>
      <c r="U38" s="9" t="s">
        <v>5</v>
      </c>
      <c r="V38" s="9" t="s">
        <v>5</v>
      </c>
      <c r="W38" s="8" t="s">
        <v>2</v>
      </c>
      <c r="X38" s="8" t="s">
        <v>1</v>
      </c>
      <c r="Y38" s="8" t="s">
        <v>4</v>
      </c>
      <c r="Z38" s="9" t="s">
        <v>4</v>
      </c>
      <c r="AA38" s="8" t="s">
        <v>4</v>
      </c>
      <c r="AB38" s="9" t="s">
        <v>1</v>
      </c>
      <c r="AC38" s="9" t="s">
        <v>1</v>
      </c>
      <c r="AD38" s="8" t="s">
        <v>5</v>
      </c>
      <c r="AE38" s="8" t="s">
        <v>5</v>
      </c>
      <c r="AF38" s="8" t="s">
        <v>5</v>
      </c>
      <c r="AG38" s="21" t="s">
        <v>5</v>
      </c>
      <c r="AH38" s="10" t="s">
        <v>1</v>
      </c>
      <c r="AI38" s="9" t="s">
        <v>5</v>
      </c>
      <c r="AJ38" s="9" t="s">
        <v>5</v>
      </c>
      <c r="AK38" s="10" t="s">
        <v>5</v>
      </c>
      <c r="AL38" s="10" t="s">
        <v>1</v>
      </c>
      <c r="AM38" s="10" t="s">
        <v>51</v>
      </c>
      <c r="AN38" s="10" t="s">
        <v>51</v>
      </c>
      <c r="AO38" s="10" t="s">
        <v>51</v>
      </c>
      <c r="AP38" s="10" t="s">
        <v>1</v>
      </c>
      <c r="AQ38" s="10" t="s">
        <v>1</v>
      </c>
      <c r="AR38" s="10" t="s">
        <v>51</v>
      </c>
      <c r="AS38" s="10" t="s">
        <v>51</v>
      </c>
      <c r="AT38" s="10" t="s">
        <v>51</v>
      </c>
      <c r="AU38" s="10" t="s">
        <v>51</v>
      </c>
      <c r="AV38" s="10" t="s">
        <v>1</v>
      </c>
      <c r="AW38" s="10" t="s">
        <v>51</v>
      </c>
      <c r="AX38" s="10" t="s">
        <v>51</v>
      </c>
      <c r="AY38" s="10" t="s">
        <v>51</v>
      </c>
      <c r="AZ38" s="10" t="s">
        <v>1</v>
      </c>
      <c r="BA38" s="10" t="s">
        <v>51</v>
      </c>
      <c r="BB38" s="10" t="s">
        <v>51</v>
      </c>
      <c r="BC38" s="10" t="s">
        <v>51</v>
      </c>
      <c r="BD38" s="10" t="s">
        <v>1</v>
      </c>
      <c r="BE38" s="10" t="s">
        <v>1</v>
      </c>
      <c r="BF38" s="10" t="s">
        <v>51</v>
      </c>
      <c r="BG38" s="10" t="s">
        <v>51</v>
      </c>
      <c r="BH38" s="10" t="s">
        <v>51</v>
      </c>
      <c r="BI38" s="10" t="s">
        <v>51</v>
      </c>
      <c r="BJ38" s="10" t="s">
        <v>1</v>
      </c>
      <c r="BK38" s="10" t="s">
        <v>51</v>
      </c>
      <c r="BL38" s="10" t="s">
        <v>51</v>
      </c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</row>
    <row r="39" spans="1:91" x14ac:dyDescent="0.2">
      <c r="A39" s="7" t="s">
        <v>116</v>
      </c>
      <c r="B39" s="8" t="s">
        <v>6</v>
      </c>
      <c r="C39" s="8" t="s">
        <v>6</v>
      </c>
      <c r="D39" s="8" t="s">
        <v>8</v>
      </c>
      <c r="E39" s="8" t="s">
        <v>1</v>
      </c>
      <c r="F39" s="8" t="s">
        <v>6</v>
      </c>
      <c r="G39" s="9" t="s">
        <v>6</v>
      </c>
      <c r="H39" s="9" t="s">
        <v>6</v>
      </c>
      <c r="I39" s="8" t="s">
        <v>1</v>
      </c>
      <c r="J39" s="8" t="s">
        <v>12</v>
      </c>
      <c r="K39" s="8" t="s">
        <v>8</v>
      </c>
      <c r="L39" s="8" t="s">
        <v>6</v>
      </c>
      <c r="M39" s="8" t="s">
        <v>6</v>
      </c>
      <c r="N39" s="9" t="s">
        <v>1</v>
      </c>
      <c r="O39" s="9" t="s">
        <v>1</v>
      </c>
      <c r="P39" s="8" t="s">
        <v>5</v>
      </c>
      <c r="Q39" s="8" t="s">
        <v>6</v>
      </c>
      <c r="R39" s="8" t="s">
        <v>8</v>
      </c>
      <c r="S39" s="8" t="s">
        <v>1</v>
      </c>
      <c r="T39" s="8" t="s">
        <v>6</v>
      </c>
      <c r="U39" s="9" t="s">
        <v>6</v>
      </c>
      <c r="V39" s="9" t="s">
        <v>6</v>
      </c>
      <c r="W39" s="8" t="s">
        <v>1</v>
      </c>
      <c r="X39" s="8" t="s">
        <v>7</v>
      </c>
      <c r="Y39" s="8" t="s">
        <v>8</v>
      </c>
      <c r="Z39" s="9" t="s">
        <v>6</v>
      </c>
      <c r="AA39" s="8" t="s">
        <v>6</v>
      </c>
      <c r="AB39" s="9" t="s">
        <v>1</v>
      </c>
      <c r="AC39" s="9" t="s">
        <v>1</v>
      </c>
      <c r="AD39" s="8" t="s">
        <v>7</v>
      </c>
      <c r="AE39" s="8" t="s">
        <v>7</v>
      </c>
      <c r="AF39" s="8" t="s">
        <v>8</v>
      </c>
      <c r="AG39" s="10" t="s">
        <v>1</v>
      </c>
      <c r="AH39" s="10" t="s">
        <v>12</v>
      </c>
      <c r="AI39" s="9" t="s">
        <v>13</v>
      </c>
      <c r="AJ39" s="9" t="s">
        <v>13</v>
      </c>
      <c r="AK39" s="10" t="s">
        <v>1</v>
      </c>
      <c r="AL39" s="10" t="s">
        <v>3</v>
      </c>
      <c r="AM39" s="15" t="s">
        <v>8</v>
      </c>
      <c r="AN39" s="10" t="s">
        <v>51</v>
      </c>
      <c r="AO39" s="10" t="s">
        <v>51</v>
      </c>
      <c r="AP39" s="10" t="s">
        <v>1</v>
      </c>
      <c r="AQ39" s="10" t="s">
        <v>1</v>
      </c>
      <c r="AR39" s="10" t="s">
        <v>51</v>
      </c>
      <c r="AS39" s="10" t="s">
        <v>51</v>
      </c>
      <c r="AT39" s="15" t="s">
        <v>8</v>
      </c>
      <c r="AU39" s="10" t="s">
        <v>1</v>
      </c>
      <c r="AV39" s="10" t="s">
        <v>51</v>
      </c>
      <c r="AW39" s="10" t="s">
        <v>51</v>
      </c>
      <c r="AX39" s="10" t="s">
        <v>51</v>
      </c>
      <c r="AY39" s="10" t="s">
        <v>1</v>
      </c>
      <c r="AZ39" s="10" t="s">
        <v>51</v>
      </c>
      <c r="BA39" s="15" t="s">
        <v>8</v>
      </c>
      <c r="BB39" s="10" t="s">
        <v>51</v>
      </c>
      <c r="BC39" s="10" t="s">
        <v>51</v>
      </c>
      <c r="BD39" s="10" t="s">
        <v>1</v>
      </c>
      <c r="BE39" s="10" t="s">
        <v>1</v>
      </c>
      <c r="BF39" s="10" t="s">
        <v>51</v>
      </c>
      <c r="BG39" s="10" t="s">
        <v>51</v>
      </c>
      <c r="BH39" s="15" t="s">
        <v>8</v>
      </c>
      <c r="BI39" s="10" t="s">
        <v>1</v>
      </c>
      <c r="BJ39" s="10" t="s">
        <v>51</v>
      </c>
      <c r="BK39" s="10" t="s">
        <v>51</v>
      </c>
      <c r="BL39" s="10" t="s">
        <v>51</v>
      </c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</row>
    <row r="40" spans="1:91" x14ac:dyDescent="0.2">
      <c r="A40" s="7" t="s">
        <v>117</v>
      </c>
      <c r="B40" s="8" t="s">
        <v>5</v>
      </c>
      <c r="C40" s="8" t="s">
        <v>1</v>
      </c>
      <c r="D40" s="8" t="s">
        <v>5</v>
      </c>
      <c r="E40" s="8" t="s">
        <v>5</v>
      </c>
      <c r="F40" s="8" t="s">
        <v>5</v>
      </c>
      <c r="G40" s="9" t="s">
        <v>1</v>
      </c>
      <c r="H40" s="9" t="s">
        <v>1</v>
      </c>
      <c r="I40" s="8" t="s">
        <v>5</v>
      </c>
      <c r="J40" s="8" t="s">
        <v>5</v>
      </c>
      <c r="K40" s="8" t="s">
        <v>5</v>
      </c>
      <c r="L40" s="8" t="s">
        <v>3</v>
      </c>
      <c r="M40" s="8" t="s">
        <v>1</v>
      </c>
      <c r="N40" s="9" t="s">
        <v>6</v>
      </c>
      <c r="O40" s="9" t="s">
        <v>6</v>
      </c>
      <c r="P40" s="8" t="s">
        <v>5</v>
      </c>
      <c r="Q40" s="8" t="s">
        <v>1</v>
      </c>
      <c r="R40" s="8" t="s">
        <v>6</v>
      </c>
      <c r="S40" s="8" t="s">
        <v>5</v>
      </c>
      <c r="T40" s="8" t="s">
        <v>5</v>
      </c>
      <c r="U40" s="9" t="s">
        <v>1</v>
      </c>
      <c r="V40" s="9" t="s">
        <v>1</v>
      </c>
      <c r="W40" s="8" t="s">
        <v>5</v>
      </c>
      <c r="X40" s="8" t="s">
        <v>5</v>
      </c>
      <c r="Y40" s="8" t="s">
        <v>5</v>
      </c>
      <c r="Z40" s="9" t="s">
        <v>5</v>
      </c>
      <c r="AA40" s="8" t="s">
        <v>1</v>
      </c>
      <c r="AB40" s="9" t="s">
        <v>4</v>
      </c>
      <c r="AC40" s="9" t="s">
        <v>4</v>
      </c>
      <c r="AD40" s="8" t="s">
        <v>2</v>
      </c>
      <c r="AE40" s="8" t="s">
        <v>1</v>
      </c>
      <c r="AF40" s="8" t="s">
        <v>4</v>
      </c>
      <c r="AG40" s="13" t="s">
        <v>2</v>
      </c>
      <c r="AH40" s="13" t="s">
        <v>2</v>
      </c>
      <c r="AI40" s="9" t="s">
        <v>1</v>
      </c>
      <c r="AJ40" s="9" t="s">
        <v>1</v>
      </c>
      <c r="AK40" s="10" t="s">
        <v>5</v>
      </c>
      <c r="AL40" s="10" t="s">
        <v>5</v>
      </c>
      <c r="AM40" s="10" t="s">
        <v>51</v>
      </c>
      <c r="AN40" s="10" t="s">
        <v>51</v>
      </c>
      <c r="AO40" s="10" t="s">
        <v>1</v>
      </c>
      <c r="AP40" s="10" t="s">
        <v>51</v>
      </c>
      <c r="AQ40" s="10" t="s">
        <v>51</v>
      </c>
      <c r="AR40" s="10" t="s">
        <v>51</v>
      </c>
      <c r="AS40" s="10" t="s">
        <v>1</v>
      </c>
      <c r="AT40" s="10" t="s">
        <v>51</v>
      </c>
      <c r="AU40" s="10" t="s">
        <v>51</v>
      </c>
      <c r="AV40" s="10" t="s">
        <v>51</v>
      </c>
      <c r="AW40" s="10" t="s">
        <v>1</v>
      </c>
      <c r="AX40" s="10" t="s">
        <v>1</v>
      </c>
      <c r="AY40" s="10" t="s">
        <v>51</v>
      </c>
      <c r="AZ40" s="10" t="s">
        <v>51</v>
      </c>
      <c r="BA40" s="10" t="s">
        <v>51</v>
      </c>
      <c r="BB40" s="10" t="s">
        <v>51</v>
      </c>
      <c r="BC40" s="10" t="s">
        <v>1</v>
      </c>
      <c r="BD40" s="10" t="s">
        <v>51</v>
      </c>
      <c r="BE40" s="10" t="s">
        <v>51</v>
      </c>
      <c r="BF40" s="10" t="s">
        <v>51</v>
      </c>
      <c r="BG40" s="10" t="s">
        <v>1</v>
      </c>
      <c r="BH40" s="10" t="s">
        <v>51</v>
      </c>
      <c r="BI40" s="10" t="s">
        <v>51</v>
      </c>
      <c r="BJ40" s="10" t="s">
        <v>51</v>
      </c>
      <c r="BK40" s="10" t="s">
        <v>1</v>
      </c>
      <c r="BL40" s="10" t="s">
        <v>1</v>
      </c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</row>
    <row r="41" spans="1:91" x14ac:dyDescent="0.2">
      <c r="A41" s="7" t="s">
        <v>118</v>
      </c>
      <c r="B41" s="8" t="s">
        <v>1</v>
      </c>
      <c r="C41" s="8" t="s">
        <v>4</v>
      </c>
      <c r="D41" s="8" t="s">
        <v>4</v>
      </c>
      <c r="E41" s="8" t="s">
        <v>4</v>
      </c>
      <c r="F41" s="8" t="s">
        <v>6</v>
      </c>
      <c r="G41" s="9" t="s">
        <v>1</v>
      </c>
      <c r="H41" s="9" t="s">
        <v>1</v>
      </c>
      <c r="I41" s="8" t="s">
        <v>4</v>
      </c>
      <c r="J41" s="8" t="s">
        <v>4</v>
      </c>
      <c r="K41" s="8" t="s">
        <v>4</v>
      </c>
      <c r="L41" s="8" t="s">
        <v>4</v>
      </c>
      <c r="M41" s="8" t="s">
        <v>1</v>
      </c>
      <c r="N41" s="9" t="s">
        <v>6</v>
      </c>
      <c r="O41" s="9" t="s">
        <v>6</v>
      </c>
      <c r="P41" s="8" t="s">
        <v>1</v>
      </c>
      <c r="Q41" s="8" t="s">
        <v>6</v>
      </c>
      <c r="R41" s="8" t="s">
        <v>6</v>
      </c>
      <c r="S41" s="8" t="s">
        <v>6</v>
      </c>
      <c r="T41" s="8" t="s">
        <v>6</v>
      </c>
      <c r="U41" s="9" t="s">
        <v>1</v>
      </c>
      <c r="V41" s="9" t="s">
        <v>1</v>
      </c>
      <c r="W41" s="8" t="s">
        <v>6</v>
      </c>
      <c r="X41" s="8" t="s">
        <v>6</v>
      </c>
      <c r="Y41" s="8" t="s">
        <v>6</v>
      </c>
      <c r="Z41" s="9" t="s">
        <v>6</v>
      </c>
      <c r="AA41" s="8" t="s">
        <v>1</v>
      </c>
      <c r="AB41" s="9" t="s">
        <v>4</v>
      </c>
      <c r="AC41" s="9" t="s">
        <v>4</v>
      </c>
      <c r="AD41" s="8" t="s">
        <v>1</v>
      </c>
      <c r="AE41" s="8" t="s">
        <v>4</v>
      </c>
      <c r="AF41" s="8" t="s">
        <v>4</v>
      </c>
      <c r="AG41" s="13" t="s">
        <v>2</v>
      </c>
      <c r="AH41" s="19" t="s">
        <v>3</v>
      </c>
      <c r="AI41" s="9" t="s">
        <v>1</v>
      </c>
      <c r="AJ41" s="9" t="s">
        <v>1</v>
      </c>
      <c r="AK41" s="10" t="s">
        <v>6</v>
      </c>
      <c r="AL41" s="10" t="s">
        <v>6</v>
      </c>
      <c r="AM41" s="10" t="s">
        <v>51</v>
      </c>
      <c r="AN41" s="10" t="s">
        <v>51</v>
      </c>
      <c r="AO41" s="10" t="s">
        <v>1</v>
      </c>
      <c r="AP41" s="10" t="s">
        <v>51</v>
      </c>
      <c r="AQ41" s="10" t="s">
        <v>51</v>
      </c>
      <c r="AR41" s="10" t="s">
        <v>1</v>
      </c>
      <c r="AS41" s="10" t="s">
        <v>51</v>
      </c>
      <c r="AT41" s="10" t="s">
        <v>51</v>
      </c>
      <c r="AU41" s="10" t="s">
        <v>51</v>
      </c>
      <c r="AV41" s="10" t="s">
        <v>51</v>
      </c>
      <c r="AW41" s="10" t="s">
        <v>1</v>
      </c>
      <c r="AX41" s="10" t="s">
        <v>1</v>
      </c>
      <c r="AY41" s="10" t="s">
        <v>51</v>
      </c>
      <c r="AZ41" s="10" t="s">
        <v>51</v>
      </c>
      <c r="BA41" s="10" t="s">
        <v>51</v>
      </c>
      <c r="BB41" s="10" t="s">
        <v>51</v>
      </c>
      <c r="BC41" s="10" t="s">
        <v>1</v>
      </c>
      <c r="BD41" s="10" t="s">
        <v>51</v>
      </c>
      <c r="BE41" s="10" t="s">
        <v>51</v>
      </c>
      <c r="BF41" s="10" t="s">
        <v>1</v>
      </c>
      <c r="BG41" s="10" t="s">
        <v>51</v>
      </c>
      <c r="BH41" s="10" t="s">
        <v>51</v>
      </c>
      <c r="BI41" s="10" t="s">
        <v>51</v>
      </c>
      <c r="BJ41" s="10" t="s">
        <v>51</v>
      </c>
      <c r="BK41" s="10" t="s">
        <v>1</v>
      </c>
      <c r="BL41" s="10" t="s">
        <v>1</v>
      </c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</row>
    <row r="42" spans="1:91" x14ac:dyDescent="0.2">
      <c r="A42" s="7" t="s">
        <v>119</v>
      </c>
      <c r="B42" s="8" t="s">
        <v>1</v>
      </c>
      <c r="C42" s="8" t="s">
        <v>3</v>
      </c>
      <c r="D42" s="8" t="s">
        <v>5</v>
      </c>
      <c r="E42" s="8" t="s">
        <v>5</v>
      </c>
      <c r="F42" s="8" t="s">
        <v>5</v>
      </c>
      <c r="G42" s="9" t="s">
        <v>1</v>
      </c>
      <c r="H42" s="9" t="s">
        <v>1</v>
      </c>
      <c r="I42" s="8" t="s">
        <v>5</v>
      </c>
      <c r="J42" s="8" t="s">
        <v>5</v>
      </c>
      <c r="K42" s="8" t="s">
        <v>5</v>
      </c>
      <c r="L42" s="8" t="s">
        <v>1</v>
      </c>
      <c r="M42" s="8" t="s">
        <v>5</v>
      </c>
      <c r="N42" s="9" t="s">
        <v>5</v>
      </c>
      <c r="O42" s="9" t="s">
        <v>5</v>
      </c>
      <c r="P42" s="8" t="s">
        <v>1</v>
      </c>
      <c r="Q42" s="8" t="s">
        <v>3</v>
      </c>
      <c r="R42" s="8" t="s">
        <v>5</v>
      </c>
      <c r="S42" s="8" t="s">
        <v>5</v>
      </c>
      <c r="T42" s="8" t="s">
        <v>5</v>
      </c>
      <c r="U42" s="9" t="s">
        <v>1</v>
      </c>
      <c r="V42" s="9" t="s">
        <v>1</v>
      </c>
      <c r="W42" s="8" t="s">
        <v>4</v>
      </c>
      <c r="X42" s="8" t="s">
        <v>4</v>
      </c>
      <c r="Y42" s="8" t="s">
        <v>2</v>
      </c>
      <c r="Z42" s="9" t="s">
        <v>1</v>
      </c>
      <c r="AA42" s="8" t="s">
        <v>2</v>
      </c>
      <c r="AB42" s="9" t="s">
        <v>5</v>
      </c>
      <c r="AC42" s="9" t="s">
        <v>5</v>
      </c>
      <c r="AD42" s="8" t="s">
        <v>1</v>
      </c>
      <c r="AE42" s="8" t="s">
        <v>5</v>
      </c>
      <c r="AF42" s="8" t="s">
        <v>5</v>
      </c>
      <c r="AG42" s="21" t="s">
        <v>5</v>
      </c>
      <c r="AH42" s="10" t="s">
        <v>5</v>
      </c>
      <c r="AI42" s="9" t="s">
        <v>1</v>
      </c>
      <c r="AJ42" s="9" t="s">
        <v>1</v>
      </c>
      <c r="AK42" s="10" t="s">
        <v>5</v>
      </c>
      <c r="AL42" s="10" t="s">
        <v>5</v>
      </c>
      <c r="AM42" s="10" t="s">
        <v>51</v>
      </c>
      <c r="AN42" s="10" t="s">
        <v>1</v>
      </c>
      <c r="AO42" s="10" t="s">
        <v>51</v>
      </c>
      <c r="AP42" s="10" t="s">
        <v>51</v>
      </c>
      <c r="AQ42" s="10" t="s">
        <v>51</v>
      </c>
      <c r="AR42" s="10" t="s">
        <v>1</v>
      </c>
      <c r="AS42" s="10" t="s">
        <v>51</v>
      </c>
      <c r="AT42" s="10" t="s">
        <v>51</v>
      </c>
      <c r="AU42" s="10" t="s">
        <v>51</v>
      </c>
      <c r="AV42" s="10" t="s">
        <v>51</v>
      </c>
      <c r="AW42" s="10" t="s">
        <v>1</v>
      </c>
      <c r="AX42" s="10" t="s">
        <v>1</v>
      </c>
      <c r="AY42" s="10" t="s">
        <v>51</v>
      </c>
      <c r="AZ42" s="10" t="s">
        <v>51</v>
      </c>
      <c r="BA42" s="10" t="s">
        <v>51</v>
      </c>
      <c r="BB42" s="10" t="s">
        <v>1</v>
      </c>
      <c r="BC42" s="10" t="s">
        <v>51</v>
      </c>
      <c r="BD42" s="10" t="s">
        <v>51</v>
      </c>
      <c r="BE42" s="10" t="s">
        <v>51</v>
      </c>
      <c r="BF42" s="10" t="s">
        <v>1</v>
      </c>
      <c r="BG42" s="10" t="s">
        <v>51</v>
      </c>
      <c r="BH42" s="10" t="s">
        <v>51</v>
      </c>
      <c r="BI42" s="10" t="s">
        <v>51</v>
      </c>
      <c r="BJ42" s="10" t="s">
        <v>51</v>
      </c>
      <c r="BK42" s="10" t="s">
        <v>1</v>
      </c>
      <c r="BL42" s="10" t="s">
        <v>1</v>
      </c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</row>
    <row r="43" spans="1:91" x14ac:dyDescent="0.2">
      <c r="A43" s="7" t="s">
        <v>120</v>
      </c>
      <c r="B43" s="8" t="s">
        <v>12</v>
      </c>
      <c r="C43" s="8" t="s">
        <v>1</v>
      </c>
      <c r="D43" s="8" t="s">
        <v>6</v>
      </c>
      <c r="E43" s="8" t="s">
        <v>6</v>
      </c>
      <c r="F43" s="8" t="s">
        <v>5</v>
      </c>
      <c r="G43" s="9" t="s">
        <v>1</v>
      </c>
      <c r="H43" s="9" t="s">
        <v>1</v>
      </c>
      <c r="I43" s="8" t="s">
        <v>6</v>
      </c>
      <c r="J43" s="8" t="s">
        <v>6</v>
      </c>
      <c r="K43" s="8" t="s">
        <v>6</v>
      </c>
      <c r="L43" s="8" t="s">
        <v>1</v>
      </c>
      <c r="M43" s="8" t="s">
        <v>6</v>
      </c>
      <c r="N43" s="9" t="s">
        <v>6</v>
      </c>
      <c r="O43" s="9" t="s">
        <v>6</v>
      </c>
      <c r="P43" s="8" t="s">
        <v>11</v>
      </c>
      <c r="Q43" s="8" t="s">
        <v>1</v>
      </c>
      <c r="R43" s="8" t="s">
        <v>7</v>
      </c>
      <c r="S43" s="8" t="s">
        <v>7</v>
      </c>
      <c r="T43" s="8" t="s">
        <v>11</v>
      </c>
      <c r="U43" s="9" t="s">
        <v>1</v>
      </c>
      <c r="V43" s="9" t="s">
        <v>1</v>
      </c>
      <c r="W43" s="8" t="s">
        <v>6</v>
      </c>
      <c r="X43" s="8" t="s">
        <v>5</v>
      </c>
      <c r="Y43" s="8" t="s">
        <v>2</v>
      </c>
      <c r="Z43" s="9" t="s">
        <v>1</v>
      </c>
      <c r="AA43" s="8" t="s">
        <v>5</v>
      </c>
      <c r="AB43" s="9" t="s">
        <v>5</v>
      </c>
      <c r="AC43" s="9" t="s">
        <v>5</v>
      </c>
      <c r="AD43" s="8" t="s">
        <v>2</v>
      </c>
      <c r="AE43" s="8" t="s">
        <v>1</v>
      </c>
      <c r="AF43" s="8" t="s">
        <v>6</v>
      </c>
      <c r="AG43" s="25" t="s">
        <v>6</v>
      </c>
      <c r="AH43" s="10" t="s">
        <v>6</v>
      </c>
      <c r="AI43" s="9" t="s">
        <v>1</v>
      </c>
      <c r="AJ43" s="9" t="s">
        <v>1</v>
      </c>
      <c r="AK43" s="10" t="s">
        <v>6</v>
      </c>
      <c r="AL43" s="10" t="s">
        <v>6</v>
      </c>
      <c r="AM43" s="10" t="s">
        <v>51</v>
      </c>
      <c r="AN43" s="10" t="s">
        <v>1</v>
      </c>
      <c r="AO43" s="10" t="s">
        <v>51</v>
      </c>
      <c r="AP43" s="10" t="s">
        <v>51</v>
      </c>
      <c r="AQ43" s="10" t="s">
        <v>51</v>
      </c>
      <c r="AR43" s="10" t="s">
        <v>51</v>
      </c>
      <c r="AS43" s="10" t="s">
        <v>1</v>
      </c>
      <c r="AT43" s="10" t="s">
        <v>51</v>
      </c>
      <c r="AU43" s="10" t="s">
        <v>51</v>
      </c>
      <c r="AV43" s="10" t="s">
        <v>51</v>
      </c>
      <c r="AW43" s="10" t="s">
        <v>1</v>
      </c>
      <c r="AX43" s="10" t="s">
        <v>1</v>
      </c>
      <c r="AY43" s="10" t="s">
        <v>51</v>
      </c>
      <c r="AZ43" s="10" t="s">
        <v>51</v>
      </c>
      <c r="BA43" s="10" t="s">
        <v>51</v>
      </c>
      <c r="BB43" s="10" t="s">
        <v>1</v>
      </c>
      <c r="BC43" s="10" t="s">
        <v>51</v>
      </c>
      <c r="BD43" s="10" t="s">
        <v>51</v>
      </c>
      <c r="BE43" s="10" t="s">
        <v>51</v>
      </c>
      <c r="BF43" s="10" t="s">
        <v>51</v>
      </c>
      <c r="BG43" s="10" t="s">
        <v>1</v>
      </c>
      <c r="BH43" s="10" t="s">
        <v>51</v>
      </c>
      <c r="BI43" s="10" t="s">
        <v>51</v>
      </c>
      <c r="BJ43" s="10" t="s">
        <v>51</v>
      </c>
      <c r="BK43" s="10" t="s">
        <v>1</v>
      </c>
      <c r="BL43" s="10" t="s">
        <v>1</v>
      </c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</row>
    <row r="44" spans="1:91" x14ac:dyDescent="0.2">
      <c r="A44" s="7" t="s">
        <v>121</v>
      </c>
      <c r="B44" s="8" t="s">
        <v>5</v>
      </c>
      <c r="C44" s="8" t="s">
        <v>5</v>
      </c>
      <c r="D44" s="8" t="s">
        <v>5</v>
      </c>
      <c r="E44" s="8" t="s">
        <v>5</v>
      </c>
      <c r="F44" s="8" t="s">
        <v>1</v>
      </c>
      <c r="G44" s="9" t="s">
        <v>5</v>
      </c>
      <c r="H44" s="9" t="s">
        <v>5</v>
      </c>
      <c r="I44" s="8" t="s">
        <v>5</v>
      </c>
      <c r="J44" s="8" t="s">
        <v>3</v>
      </c>
      <c r="K44" s="8" t="s">
        <v>1</v>
      </c>
      <c r="L44" s="8" t="s">
        <v>5</v>
      </c>
      <c r="M44" s="8" t="s">
        <v>5</v>
      </c>
      <c r="N44" s="9" t="s">
        <v>1</v>
      </c>
      <c r="O44" s="9" t="s">
        <v>1</v>
      </c>
      <c r="P44" s="8" t="s">
        <v>5</v>
      </c>
      <c r="Q44" s="8" t="s">
        <v>5</v>
      </c>
      <c r="R44" s="8" t="s">
        <v>5</v>
      </c>
      <c r="S44" s="8" t="s">
        <v>5</v>
      </c>
      <c r="T44" s="8" t="s">
        <v>1</v>
      </c>
      <c r="U44" s="9" t="s">
        <v>5</v>
      </c>
      <c r="V44" s="9" t="s">
        <v>5</v>
      </c>
      <c r="W44" s="8" t="s">
        <v>5</v>
      </c>
      <c r="X44" s="8" t="s">
        <v>3</v>
      </c>
      <c r="Y44" s="8" t="s">
        <v>1</v>
      </c>
      <c r="Z44" s="9" t="s">
        <v>2</v>
      </c>
      <c r="AA44" s="8" t="s">
        <v>2</v>
      </c>
      <c r="AB44" s="9" t="s">
        <v>1</v>
      </c>
      <c r="AC44" s="9" t="s">
        <v>1</v>
      </c>
      <c r="AD44" s="8" t="s">
        <v>5</v>
      </c>
      <c r="AE44" s="8" t="s">
        <v>5</v>
      </c>
      <c r="AF44" s="8" t="s">
        <v>5</v>
      </c>
      <c r="AG44" s="21" t="s">
        <v>5</v>
      </c>
      <c r="AH44" s="10" t="s">
        <v>1</v>
      </c>
      <c r="AI44" s="9" t="s">
        <v>5</v>
      </c>
      <c r="AJ44" s="9" t="s">
        <v>5</v>
      </c>
      <c r="AK44" s="10" t="s">
        <v>5</v>
      </c>
      <c r="AL44" s="10" t="s">
        <v>5</v>
      </c>
      <c r="AM44" s="10" t="s">
        <v>1</v>
      </c>
      <c r="AN44" s="10" t="s">
        <v>51</v>
      </c>
      <c r="AO44" s="10" t="s">
        <v>51</v>
      </c>
      <c r="AP44" s="10" t="s">
        <v>1</v>
      </c>
      <c r="AQ44" s="10" t="s">
        <v>1</v>
      </c>
      <c r="AR44" s="10" t="s">
        <v>51</v>
      </c>
      <c r="AS44" s="10" t="s">
        <v>51</v>
      </c>
      <c r="AT44" s="10" t="s">
        <v>51</v>
      </c>
      <c r="AU44" s="10" t="s">
        <v>51</v>
      </c>
      <c r="AV44" s="10" t="s">
        <v>1</v>
      </c>
      <c r="AW44" s="10" t="s">
        <v>51</v>
      </c>
      <c r="AX44" s="10" t="s">
        <v>51</v>
      </c>
      <c r="AY44" s="10" t="s">
        <v>51</v>
      </c>
      <c r="AZ44" s="10" t="s">
        <v>51</v>
      </c>
      <c r="BA44" s="10" t="s">
        <v>1</v>
      </c>
      <c r="BB44" s="10" t="s">
        <v>51</v>
      </c>
      <c r="BC44" s="10" t="s">
        <v>51</v>
      </c>
      <c r="BD44" s="10" t="s">
        <v>1</v>
      </c>
      <c r="BE44" s="10" t="s">
        <v>1</v>
      </c>
      <c r="BF44" s="10" t="s">
        <v>51</v>
      </c>
      <c r="BG44" s="10" t="s">
        <v>51</v>
      </c>
      <c r="BH44" s="10" t="s">
        <v>51</v>
      </c>
      <c r="BI44" s="10" t="s">
        <v>51</v>
      </c>
      <c r="BJ44" s="10" t="s">
        <v>1</v>
      </c>
      <c r="BK44" s="10" t="s">
        <v>51</v>
      </c>
      <c r="BL44" s="10" t="s">
        <v>51</v>
      </c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</row>
    <row r="45" spans="1:91" x14ac:dyDescent="0.2">
      <c r="A45" s="7" t="s">
        <v>123</v>
      </c>
      <c r="B45" s="8" t="s">
        <v>5</v>
      </c>
      <c r="C45" s="8" t="s">
        <v>5</v>
      </c>
      <c r="D45" s="8" t="s">
        <v>5</v>
      </c>
      <c r="E45" s="8" t="s">
        <v>1</v>
      </c>
      <c r="F45" s="8" t="s">
        <v>3</v>
      </c>
      <c r="G45" s="9" t="s">
        <v>6</v>
      </c>
      <c r="H45" s="9" t="s">
        <v>6</v>
      </c>
      <c r="I45" s="8" t="s">
        <v>6</v>
      </c>
      <c r="J45" s="8" t="s">
        <v>1</v>
      </c>
      <c r="K45" s="8" t="s">
        <v>6</v>
      </c>
      <c r="L45" s="8" t="s">
        <v>6</v>
      </c>
      <c r="M45" s="8" t="s">
        <v>6</v>
      </c>
      <c r="N45" s="9" t="s">
        <v>1</v>
      </c>
      <c r="O45" s="9" t="s">
        <v>1</v>
      </c>
      <c r="P45" s="8" t="s">
        <v>5</v>
      </c>
      <c r="Q45" s="8" t="s">
        <v>5</v>
      </c>
      <c r="R45" s="8" t="s">
        <v>5</v>
      </c>
      <c r="S45" s="8" t="s">
        <v>1</v>
      </c>
      <c r="T45" s="8" t="s">
        <v>5</v>
      </c>
      <c r="U45" s="9" t="s">
        <v>5</v>
      </c>
      <c r="V45" s="9" t="s">
        <v>5</v>
      </c>
      <c r="W45" s="8" t="s">
        <v>2</v>
      </c>
      <c r="X45" s="8" t="s">
        <v>1</v>
      </c>
      <c r="Y45" s="8" t="s">
        <v>5</v>
      </c>
      <c r="Z45" s="9" t="s">
        <v>5</v>
      </c>
      <c r="AA45" s="8" t="s">
        <v>5</v>
      </c>
      <c r="AB45" s="9" t="s">
        <v>1</v>
      </c>
      <c r="AC45" s="9" t="s">
        <v>1</v>
      </c>
      <c r="AD45" s="8" t="s">
        <v>5</v>
      </c>
      <c r="AE45" s="8" t="s">
        <v>5</v>
      </c>
      <c r="AF45" s="8" t="s">
        <v>5</v>
      </c>
      <c r="AG45" s="10" t="s">
        <v>1</v>
      </c>
      <c r="AH45" s="10" t="s">
        <v>6</v>
      </c>
      <c r="AI45" s="9" t="s">
        <v>6</v>
      </c>
      <c r="AJ45" s="9" t="s">
        <v>6</v>
      </c>
      <c r="AK45" s="10" t="s">
        <v>5</v>
      </c>
      <c r="AL45" s="10" t="s">
        <v>1</v>
      </c>
      <c r="AM45" s="10" t="s">
        <v>51</v>
      </c>
      <c r="AN45" s="10" t="s">
        <v>51</v>
      </c>
      <c r="AO45" s="10" t="s">
        <v>51</v>
      </c>
      <c r="AP45" s="10" t="s">
        <v>1</v>
      </c>
      <c r="AQ45" s="10" t="s">
        <v>1</v>
      </c>
      <c r="AR45" s="10" t="s">
        <v>51</v>
      </c>
      <c r="AS45" s="10" t="s">
        <v>51</v>
      </c>
      <c r="AT45" s="10" t="s">
        <v>51</v>
      </c>
      <c r="AU45" s="10" t="s">
        <v>1</v>
      </c>
      <c r="AV45" s="10" t="s">
        <v>51</v>
      </c>
      <c r="AW45" s="10" t="s">
        <v>51</v>
      </c>
      <c r="AX45" s="10" t="s">
        <v>51</v>
      </c>
      <c r="AY45" s="10" t="s">
        <v>51</v>
      </c>
      <c r="AZ45" s="10" t="s">
        <v>1</v>
      </c>
      <c r="BA45" s="10" t="s">
        <v>51</v>
      </c>
      <c r="BB45" s="10" t="s">
        <v>51</v>
      </c>
      <c r="BC45" s="10" t="s">
        <v>51</v>
      </c>
      <c r="BD45" s="10" t="s">
        <v>1</v>
      </c>
      <c r="BE45" s="10" t="s">
        <v>1</v>
      </c>
      <c r="BF45" s="10" t="s">
        <v>51</v>
      </c>
      <c r="BG45" s="10" t="s">
        <v>51</v>
      </c>
      <c r="BH45" s="10" t="s">
        <v>51</v>
      </c>
      <c r="BI45" s="10" t="s">
        <v>1</v>
      </c>
      <c r="BJ45" s="10" t="s">
        <v>51</v>
      </c>
      <c r="BK45" s="10" t="s">
        <v>51</v>
      </c>
      <c r="BL45" s="10" t="s">
        <v>51</v>
      </c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</row>
    <row r="46" spans="1:91" x14ac:dyDescent="0.2">
      <c r="A46" s="7" t="s">
        <v>122</v>
      </c>
      <c r="B46" s="8" t="s">
        <v>52</v>
      </c>
      <c r="C46" s="8" t="s">
        <v>52</v>
      </c>
      <c r="D46" s="8" t="s">
        <v>1</v>
      </c>
      <c r="E46" s="8" t="s">
        <v>10</v>
      </c>
      <c r="F46" s="8" t="s">
        <v>10</v>
      </c>
      <c r="G46" s="9" t="s">
        <v>1</v>
      </c>
      <c r="H46" s="9" t="s">
        <v>1</v>
      </c>
      <c r="I46" s="8" t="s">
        <v>10</v>
      </c>
      <c r="J46" s="8" t="s">
        <v>10</v>
      </c>
      <c r="K46" s="8" t="s">
        <v>1</v>
      </c>
      <c r="L46" s="8" t="s">
        <v>3</v>
      </c>
      <c r="M46" s="8" t="s">
        <v>10</v>
      </c>
      <c r="N46" s="9" t="s">
        <v>5</v>
      </c>
      <c r="O46" s="9" t="s">
        <v>5</v>
      </c>
      <c r="P46" s="8" t="s">
        <v>10</v>
      </c>
      <c r="Q46" s="8" t="s">
        <v>10</v>
      </c>
      <c r="R46" s="8" t="s">
        <v>1</v>
      </c>
      <c r="S46" s="8" t="s">
        <v>10</v>
      </c>
      <c r="T46" s="8" t="s">
        <v>10</v>
      </c>
      <c r="U46" s="9" t="s">
        <v>1</v>
      </c>
      <c r="V46" s="9" t="s">
        <v>1</v>
      </c>
      <c r="W46" s="8" t="s">
        <v>12</v>
      </c>
      <c r="X46" s="8" t="s">
        <v>7</v>
      </c>
      <c r="Y46" s="8" t="s">
        <v>1</v>
      </c>
      <c r="Z46" s="9" t="s">
        <v>2</v>
      </c>
      <c r="AA46" s="8" t="s">
        <v>7</v>
      </c>
      <c r="AB46" s="9" t="s">
        <v>5</v>
      </c>
      <c r="AC46" s="9" t="s">
        <v>5</v>
      </c>
      <c r="AD46" s="8" t="s">
        <v>10</v>
      </c>
      <c r="AE46" s="8" t="s">
        <v>10</v>
      </c>
      <c r="AF46" s="8" t="s">
        <v>1</v>
      </c>
      <c r="AG46" s="10" t="s">
        <v>52</v>
      </c>
      <c r="AH46" s="10" t="s">
        <v>52</v>
      </c>
      <c r="AI46" s="9" t="s">
        <v>1</v>
      </c>
      <c r="AJ46" s="9" t="s">
        <v>1</v>
      </c>
      <c r="AK46" s="10" t="s">
        <v>52</v>
      </c>
      <c r="AL46" s="10" t="s">
        <v>52</v>
      </c>
      <c r="AM46" s="10" t="s">
        <v>1</v>
      </c>
      <c r="AN46" s="10" t="s">
        <v>51</v>
      </c>
      <c r="AO46" s="10" t="s">
        <v>51</v>
      </c>
      <c r="AP46" s="10" t="s">
        <v>51</v>
      </c>
      <c r="AQ46" s="10" t="s">
        <v>51</v>
      </c>
      <c r="AR46" s="10" t="s">
        <v>51</v>
      </c>
      <c r="AS46" s="10" t="s">
        <v>51</v>
      </c>
      <c r="AT46" s="10" t="s">
        <v>1</v>
      </c>
      <c r="AU46" s="10" t="s">
        <v>51</v>
      </c>
      <c r="AV46" s="10" t="s">
        <v>51</v>
      </c>
      <c r="AW46" s="10" t="s">
        <v>1</v>
      </c>
      <c r="AX46" s="10" t="s">
        <v>1</v>
      </c>
      <c r="AY46" s="10" t="s">
        <v>51</v>
      </c>
      <c r="AZ46" s="10" t="s">
        <v>51</v>
      </c>
      <c r="BA46" s="10" t="s">
        <v>1</v>
      </c>
      <c r="BB46" s="10" t="s">
        <v>51</v>
      </c>
      <c r="BC46" s="10" t="s">
        <v>51</v>
      </c>
      <c r="BD46" s="10" t="s">
        <v>51</v>
      </c>
      <c r="BE46" s="10" t="s">
        <v>51</v>
      </c>
      <c r="BF46" s="10" t="s">
        <v>51</v>
      </c>
      <c r="BG46" s="10" t="s">
        <v>51</v>
      </c>
      <c r="BH46" s="10" t="s">
        <v>1</v>
      </c>
      <c r="BI46" s="10" t="s">
        <v>51</v>
      </c>
      <c r="BJ46" s="10" t="s">
        <v>51</v>
      </c>
      <c r="BK46" s="10" t="s">
        <v>1</v>
      </c>
      <c r="BL46" s="10" t="s">
        <v>1</v>
      </c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</row>
    <row r="47" spans="1:91" x14ac:dyDescent="0.2">
      <c r="A47" s="26" t="s">
        <v>124</v>
      </c>
      <c r="B47" s="27" t="s">
        <v>56</v>
      </c>
      <c r="C47" s="27" t="s">
        <v>56</v>
      </c>
      <c r="D47" s="27" t="s">
        <v>56</v>
      </c>
      <c r="E47" s="27" t="s">
        <v>56</v>
      </c>
      <c r="F47" s="27" t="s">
        <v>56</v>
      </c>
      <c r="G47" s="27" t="s">
        <v>56</v>
      </c>
      <c r="H47" s="27" t="s">
        <v>56</v>
      </c>
      <c r="I47" s="27" t="s">
        <v>56</v>
      </c>
      <c r="J47" s="27" t="s">
        <v>56</v>
      </c>
      <c r="K47" s="27" t="s">
        <v>56</v>
      </c>
      <c r="L47" s="27" t="s">
        <v>56</v>
      </c>
      <c r="M47" s="27" t="s">
        <v>56</v>
      </c>
      <c r="N47" s="27" t="s">
        <v>56</v>
      </c>
      <c r="O47" s="27" t="s">
        <v>56</v>
      </c>
      <c r="P47" s="27" t="s">
        <v>56</v>
      </c>
      <c r="Q47" s="27" t="s">
        <v>56</v>
      </c>
      <c r="R47" s="27" t="s">
        <v>56</v>
      </c>
      <c r="S47" s="27" t="s">
        <v>56</v>
      </c>
      <c r="T47" s="27" t="s">
        <v>56</v>
      </c>
      <c r="U47" s="27" t="s">
        <v>56</v>
      </c>
      <c r="V47" s="27" t="s">
        <v>56</v>
      </c>
      <c r="W47" s="27" t="s">
        <v>56</v>
      </c>
      <c r="X47" s="27" t="s">
        <v>56</v>
      </c>
      <c r="Y47" s="27" t="s">
        <v>56</v>
      </c>
      <c r="Z47" s="27" t="s">
        <v>56</v>
      </c>
      <c r="AA47" s="27" t="s">
        <v>56</v>
      </c>
      <c r="AB47" s="27" t="s">
        <v>56</v>
      </c>
      <c r="AC47" s="27" t="s">
        <v>56</v>
      </c>
      <c r="AD47" s="27" t="s">
        <v>56</v>
      </c>
      <c r="AE47" s="27" t="s">
        <v>56</v>
      </c>
      <c r="AF47" s="27" t="s">
        <v>56</v>
      </c>
      <c r="AG47" s="28" t="s">
        <v>56</v>
      </c>
      <c r="AH47" s="28" t="s">
        <v>56</v>
      </c>
      <c r="AI47" s="9" t="s">
        <v>56</v>
      </c>
      <c r="AJ47" s="9" t="s">
        <v>56</v>
      </c>
      <c r="AK47" s="28" t="s">
        <v>56</v>
      </c>
      <c r="AL47" s="28" t="s">
        <v>56</v>
      </c>
      <c r="AM47" s="28" t="s">
        <v>56</v>
      </c>
      <c r="AN47" s="28" t="s">
        <v>56</v>
      </c>
      <c r="AO47" s="28" t="s">
        <v>56</v>
      </c>
      <c r="AP47" s="28" t="s">
        <v>56</v>
      </c>
      <c r="AQ47" s="28" t="s">
        <v>56</v>
      </c>
      <c r="AR47" s="28" t="s">
        <v>56</v>
      </c>
      <c r="AS47" s="28" t="s">
        <v>56</v>
      </c>
      <c r="AT47" s="28" t="s">
        <v>56</v>
      </c>
      <c r="AU47" s="28" t="s">
        <v>56</v>
      </c>
      <c r="AV47" s="28" t="s">
        <v>56</v>
      </c>
      <c r="AW47" s="28" t="s">
        <v>56</v>
      </c>
      <c r="AX47" s="28" t="s">
        <v>56</v>
      </c>
      <c r="AY47" s="28" t="s">
        <v>56</v>
      </c>
      <c r="AZ47" s="28" t="s">
        <v>56</v>
      </c>
      <c r="BA47" s="28" t="s">
        <v>56</v>
      </c>
      <c r="BB47" s="28" t="s">
        <v>56</v>
      </c>
      <c r="BC47" s="28" t="s">
        <v>56</v>
      </c>
      <c r="BD47" s="28" t="s">
        <v>56</v>
      </c>
      <c r="BE47" s="28" t="s">
        <v>56</v>
      </c>
      <c r="BF47" s="28" t="s">
        <v>56</v>
      </c>
      <c r="BG47" s="28" t="s">
        <v>56</v>
      </c>
      <c r="BH47" s="28" t="s">
        <v>56</v>
      </c>
      <c r="BI47" s="28" t="s">
        <v>56</v>
      </c>
      <c r="BJ47" s="28" t="s">
        <v>56</v>
      </c>
      <c r="BK47" s="28" t="s">
        <v>56</v>
      </c>
      <c r="BL47" s="28" t="s">
        <v>56</v>
      </c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</row>
    <row r="48" spans="1:91" x14ac:dyDescent="0.2">
      <c r="A48" s="7" t="s">
        <v>121</v>
      </c>
      <c r="B48" s="29" t="s">
        <v>1</v>
      </c>
      <c r="C48" s="29" t="s">
        <v>52</v>
      </c>
      <c r="D48" s="29" t="s">
        <v>52</v>
      </c>
      <c r="E48" s="29" t="s">
        <v>52</v>
      </c>
      <c r="F48" s="29" t="s">
        <v>52</v>
      </c>
      <c r="G48" s="29" t="s">
        <v>1</v>
      </c>
      <c r="H48" s="29" t="s">
        <v>1</v>
      </c>
      <c r="I48" s="29" t="s">
        <v>1</v>
      </c>
      <c r="J48" s="29" t="s">
        <v>52</v>
      </c>
      <c r="K48" s="29" t="s">
        <v>52</v>
      </c>
      <c r="L48" s="29" t="s">
        <v>52</v>
      </c>
      <c r="M48" s="29" t="s">
        <v>52</v>
      </c>
      <c r="N48" s="29" t="s">
        <v>52</v>
      </c>
      <c r="O48" s="29" t="s">
        <v>52</v>
      </c>
      <c r="P48" s="29" t="s">
        <v>1</v>
      </c>
      <c r="Q48" s="29" t="s">
        <v>52</v>
      </c>
      <c r="R48" s="29" t="s">
        <v>52</v>
      </c>
      <c r="S48" s="29" t="s">
        <v>52</v>
      </c>
      <c r="T48" s="29" t="s">
        <v>52</v>
      </c>
      <c r="U48" s="29" t="s">
        <v>1</v>
      </c>
      <c r="V48" s="29" t="s">
        <v>1</v>
      </c>
      <c r="W48" s="29" t="s">
        <v>1</v>
      </c>
      <c r="X48" s="29" t="s">
        <v>52</v>
      </c>
      <c r="Y48" s="29" t="s">
        <v>52</v>
      </c>
      <c r="Z48" s="29" t="s">
        <v>52</v>
      </c>
      <c r="AA48" s="29" t="s">
        <v>52</v>
      </c>
      <c r="AB48" s="29" t="s">
        <v>52</v>
      </c>
      <c r="AC48" s="29" t="s">
        <v>52</v>
      </c>
      <c r="AD48" s="29" t="s">
        <v>1</v>
      </c>
      <c r="AE48" s="29" t="s">
        <v>52</v>
      </c>
      <c r="AF48" s="29" t="s">
        <v>52</v>
      </c>
      <c r="AG48" s="30" t="s">
        <v>52</v>
      </c>
      <c r="AH48" s="30" t="s">
        <v>52</v>
      </c>
      <c r="AI48" s="9" t="s">
        <v>1</v>
      </c>
      <c r="AJ48" s="9" t="s">
        <v>1</v>
      </c>
      <c r="AK48" s="10" t="s">
        <v>1</v>
      </c>
      <c r="AL48" s="10" t="s">
        <v>52</v>
      </c>
      <c r="AM48" s="10" t="s">
        <v>51</v>
      </c>
      <c r="AN48" s="10" t="s">
        <v>51</v>
      </c>
      <c r="AO48" s="10" t="s">
        <v>51</v>
      </c>
      <c r="AP48" s="10" t="s">
        <v>51</v>
      </c>
      <c r="AQ48" s="10" t="s">
        <v>51</v>
      </c>
      <c r="AR48" s="10" t="s">
        <v>1</v>
      </c>
      <c r="AS48" s="10" t="s">
        <v>51</v>
      </c>
      <c r="AT48" s="10" t="s">
        <v>51</v>
      </c>
      <c r="AU48" s="10" t="s">
        <v>51</v>
      </c>
      <c r="AV48" s="10" t="s">
        <v>51</v>
      </c>
      <c r="AW48" s="10" t="s">
        <v>1</v>
      </c>
      <c r="AX48" s="10" t="s">
        <v>1</v>
      </c>
      <c r="AY48" s="10" t="s">
        <v>1</v>
      </c>
      <c r="AZ48" s="10" t="s">
        <v>51</v>
      </c>
      <c r="BA48" s="10" t="s">
        <v>51</v>
      </c>
      <c r="BB48" s="10" t="s">
        <v>51</v>
      </c>
      <c r="BC48" s="10" t="s">
        <v>51</v>
      </c>
      <c r="BD48" s="10" t="s">
        <v>51</v>
      </c>
      <c r="BE48" s="10" t="s">
        <v>51</v>
      </c>
      <c r="BF48" s="10" t="s">
        <v>1</v>
      </c>
      <c r="BG48" s="10" t="s">
        <v>51</v>
      </c>
      <c r="BH48" s="10" t="s">
        <v>51</v>
      </c>
      <c r="BI48" s="10" t="s">
        <v>51</v>
      </c>
      <c r="BJ48" s="10" t="s">
        <v>51</v>
      </c>
      <c r="BK48" s="10" t="s">
        <v>1</v>
      </c>
      <c r="BL48" s="10" t="s">
        <v>1</v>
      </c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</row>
    <row r="49" spans="1:91" x14ac:dyDescent="0.2">
      <c r="A49" s="7" t="s">
        <v>125</v>
      </c>
      <c r="B49" s="8" t="s">
        <v>6</v>
      </c>
      <c r="C49" s="8" t="s">
        <v>1</v>
      </c>
      <c r="D49" s="8" t="s">
        <v>6</v>
      </c>
      <c r="E49" s="8" t="s">
        <v>6</v>
      </c>
      <c r="F49" s="8" t="s">
        <v>6</v>
      </c>
      <c r="G49" s="9" t="s">
        <v>1</v>
      </c>
      <c r="H49" s="9" t="s">
        <v>1</v>
      </c>
      <c r="I49" s="8" t="s">
        <v>6</v>
      </c>
      <c r="J49" s="8" t="s">
        <v>6</v>
      </c>
      <c r="K49" s="8" t="s">
        <v>6</v>
      </c>
      <c r="L49" s="8" t="s">
        <v>1</v>
      </c>
      <c r="M49" s="8" t="s">
        <v>3</v>
      </c>
      <c r="N49" s="9" t="s">
        <v>6</v>
      </c>
      <c r="O49" s="9" t="s">
        <v>6</v>
      </c>
      <c r="P49" s="8" t="s">
        <v>6</v>
      </c>
      <c r="Q49" s="8" t="s">
        <v>1</v>
      </c>
      <c r="R49" s="8" t="s">
        <v>6</v>
      </c>
      <c r="S49" s="8" t="s">
        <v>6</v>
      </c>
      <c r="T49" s="8" t="s">
        <v>6</v>
      </c>
      <c r="U49" s="9" t="s">
        <v>1</v>
      </c>
      <c r="V49" s="9" t="s">
        <v>1</v>
      </c>
      <c r="W49" s="8" t="s">
        <v>6</v>
      </c>
      <c r="X49" s="8" t="s">
        <v>6</v>
      </c>
      <c r="Y49" s="8" t="s">
        <v>2</v>
      </c>
      <c r="Z49" s="9" t="s">
        <v>1</v>
      </c>
      <c r="AA49" s="8" t="s">
        <v>3</v>
      </c>
      <c r="AB49" s="9" t="s">
        <v>6</v>
      </c>
      <c r="AC49" s="9" t="s">
        <v>6</v>
      </c>
      <c r="AD49" s="8" t="s">
        <v>6</v>
      </c>
      <c r="AE49" s="8" t="s">
        <v>1</v>
      </c>
      <c r="AF49" s="8" t="s">
        <v>6</v>
      </c>
      <c r="AG49" s="25" t="s">
        <v>6</v>
      </c>
      <c r="AH49" s="25" t="s">
        <v>6</v>
      </c>
      <c r="AI49" s="9" t="s">
        <v>1</v>
      </c>
      <c r="AJ49" s="9" t="s">
        <v>1</v>
      </c>
      <c r="AK49" s="10" t="s">
        <v>6</v>
      </c>
      <c r="AL49" s="10" t="s">
        <v>6</v>
      </c>
      <c r="AM49" s="10" t="s">
        <v>51</v>
      </c>
      <c r="AN49" s="10" t="s">
        <v>1</v>
      </c>
      <c r="AO49" s="10" t="s">
        <v>51</v>
      </c>
      <c r="AP49" s="10" t="s">
        <v>51</v>
      </c>
      <c r="AQ49" s="10" t="s">
        <v>51</v>
      </c>
      <c r="AR49" s="10" t="s">
        <v>51</v>
      </c>
      <c r="AS49" s="10" t="s">
        <v>1</v>
      </c>
      <c r="AT49" s="10" t="s">
        <v>51</v>
      </c>
      <c r="AU49" s="10" t="s">
        <v>51</v>
      </c>
      <c r="AV49" s="10" t="s">
        <v>51</v>
      </c>
      <c r="AW49" s="10" t="s">
        <v>1</v>
      </c>
      <c r="AX49" s="10" t="s">
        <v>1</v>
      </c>
      <c r="AY49" s="10" t="s">
        <v>51</v>
      </c>
      <c r="AZ49" s="10" t="s">
        <v>51</v>
      </c>
      <c r="BA49" s="10" t="s">
        <v>51</v>
      </c>
      <c r="BB49" s="10" t="s">
        <v>1</v>
      </c>
      <c r="BC49" s="10" t="s">
        <v>51</v>
      </c>
      <c r="BD49" s="10" t="s">
        <v>51</v>
      </c>
      <c r="BE49" s="10" t="s">
        <v>51</v>
      </c>
      <c r="BF49" s="10" t="s">
        <v>51</v>
      </c>
      <c r="BG49" s="10" t="s">
        <v>1</v>
      </c>
      <c r="BH49" s="10" t="s">
        <v>51</v>
      </c>
      <c r="BI49" s="10" t="s">
        <v>51</v>
      </c>
      <c r="BJ49" s="10" t="s">
        <v>51</v>
      </c>
      <c r="BK49" s="10" t="s">
        <v>1</v>
      </c>
      <c r="BL49" s="10" t="s">
        <v>1</v>
      </c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</row>
    <row r="50" spans="1:91" x14ac:dyDescent="0.2">
      <c r="A50" s="31" t="s">
        <v>126</v>
      </c>
      <c r="B50" s="29" t="s">
        <v>53</v>
      </c>
      <c r="C50" s="29" t="s">
        <v>53</v>
      </c>
      <c r="D50" s="29" t="s">
        <v>53</v>
      </c>
      <c r="E50" s="29" t="s">
        <v>53</v>
      </c>
      <c r="F50" s="29" t="s">
        <v>53</v>
      </c>
      <c r="G50" s="29" t="s">
        <v>53</v>
      </c>
      <c r="H50" s="29" t="s">
        <v>53</v>
      </c>
      <c r="I50" s="29" t="s">
        <v>53</v>
      </c>
      <c r="J50" s="29" t="s">
        <v>53</v>
      </c>
      <c r="K50" s="29" t="s">
        <v>53</v>
      </c>
      <c r="L50" s="29" t="s">
        <v>53</v>
      </c>
      <c r="M50" s="29" t="s">
        <v>53</v>
      </c>
      <c r="N50" s="29" t="s">
        <v>53</v>
      </c>
      <c r="O50" s="29" t="s">
        <v>53</v>
      </c>
      <c r="P50" s="29" t="s">
        <v>53</v>
      </c>
      <c r="Q50" s="29" t="s">
        <v>53</v>
      </c>
      <c r="R50" s="29" t="s">
        <v>53</v>
      </c>
      <c r="S50" s="29" t="s">
        <v>53</v>
      </c>
      <c r="T50" s="29" t="s">
        <v>53</v>
      </c>
      <c r="U50" s="29" t="s">
        <v>53</v>
      </c>
      <c r="V50" s="29" t="s">
        <v>53</v>
      </c>
      <c r="W50" s="29" t="s">
        <v>53</v>
      </c>
      <c r="X50" s="29" t="s">
        <v>53</v>
      </c>
      <c r="Y50" s="29" t="s">
        <v>53</v>
      </c>
      <c r="Z50" s="29" t="s">
        <v>53</v>
      </c>
      <c r="AA50" s="29" t="s">
        <v>53</v>
      </c>
      <c r="AB50" s="29" t="s">
        <v>53</v>
      </c>
      <c r="AC50" s="29" t="s">
        <v>53</v>
      </c>
      <c r="AD50" s="29" t="s">
        <v>53</v>
      </c>
      <c r="AE50" s="29" t="s">
        <v>53</v>
      </c>
      <c r="AF50" s="29" t="s">
        <v>53</v>
      </c>
      <c r="AG50" s="32" t="s">
        <v>53</v>
      </c>
      <c r="AH50" s="32" t="s">
        <v>53</v>
      </c>
      <c r="AI50" s="9" t="s">
        <v>53</v>
      </c>
      <c r="AJ50" s="9" t="s">
        <v>53</v>
      </c>
      <c r="AK50" s="32" t="s">
        <v>53</v>
      </c>
      <c r="AL50" s="32" t="s">
        <v>53</v>
      </c>
      <c r="AM50" s="32" t="s">
        <v>53</v>
      </c>
      <c r="AN50" s="32" t="s">
        <v>53</v>
      </c>
      <c r="AO50" s="32" t="s">
        <v>53</v>
      </c>
      <c r="AP50" s="32" t="s">
        <v>53</v>
      </c>
      <c r="AQ50" s="32" t="s">
        <v>53</v>
      </c>
      <c r="AR50" s="32" t="s">
        <v>53</v>
      </c>
      <c r="AS50" s="32" t="s">
        <v>53</v>
      </c>
      <c r="AT50" s="32" t="s">
        <v>53</v>
      </c>
      <c r="AU50" s="10" t="s">
        <v>51</v>
      </c>
      <c r="AV50" s="10" t="s">
        <v>51</v>
      </c>
      <c r="AW50" s="10" t="s">
        <v>1</v>
      </c>
      <c r="AX50" s="10" t="s">
        <v>1</v>
      </c>
      <c r="AY50" s="10" t="s">
        <v>51</v>
      </c>
      <c r="AZ50" s="10" t="s">
        <v>51</v>
      </c>
      <c r="BA50" s="10" t="s">
        <v>51</v>
      </c>
      <c r="BB50" s="10" t="s">
        <v>1</v>
      </c>
      <c r="BC50" s="10" t="s">
        <v>51</v>
      </c>
      <c r="BD50" s="10" t="s">
        <v>51</v>
      </c>
      <c r="BE50" s="10" t="s">
        <v>51</v>
      </c>
      <c r="BF50" s="10" t="s">
        <v>51</v>
      </c>
      <c r="BG50" s="10" t="s">
        <v>51</v>
      </c>
      <c r="BH50" s="10" t="s">
        <v>1</v>
      </c>
      <c r="BI50" s="10" t="s">
        <v>51</v>
      </c>
      <c r="BJ50" s="10" t="s">
        <v>51</v>
      </c>
      <c r="BK50" s="10" t="s">
        <v>1</v>
      </c>
      <c r="BL50" s="10" t="s">
        <v>1</v>
      </c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</row>
    <row r="51" spans="1:91" x14ac:dyDescent="0.2">
      <c r="A51" s="7" t="s">
        <v>127</v>
      </c>
      <c r="B51" s="8" t="s">
        <v>5</v>
      </c>
      <c r="C51" s="8" t="s">
        <v>5</v>
      </c>
      <c r="D51" s="8" t="s">
        <v>5</v>
      </c>
      <c r="E51" s="8" t="s">
        <v>1</v>
      </c>
      <c r="F51" s="8" t="s">
        <v>5</v>
      </c>
      <c r="G51" s="9" t="s">
        <v>5</v>
      </c>
      <c r="H51" s="9" t="s">
        <v>5</v>
      </c>
      <c r="I51" s="8" t="s">
        <v>1</v>
      </c>
      <c r="J51" s="8" t="s">
        <v>5</v>
      </c>
      <c r="K51" s="8" t="s">
        <v>5</v>
      </c>
      <c r="L51" s="8" t="s">
        <v>5</v>
      </c>
      <c r="M51" s="8" t="s">
        <v>5</v>
      </c>
      <c r="N51" s="9" t="s">
        <v>1</v>
      </c>
      <c r="O51" s="9" t="s">
        <v>1</v>
      </c>
      <c r="P51" s="8" t="s">
        <v>5</v>
      </c>
      <c r="Q51" s="8" t="s">
        <v>5</v>
      </c>
      <c r="R51" s="8" t="s">
        <v>5</v>
      </c>
      <c r="S51" s="8" t="s">
        <v>1</v>
      </c>
      <c r="T51" s="8" t="s">
        <v>6</v>
      </c>
      <c r="U51" s="9" t="s">
        <v>6</v>
      </c>
      <c r="V51" s="9" t="s">
        <v>6</v>
      </c>
      <c r="W51" s="8" t="s">
        <v>1</v>
      </c>
      <c r="X51" s="8" t="s">
        <v>5</v>
      </c>
      <c r="Y51" s="8" t="s">
        <v>5</v>
      </c>
      <c r="Z51" s="9" t="s">
        <v>5</v>
      </c>
      <c r="AA51" s="8" t="s">
        <v>1</v>
      </c>
      <c r="AB51" s="9" t="s">
        <v>6</v>
      </c>
      <c r="AC51" s="9" t="s">
        <v>6</v>
      </c>
      <c r="AD51" s="8" t="s">
        <v>6</v>
      </c>
      <c r="AE51" s="8" t="s">
        <v>6</v>
      </c>
      <c r="AF51" s="8" t="s">
        <v>1</v>
      </c>
      <c r="AG51" s="8" t="s">
        <v>1</v>
      </c>
      <c r="AH51" s="8" t="s">
        <v>6</v>
      </c>
      <c r="AI51" s="9" t="s">
        <v>6</v>
      </c>
      <c r="AJ51" s="9" t="s">
        <v>6</v>
      </c>
      <c r="AK51" s="8" t="s">
        <v>1</v>
      </c>
      <c r="AL51" s="8" t="s">
        <v>5</v>
      </c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</row>
    <row r="52" spans="1:91" x14ac:dyDescent="0.2">
      <c r="B52" s="33"/>
      <c r="C52" s="33"/>
      <c r="D52" s="33"/>
      <c r="E52" s="33"/>
      <c r="F52" s="33"/>
      <c r="G52" s="34"/>
      <c r="H52" s="34"/>
      <c r="I52" s="33"/>
      <c r="J52" s="33"/>
      <c r="K52" s="33"/>
      <c r="L52" s="33"/>
      <c r="M52" s="33"/>
      <c r="N52" s="34"/>
      <c r="O52" s="34"/>
      <c r="P52" s="33"/>
      <c r="Q52" s="33"/>
      <c r="R52" s="33"/>
      <c r="S52" s="33"/>
      <c r="T52" s="33"/>
      <c r="U52" s="34"/>
      <c r="V52" s="34"/>
      <c r="W52" s="33"/>
      <c r="X52" s="33"/>
      <c r="Y52" s="33"/>
      <c r="Z52" s="34"/>
      <c r="AA52" s="33"/>
      <c r="AB52" s="35"/>
      <c r="AC52" s="35"/>
      <c r="AD52" s="33"/>
      <c r="AE52" s="33"/>
      <c r="AF52" s="33"/>
      <c r="AG52" s="7"/>
      <c r="AH52" s="7"/>
      <c r="AI52" s="34"/>
      <c r="AJ52" s="34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</row>
    <row r="53" spans="1:91" ht="15.75" x14ac:dyDescent="0.25">
      <c r="A53" s="36" t="s">
        <v>57</v>
      </c>
      <c r="B53" s="37">
        <f t="shared" ref="B53:BL53" si="0">COUNTIF(B5:B52,"m")</f>
        <v>14</v>
      </c>
      <c r="C53" s="37">
        <f t="shared" si="0"/>
        <v>12</v>
      </c>
      <c r="D53" s="37">
        <f t="shared" si="0"/>
        <v>13</v>
      </c>
      <c r="E53" s="37">
        <f t="shared" si="0"/>
        <v>14</v>
      </c>
      <c r="F53" s="37">
        <f t="shared" si="0"/>
        <v>12</v>
      </c>
      <c r="G53" s="38">
        <f t="shared" si="0"/>
        <v>11</v>
      </c>
      <c r="H53" s="38">
        <f t="shared" si="0"/>
        <v>11</v>
      </c>
      <c r="I53" s="37">
        <f t="shared" si="0"/>
        <v>13</v>
      </c>
      <c r="J53" s="37">
        <f t="shared" si="0"/>
        <v>13</v>
      </c>
      <c r="K53" s="37">
        <f t="shared" si="0"/>
        <v>12</v>
      </c>
      <c r="L53" s="37">
        <f t="shared" si="0"/>
        <v>13</v>
      </c>
      <c r="M53" s="37">
        <f t="shared" si="0"/>
        <v>13</v>
      </c>
      <c r="N53" s="38">
        <f t="shared" si="0"/>
        <v>12</v>
      </c>
      <c r="O53" s="38">
        <f t="shared" si="0"/>
        <v>12</v>
      </c>
      <c r="P53" s="37">
        <f t="shared" si="0"/>
        <v>13</v>
      </c>
      <c r="Q53" s="37">
        <f t="shared" si="0"/>
        <v>13</v>
      </c>
      <c r="R53" s="37">
        <f t="shared" si="0"/>
        <v>13</v>
      </c>
      <c r="S53" s="37">
        <f t="shared" si="0"/>
        <v>13</v>
      </c>
      <c r="T53" s="37">
        <f t="shared" si="0"/>
        <v>13</v>
      </c>
      <c r="U53" s="38">
        <f t="shared" si="0"/>
        <v>12</v>
      </c>
      <c r="V53" s="38">
        <f t="shared" si="0"/>
        <v>12</v>
      </c>
      <c r="W53" s="37">
        <f t="shared" si="0"/>
        <v>10</v>
      </c>
      <c r="X53" s="37">
        <f t="shared" si="0"/>
        <v>11</v>
      </c>
      <c r="Y53" s="37">
        <f t="shared" si="0"/>
        <v>12</v>
      </c>
      <c r="Z53" s="38">
        <f t="shared" si="0"/>
        <v>12</v>
      </c>
      <c r="AA53" s="37">
        <f t="shared" si="0"/>
        <v>9</v>
      </c>
      <c r="AB53" s="39">
        <f t="shared" si="0"/>
        <v>9</v>
      </c>
      <c r="AC53" s="39">
        <f t="shared" si="0"/>
        <v>9</v>
      </c>
      <c r="AD53" s="37">
        <f t="shared" si="0"/>
        <v>10</v>
      </c>
      <c r="AE53" s="37">
        <f t="shared" si="0"/>
        <v>8</v>
      </c>
      <c r="AF53" s="37">
        <f t="shared" si="0"/>
        <v>9</v>
      </c>
      <c r="AG53" s="37">
        <f t="shared" si="0"/>
        <v>9</v>
      </c>
      <c r="AH53" s="37">
        <f t="shared" si="0"/>
        <v>8</v>
      </c>
      <c r="AI53" s="38">
        <f t="shared" si="0"/>
        <v>10</v>
      </c>
      <c r="AJ53" s="38">
        <f t="shared" si="0"/>
        <v>10</v>
      </c>
      <c r="AK53" s="37">
        <f t="shared" si="0"/>
        <v>15</v>
      </c>
      <c r="AL53" s="37">
        <f t="shared" si="0"/>
        <v>17</v>
      </c>
      <c r="AM53" s="37">
        <f t="shared" si="0"/>
        <v>1</v>
      </c>
      <c r="AN53" s="37">
        <f t="shared" si="0"/>
        <v>0</v>
      </c>
      <c r="AO53" s="37">
        <f t="shared" si="0"/>
        <v>0</v>
      </c>
      <c r="AP53" s="37">
        <f t="shared" si="0"/>
        <v>0</v>
      </c>
      <c r="AQ53" s="37">
        <f t="shared" si="0"/>
        <v>0</v>
      </c>
      <c r="AR53" s="37">
        <f t="shared" si="0"/>
        <v>0</v>
      </c>
      <c r="AS53" s="37">
        <f t="shared" si="0"/>
        <v>0</v>
      </c>
      <c r="AT53" s="37">
        <f t="shared" si="0"/>
        <v>0</v>
      </c>
      <c r="AU53" s="37">
        <f t="shared" si="0"/>
        <v>0</v>
      </c>
      <c r="AV53" s="37">
        <f t="shared" si="0"/>
        <v>0</v>
      </c>
      <c r="AW53" s="37">
        <f t="shared" si="0"/>
        <v>0</v>
      </c>
      <c r="AX53" s="37">
        <f t="shared" si="0"/>
        <v>0</v>
      </c>
      <c r="AY53" s="37">
        <f t="shared" si="0"/>
        <v>0</v>
      </c>
      <c r="AZ53" s="37">
        <f t="shared" si="0"/>
        <v>0</v>
      </c>
      <c r="BA53" s="37">
        <f t="shared" si="0"/>
        <v>0</v>
      </c>
      <c r="BB53" s="37">
        <f t="shared" si="0"/>
        <v>0</v>
      </c>
      <c r="BC53" s="37">
        <f t="shared" si="0"/>
        <v>0</v>
      </c>
      <c r="BD53" s="37">
        <f t="shared" si="0"/>
        <v>0</v>
      </c>
      <c r="BE53" s="37">
        <f t="shared" si="0"/>
        <v>0</v>
      </c>
      <c r="BF53" s="37">
        <f t="shared" si="0"/>
        <v>0</v>
      </c>
      <c r="BG53" s="37">
        <f t="shared" si="0"/>
        <v>0</v>
      </c>
      <c r="BH53" s="37">
        <f t="shared" si="0"/>
        <v>0</v>
      </c>
      <c r="BI53" s="37">
        <f t="shared" si="0"/>
        <v>0</v>
      </c>
      <c r="BJ53" s="37">
        <f t="shared" si="0"/>
        <v>0</v>
      </c>
      <c r="BK53" s="37">
        <f t="shared" si="0"/>
        <v>0</v>
      </c>
      <c r="BL53" s="37">
        <f t="shared" si="0"/>
        <v>0</v>
      </c>
    </row>
    <row r="54" spans="1:91" ht="15.75" x14ac:dyDescent="0.25">
      <c r="A54" s="40" t="s">
        <v>58</v>
      </c>
      <c r="B54" s="37">
        <f>COUNTIF(B5:B52,"g")</f>
        <v>9</v>
      </c>
      <c r="C54" s="37">
        <f t="shared" ref="C54:BL54" si="1">COUNTIF(C5:C52,"g")</f>
        <v>9</v>
      </c>
      <c r="D54" s="37">
        <f t="shared" si="1"/>
        <v>9</v>
      </c>
      <c r="E54" s="37">
        <f t="shared" si="1"/>
        <v>9</v>
      </c>
      <c r="F54" s="37">
        <f t="shared" si="1"/>
        <v>9</v>
      </c>
      <c r="G54" s="38">
        <f t="shared" si="1"/>
        <v>8</v>
      </c>
      <c r="H54" s="38">
        <f t="shared" si="1"/>
        <v>8</v>
      </c>
      <c r="I54" s="37">
        <f t="shared" si="1"/>
        <v>9</v>
      </c>
      <c r="J54" s="37">
        <f t="shared" si="1"/>
        <v>9</v>
      </c>
      <c r="K54" s="37">
        <f t="shared" si="1"/>
        <v>9</v>
      </c>
      <c r="L54" s="37">
        <f t="shared" si="1"/>
        <v>9</v>
      </c>
      <c r="M54" s="37">
        <f t="shared" si="1"/>
        <v>11</v>
      </c>
      <c r="N54" s="38">
        <f t="shared" si="1"/>
        <v>7</v>
      </c>
      <c r="O54" s="38">
        <f t="shared" si="1"/>
        <v>7</v>
      </c>
      <c r="P54" s="37">
        <f t="shared" si="1"/>
        <v>9</v>
      </c>
      <c r="Q54" s="37">
        <f t="shared" si="1"/>
        <v>9</v>
      </c>
      <c r="R54" s="37">
        <f t="shared" si="1"/>
        <v>8</v>
      </c>
      <c r="S54" s="37">
        <f t="shared" si="1"/>
        <v>9</v>
      </c>
      <c r="T54" s="37">
        <f t="shared" si="1"/>
        <v>7</v>
      </c>
      <c r="U54" s="38">
        <f t="shared" si="1"/>
        <v>7</v>
      </c>
      <c r="V54" s="38">
        <f t="shared" si="1"/>
        <v>7</v>
      </c>
      <c r="W54" s="37">
        <f t="shared" si="1"/>
        <v>8</v>
      </c>
      <c r="X54" s="37">
        <f t="shared" si="1"/>
        <v>9</v>
      </c>
      <c r="Y54" s="37">
        <f t="shared" si="1"/>
        <v>9</v>
      </c>
      <c r="Z54" s="38">
        <f t="shared" si="1"/>
        <v>8</v>
      </c>
      <c r="AA54" s="37">
        <f t="shared" si="1"/>
        <v>9</v>
      </c>
      <c r="AB54" s="38">
        <f t="shared" si="1"/>
        <v>8</v>
      </c>
      <c r="AC54" s="38">
        <f t="shared" si="1"/>
        <v>8</v>
      </c>
      <c r="AD54" s="37">
        <f t="shared" si="1"/>
        <v>6</v>
      </c>
      <c r="AE54" s="37">
        <f t="shared" si="1"/>
        <v>9</v>
      </c>
      <c r="AF54" s="37">
        <f t="shared" si="1"/>
        <v>7</v>
      </c>
      <c r="AG54" s="37">
        <f t="shared" si="1"/>
        <v>7</v>
      </c>
      <c r="AH54" s="37">
        <f t="shared" si="1"/>
        <v>5</v>
      </c>
      <c r="AI54" s="38">
        <f t="shared" si="1"/>
        <v>5</v>
      </c>
      <c r="AJ54" s="38">
        <f t="shared" si="1"/>
        <v>5</v>
      </c>
      <c r="AK54" s="37">
        <f t="shared" si="1"/>
        <v>11</v>
      </c>
      <c r="AL54" s="37">
        <f t="shared" si="1"/>
        <v>10</v>
      </c>
      <c r="AM54" s="37">
        <f t="shared" si="1"/>
        <v>0</v>
      </c>
      <c r="AN54" s="37">
        <f t="shared" si="1"/>
        <v>0</v>
      </c>
      <c r="AO54" s="37">
        <f t="shared" si="1"/>
        <v>0</v>
      </c>
      <c r="AP54" s="37">
        <f t="shared" si="1"/>
        <v>0</v>
      </c>
      <c r="AQ54" s="37">
        <f t="shared" si="1"/>
        <v>0</v>
      </c>
      <c r="AR54" s="37">
        <f t="shared" si="1"/>
        <v>0</v>
      </c>
      <c r="AS54" s="37">
        <f t="shared" si="1"/>
        <v>0</v>
      </c>
      <c r="AT54" s="37">
        <f t="shared" si="1"/>
        <v>0</v>
      </c>
      <c r="AU54" s="37">
        <f t="shared" si="1"/>
        <v>0</v>
      </c>
      <c r="AV54" s="37">
        <f t="shared" si="1"/>
        <v>0</v>
      </c>
      <c r="AW54" s="37">
        <f t="shared" si="1"/>
        <v>0</v>
      </c>
      <c r="AX54" s="37">
        <f t="shared" si="1"/>
        <v>0</v>
      </c>
      <c r="AY54" s="37">
        <f t="shared" si="1"/>
        <v>0</v>
      </c>
      <c r="AZ54" s="37">
        <f t="shared" si="1"/>
        <v>0</v>
      </c>
      <c r="BA54" s="37">
        <f t="shared" si="1"/>
        <v>0</v>
      </c>
      <c r="BB54" s="37">
        <f t="shared" si="1"/>
        <v>0</v>
      </c>
      <c r="BC54" s="37">
        <f t="shared" si="1"/>
        <v>0</v>
      </c>
      <c r="BD54" s="37">
        <f t="shared" si="1"/>
        <v>0</v>
      </c>
      <c r="BE54" s="37">
        <f t="shared" si="1"/>
        <v>0</v>
      </c>
      <c r="BF54" s="37">
        <f t="shared" si="1"/>
        <v>0</v>
      </c>
      <c r="BG54" s="37">
        <f t="shared" si="1"/>
        <v>0</v>
      </c>
      <c r="BH54" s="37">
        <f t="shared" si="1"/>
        <v>0</v>
      </c>
      <c r="BI54" s="37">
        <f t="shared" si="1"/>
        <v>0</v>
      </c>
      <c r="BJ54" s="37">
        <f t="shared" si="1"/>
        <v>0</v>
      </c>
      <c r="BK54" s="37">
        <f t="shared" si="1"/>
        <v>0</v>
      </c>
      <c r="BL54" s="37">
        <f t="shared" si="1"/>
        <v>0</v>
      </c>
    </row>
    <row r="55" spans="1:91" x14ac:dyDescent="0.2">
      <c r="A55" s="40" t="s">
        <v>86</v>
      </c>
      <c r="B55" s="7">
        <f>(B53+B54)-21</f>
        <v>2</v>
      </c>
      <c r="C55" s="7">
        <f t="shared" ref="C55:AH55" si="2">(C53+C54)-21</f>
        <v>0</v>
      </c>
      <c r="D55" s="7">
        <f t="shared" si="2"/>
        <v>1</v>
      </c>
      <c r="E55" s="7">
        <f t="shared" si="2"/>
        <v>2</v>
      </c>
      <c r="F55" s="7">
        <f t="shared" si="2"/>
        <v>0</v>
      </c>
      <c r="G55" s="7">
        <f t="shared" si="2"/>
        <v>-2</v>
      </c>
      <c r="H55" s="7">
        <f t="shared" si="2"/>
        <v>-2</v>
      </c>
      <c r="I55" s="7">
        <f t="shared" si="2"/>
        <v>1</v>
      </c>
      <c r="J55" s="7">
        <f t="shared" si="2"/>
        <v>1</v>
      </c>
      <c r="K55" s="7">
        <f t="shared" si="2"/>
        <v>0</v>
      </c>
      <c r="L55" s="7">
        <f t="shared" si="2"/>
        <v>1</v>
      </c>
      <c r="M55" s="7">
        <f t="shared" si="2"/>
        <v>3</v>
      </c>
      <c r="N55" s="7">
        <f t="shared" si="2"/>
        <v>-2</v>
      </c>
      <c r="O55" s="7">
        <f t="shared" si="2"/>
        <v>-2</v>
      </c>
      <c r="P55" s="7">
        <f t="shared" si="2"/>
        <v>1</v>
      </c>
      <c r="Q55" s="7">
        <f t="shared" si="2"/>
        <v>1</v>
      </c>
      <c r="R55" s="7">
        <f t="shared" si="2"/>
        <v>0</v>
      </c>
      <c r="S55" s="7">
        <f t="shared" si="2"/>
        <v>1</v>
      </c>
      <c r="T55" s="7">
        <f t="shared" si="2"/>
        <v>-1</v>
      </c>
      <c r="U55" s="7">
        <f t="shared" si="2"/>
        <v>-2</v>
      </c>
      <c r="V55" s="7">
        <f t="shared" si="2"/>
        <v>-2</v>
      </c>
      <c r="W55" s="7">
        <f t="shared" si="2"/>
        <v>-3</v>
      </c>
      <c r="X55" s="7">
        <f t="shared" si="2"/>
        <v>-1</v>
      </c>
      <c r="Y55" s="7">
        <f t="shared" si="2"/>
        <v>0</v>
      </c>
      <c r="Z55" s="7">
        <f t="shared" si="2"/>
        <v>-1</v>
      </c>
      <c r="AA55" s="7">
        <f t="shared" si="2"/>
        <v>-3</v>
      </c>
      <c r="AB55" s="7">
        <f t="shared" si="2"/>
        <v>-4</v>
      </c>
      <c r="AC55" s="7">
        <f t="shared" si="2"/>
        <v>-4</v>
      </c>
      <c r="AD55" s="7">
        <f t="shared" si="2"/>
        <v>-5</v>
      </c>
      <c r="AE55" s="7">
        <f t="shared" si="2"/>
        <v>-4</v>
      </c>
      <c r="AF55" s="7">
        <f t="shared" si="2"/>
        <v>-5</v>
      </c>
      <c r="AG55" s="7">
        <f t="shared" si="2"/>
        <v>-5</v>
      </c>
      <c r="AH55" s="7">
        <f t="shared" si="2"/>
        <v>-8</v>
      </c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</row>
    <row r="56" spans="1:91" x14ac:dyDescent="0.2">
      <c r="A56" s="41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</row>
    <row r="57" spans="1:91" x14ac:dyDescent="0.2">
      <c r="A57" s="42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</row>
  </sheetData>
  <pageMargins left="0.78740157499999996" right="0.78740157499999996" top="0.984251969" bottom="0.984251969" header="0.4921259845" footer="0.4921259845"/>
  <pageSetup paperSize="9" scale="70" orientation="landscape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2"/>
  <sheetViews>
    <sheetView tabSelected="1" workbookViewId="0">
      <selection activeCell="F3" sqref="F3"/>
    </sheetView>
  </sheetViews>
  <sheetFormatPr baseColWidth="10" defaultRowHeight="12.75" x14ac:dyDescent="0.2"/>
  <cols>
    <col min="2" max="2" width="17.140625" customWidth="1"/>
  </cols>
  <sheetData>
    <row r="2" spans="1:16" x14ac:dyDescent="0.2"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  <c r="N2">
        <v>13</v>
      </c>
      <c r="O2">
        <v>14</v>
      </c>
      <c r="P2">
        <v>15</v>
      </c>
    </row>
    <row r="3" spans="1:16" x14ac:dyDescent="0.2">
      <c r="A3">
        <v>1</v>
      </c>
      <c r="B3" t="str">
        <f ca="1">IF(HLOOKUP(B$2,'AS B2'!$B$9:$AJ$51,$A3+1,FALSE)="m",INDIRECT("'as b2'!a"&amp;$B$9+1+$A3),"")</f>
        <v/>
      </c>
      <c r="C3" t="str">
        <f ca="1">IF(HLOOKUP(C$2,'AS B2'!$B$9:$AJ$51,$A3+1,FALSE)="m",INDIRECT("'as b2'!a"&amp;$B$9+1+$A3),"")</f>
        <v/>
      </c>
      <c r="D3" t="str">
        <f ca="1">IF(HLOOKUP(D$2,'AS B2'!$B$9:$AJ$51,$A3+1,FALSE)="m",INDIRECT("'as b2'!a"&amp;$B$9+1+$A3),"")</f>
        <v/>
      </c>
      <c r="E3" t="str">
        <f ca="1">IF(HLOOKUP(E$2,'AS B2'!$B$9:$AJ$51,$A3+1,FALSE)="m",INDIRECT("'as b2'!a"&amp;$B$9+1+$A3),"")</f>
        <v/>
      </c>
      <c r="F3" t="e">
        <f ca="1">IF(HLOOKUP(F$2,'AS B2'!$B$9:$AJ$51,$A3+1,FALSE)="m",INDIRECT("'as b2'!a"&amp;$B$9+1+$A3),"")</f>
        <v>#VALUE!</v>
      </c>
      <c r="G3" t="e">
        <f ca="1">IF(HLOOKUP(G$2,'AS B2'!$B$9:$AJ$51,$A3+1,FALSE)="m",INDIRECT("'as b2'!a"&amp;$B$9+1+$A3),"")</f>
        <v>#VALUE!</v>
      </c>
      <c r="H3" t="e">
        <f ca="1">IF(HLOOKUP(H$2,'AS B2'!$B$9:$AJ$51,$A3+1,FALSE)="m",INDIRECT("'as b2'!a"&amp;$B$9+1+$A3),"")</f>
        <v>#VALUE!</v>
      </c>
      <c r="I3" t="str">
        <f ca="1">IF(HLOOKUP(I$2,'AS B2'!$B$9:$AJ$51,$A3+1,FALSE)="m",INDIRECT("'as b2'!a"&amp;$B$9+1+$A3),"")</f>
        <v/>
      </c>
      <c r="J3" t="e">
        <f ca="1">IF(HLOOKUP(J$2,'AS B2'!$B$9:$AJ$51,$A3+1,FALSE)="m",INDIRECT("'as b2'!a"&amp;$B$9+1+$A3),"")</f>
        <v>#VALUE!</v>
      </c>
      <c r="K3" t="e">
        <f ca="1">IF(HLOOKUP(K$2,'AS B2'!$B$9:$AJ$51,$A3+1,FALSE)="m",INDIRECT("'as b2'!a"&amp;$B$9+1+$A3),"")</f>
        <v>#VALUE!</v>
      </c>
      <c r="L3" t="e">
        <f ca="1">IF(HLOOKUP(L$2,'AS B2'!$B$9:$AJ$51,$A3+1,FALSE)="m",INDIRECT("'as b2'!a"&amp;$B$9+1+$A3),"")</f>
        <v>#VALUE!</v>
      </c>
      <c r="M3" t="e">
        <f ca="1">IF(HLOOKUP(M$2,'AS B2'!$B$9:$AJ$51,$A3+1,FALSE)="m",INDIRECT("'as b2'!a"&amp;$B$9+1+$A3),"")</f>
        <v>#VALUE!</v>
      </c>
      <c r="N3" t="str">
        <f ca="1">IF(HLOOKUP(N$2,'AS B2'!$B$9:$AJ$51,$A3+1,FALSE)="m",INDIRECT("'as b2'!a"&amp;$B$9+1+$A3),"")</f>
        <v/>
      </c>
      <c r="O3" t="str">
        <f ca="1">IF(HLOOKUP(O$2,'AS B2'!$B$9:$AJ$51,$A3+1,FALSE)="m",INDIRECT("'as b2'!a"&amp;$B$9+1+$A3),"")</f>
        <v/>
      </c>
      <c r="P3" t="str">
        <f ca="1">IF(HLOOKUP(P$2,'AS B2'!$B$9:$AJ$51,$A3+1,FALSE)="m",INDIRECT("'as b2'!a"&amp;$B$9+1+$A3),"")</f>
        <v/>
      </c>
    </row>
    <row r="4" spans="1:16" x14ac:dyDescent="0.2">
      <c r="A4">
        <v>2</v>
      </c>
      <c r="B4" s="44" t="e">
        <f ca="1">IF(HLOOKUP(B$2,'AS B2'!$B$9:$AJ$51,$A4+1,FALSE)="m",INDIRECT("'as b2'!a"&amp;$B$9+1+$A4),"")</f>
        <v>#VALUE!</v>
      </c>
      <c r="C4" t="e">
        <f ca="1">IF(HLOOKUP(C$2,'AS B2'!$B$9:$AJ$51,$A4+1,FALSE)="m",INDIRECT("'as b2'!a"&amp;$B$9+1+$A4),"")</f>
        <v>#VALUE!</v>
      </c>
      <c r="D4" t="e">
        <f ca="1">IF(HLOOKUP(D$2,'AS B2'!$B$9:$AJ$51,$A4+1,FALSE)="m",INDIRECT("'as b2'!a"&amp;$B$9+1+$A4),"")</f>
        <v>#VALUE!</v>
      </c>
      <c r="E4" t="str">
        <f ca="1">IF(HLOOKUP(E$2,'AS B2'!$B$9:$AJ$51,$A4+1,FALSE)="m",INDIRECT("'as b2'!a"&amp;$B$9+1+$A4),"")</f>
        <v/>
      </c>
      <c r="F4" t="e">
        <f ca="1">IF(HLOOKUP(F$2,'AS B2'!$B$9:$AJ$51,$A4+1,FALSE)="m",INDIRECT("'as b2'!a"&amp;$B$9+1+$A4),"")</f>
        <v>#VALUE!</v>
      </c>
      <c r="G4" t="e">
        <f ca="1">IF(HLOOKUP(G$2,'AS B2'!$B$9:$AJ$51,$A4+1,FALSE)="m",INDIRECT("'as b2'!a"&amp;$B$9+1+$A4),"")</f>
        <v>#VALUE!</v>
      </c>
      <c r="H4" t="e">
        <f ca="1">IF(HLOOKUP(H$2,'AS B2'!$B$9:$AJ$51,$A4+1,FALSE)="m",INDIRECT("'as b2'!a"&amp;$B$9+1+$A4),"")</f>
        <v>#VALUE!</v>
      </c>
      <c r="I4" t="str">
        <f ca="1">IF(HLOOKUP(I$2,'AS B2'!$B$9:$AJ$51,$A4+1,FALSE)="m",INDIRECT("'as b2'!a"&amp;$B$9+1+$A4),"")</f>
        <v/>
      </c>
      <c r="J4" t="e">
        <f ca="1">IF(HLOOKUP(J$2,'AS B2'!$B$9:$AJ$51,$A4+1,FALSE)="m",INDIRECT("'as b2'!a"&amp;$B$9+1+$A4),"")</f>
        <v>#VALUE!</v>
      </c>
      <c r="K4" t="e">
        <f ca="1">IF(HLOOKUP(K$2,'AS B2'!$B$9:$AJ$51,$A4+1,FALSE)="m",INDIRECT("'as b2'!a"&amp;$B$9+1+$A4),"")</f>
        <v>#VALUE!</v>
      </c>
      <c r="L4" t="e">
        <f ca="1">IF(HLOOKUP(L$2,'AS B2'!$B$9:$AJ$51,$A4+1,FALSE)="m",INDIRECT("'as b2'!a"&amp;$B$9+1+$A4),"")</f>
        <v>#VALUE!</v>
      </c>
      <c r="M4" t="e">
        <f ca="1">IF(HLOOKUP(M$2,'AS B2'!$B$9:$AJ$51,$A4+1,FALSE)="m",INDIRECT("'as b2'!a"&amp;$B$9+1+$A4),"")</f>
        <v>#VALUE!</v>
      </c>
      <c r="N4" t="str">
        <f ca="1">IF(HLOOKUP(N$2,'AS B2'!$B$9:$AJ$51,$A4+1,FALSE)="m",INDIRECT("'as b2'!a"&amp;$B$9+1+$A4),"")</f>
        <v/>
      </c>
      <c r="O4" t="str">
        <f ca="1">IF(HLOOKUP(O$2,'AS B2'!$B$9:$AJ$51,$A4+1,FALSE)="m",INDIRECT("'as b2'!a"&amp;$B$9+1+$A4),"")</f>
        <v/>
      </c>
      <c r="P4" t="e">
        <f ca="1">IF(HLOOKUP(P$2,'AS B2'!$B$9:$AJ$51,$A4+1,FALSE)="m",INDIRECT("'as b2'!a"&amp;$B$9+1+$A4),"")</f>
        <v>#VALUE!</v>
      </c>
    </row>
    <row r="5" spans="1:16" x14ac:dyDescent="0.2">
      <c r="A5">
        <v>3</v>
      </c>
      <c r="B5" t="str">
        <f ca="1">IF(HLOOKUP(B$2,'AS B2'!$B$9:$AJ$51,$A5+1,FALSE)="m",INDIRECT("'as b2'!a"&amp;$B$9+1+$A5),"")</f>
        <v/>
      </c>
      <c r="C5" t="e">
        <f ca="1">IF(HLOOKUP(C$2,'AS B2'!$B$9:$AJ$51,$A5+1,FALSE)="m",INDIRECT("'as b2'!a"&amp;$B$9+1+$A5),"")</f>
        <v>#VALUE!</v>
      </c>
      <c r="D5" t="e">
        <f ca="1">IF(HLOOKUP(D$2,'AS B2'!$B$9:$AJ$51,$A5+1,FALSE)="m",INDIRECT("'as b2'!a"&amp;$B$9+1+$A5),"")</f>
        <v>#VALUE!</v>
      </c>
      <c r="E5" t="str">
        <f ca="1">IF(HLOOKUP(E$2,'AS B2'!$B$9:$AJ$51,$A5+1,FALSE)="m",INDIRECT("'as b2'!a"&amp;$B$9+1+$A5),"")</f>
        <v/>
      </c>
      <c r="F5" t="e">
        <f ca="1">IF(HLOOKUP(F$2,'AS B2'!$B$9:$AJ$51,$A5+1,FALSE)="m",INDIRECT("'as b2'!a"&amp;$B$9+1+$A5),"")</f>
        <v>#VALUE!</v>
      </c>
      <c r="G5" t="e">
        <f ca="1">IF(HLOOKUP(G$2,'AS B2'!$B$9:$AJ$51,$A5+1,FALSE)="m",INDIRECT("'as b2'!a"&amp;$B$9+1+$A5),"")</f>
        <v>#VALUE!</v>
      </c>
      <c r="H5" t="e">
        <f ca="1">IF(HLOOKUP(H$2,'AS B2'!$B$9:$AJ$51,$A5+1,FALSE)="m",INDIRECT("'as b2'!a"&amp;$B$9+1+$A5),"")</f>
        <v>#VALUE!</v>
      </c>
      <c r="I5" t="str">
        <f ca="1">IF(HLOOKUP(I$2,'AS B2'!$B$9:$AJ$51,$A5+1,FALSE)="m",INDIRECT("'as b2'!a"&amp;$B$9+1+$A5),"")</f>
        <v/>
      </c>
      <c r="J5" t="str">
        <f ca="1">IF(HLOOKUP(J$2,'AS B2'!$B$9:$AJ$51,$A5+1,FALSE)="m",INDIRECT("'as b2'!a"&amp;$B$9+1+$A5),"")</f>
        <v/>
      </c>
      <c r="K5" t="str">
        <f ca="1">IF(HLOOKUP(K$2,'AS B2'!$B$9:$AJ$51,$A5+1,FALSE)="m",INDIRECT("'as b2'!a"&amp;$B$9+1+$A5),"")</f>
        <v/>
      </c>
      <c r="L5" t="str">
        <f ca="1">IF(HLOOKUP(L$2,'AS B2'!$B$9:$AJ$51,$A5+1,FALSE)="m",INDIRECT("'as b2'!a"&amp;$B$9+1+$A5),"")</f>
        <v/>
      </c>
      <c r="M5" t="str">
        <f ca="1">IF(HLOOKUP(M$2,'AS B2'!$B$9:$AJ$51,$A5+1,FALSE)="m",INDIRECT("'as b2'!a"&amp;$B$9+1+$A5),"")</f>
        <v/>
      </c>
      <c r="N5" t="str">
        <f ca="1">IF(HLOOKUP(N$2,'AS B2'!$B$9:$AJ$51,$A5+1,FALSE)="m",INDIRECT("'as b2'!a"&amp;$B$9+1+$A5),"")</f>
        <v/>
      </c>
      <c r="O5" t="str">
        <f ca="1">IF(HLOOKUP(O$2,'AS B2'!$B$9:$AJ$51,$A5+1,FALSE)="m",INDIRECT("'as b2'!a"&amp;$B$9+1+$A5),"")</f>
        <v/>
      </c>
      <c r="P5" t="e">
        <f ca="1">IF(HLOOKUP(P$2,'AS B2'!$B$9:$AJ$51,$A5+1,FALSE)="m",INDIRECT("'as b2'!a"&amp;$B$9+1+$A5),"")</f>
        <v>#VALUE!</v>
      </c>
    </row>
    <row r="6" spans="1:16" x14ac:dyDescent="0.2">
      <c r="A6">
        <v>4</v>
      </c>
      <c r="B6" t="str">
        <f ca="1">IF(HLOOKUP(B$2,'AS B2'!$B$9:$AJ$51,$A6+1,FALSE)="m",INDIRECT("'as b2'!a"&amp;$B$9+1+$A6),"")</f>
        <v/>
      </c>
      <c r="C6" t="str">
        <f ca="1">IF(HLOOKUP(C$2,'AS B2'!$B$9:$AJ$51,$A6+1,FALSE)="m",INDIRECT("'as b2'!a"&amp;$B$9+1+$A6),"")</f>
        <v/>
      </c>
      <c r="D6" t="str">
        <f ca="1">IF(HLOOKUP(D$2,'AS B2'!$B$9:$AJ$51,$A6+1,FALSE)="m",INDIRECT("'as b2'!a"&amp;$B$9+1+$A6),"")</f>
        <v/>
      </c>
      <c r="E6" t="str">
        <f ca="1">IF(HLOOKUP(E$2,'AS B2'!$B$9:$AJ$51,$A6+1,FALSE)="m",INDIRECT("'as b2'!a"&amp;$B$9+1+$A6),"")</f>
        <v/>
      </c>
      <c r="F6" t="str">
        <f ca="1">IF(HLOOKUP(F$2,'AS B2'!$B$9:$AJ$51,$A6+1,FALSE)="m",INDIRECT("'as b2'!a"&amp;$B$9+1+$A6),"")</f>
        <v/>
      </c>
      <c r="G6" t="e">
        <f ca="1">IF(HLOOKUP(G$2,'AS B2'!$B$9:$AJ$51,$A6+1,FALSE)="m",INDIRECT("'as b2'!a"&amp;$B$9+1+$A6),"")</f>
        <v>#VALUE!</v>
      </c>
      <c r="H6" t="e">
        <f ca="1">IF(HLOOKUP(H$2,'AS B2'!$B$9:$AJ$51,$A6+1,FALSE)="m",INDIRECT("'as b2'!a"&amp;$B$9+1+$A6),"")</f>
        <v>#VALUE!</v>
      </c>
      <c r="I6" t="e">
        <f ca="1">IF(HLOOKUP(I$2,'AS B2'!$B$9:$AJ$51,$A6+1,FALSE)="m",INDIRECT("'as b2'!a"&amp;$B$9+1+$A6),"")</f>
        <v>#VALUE!</v>
      </c>
      <c r="J6" t="str">
        <f ca="1">IF(HLOOKUP(J$2,'AS B2'!$B$9:$AJ$51,$A6+1,FALSE)="m",INDIRECT("'as b2'!a"&amp;$B$9+1+$A6),"")</f>
        <v/>
      </c>
      <c r="K6" t="str">
        <f ca="1">IF(HLOOKUP(K$2,'AS B2'!$B$9:$AJ$51,$A6+1,FALSE)="m",INDIRECT("'as b2'!a"&amp;$B$9+1+$A6),"")</f>
        <v/>
      </c>
      <c r="L6" t="str">
        <f ca="1">IF(HLOOKUP(L$2,'AS B2'!$B$9:$AJ$51,$A6+1,FALSE)="m",INDIRECT("'as b2'!a"&amp;$B$9+1+$A6),"")</f>
        <v/>
      </c>
      <c r="M6" t="str">
        <f ca="1">IF(HLOOKUP(M$2,'AS B2'!$B$9:$AJ$51,$A6+1,FALSE)="m",INDIRECT("'as b2'!a"&amp;$B$9+1+$A6),"")</f>
        <v/>
      </c>
      <c r="N6" t="str">
        <f ca="1">IF(HLOOKUP(N$2,'AS B2'!$B$9:$AJ$51,$A6+1,FALSE)="m",INDIRECT("'as b2'!a"&amp;$B$9+1+$A6),"")</f>
        <v/>
      </c>
      <c r="O6" t="str">
        <f ca="1">IF(HLOOKUP(O$2,'AS B2'!$B$9:$AJ$51,$A6+1,FALSE)="m",INDIRECT("'as b2'!a"&amp;$B$9+1+$A6),"")</f>
        <v/>
      </c>
      <c r="P6" t="str">
        <f ca="1">IF(HLOOKUP(P$2,'AS B2'!$B$9:$AJ$51,$A6+1,FALSE)="m",INDIRECT("'as b2'!a"&amp;$B$9+1+$A6),"")</f>
        <v/>
      </c>
    </row>
    <row r="7" spans="1:16" x14ac:dyDescent="0.2">
      <c r="A7">
        <v>5</v>
      </c>
      <c r="B7" t="str">
        <f ca="1">IF(HLOOKUP(B$2,'AS B2'!$B$9:$AJ$51,$A7+1,FALSE)="m",INDIRECT("'as b2'!a"&amp;$B$9+1+$A7),"")</f>
        <v/>
      </c>
      <c r="C7" t="str">
        <f ca="1">IF(HLOOKUP(C$2,'AS B2'!$B$9:$AJ$51,$A7+1,FALSE)="m",INDIRECT("'as b2'!a"&amp;$B$9+1+$A7),"")</f>
        <v/>
      </c>
      <c r="D7" t="e">
        <f ca="1">IF(HLOOKUP(D$2,'AS B2'!$B$9:$AJ$51,$A7+1,FALSE)="m",INDIRECT("'as b2'!a"&amp;$B$9+1+$A7),"")</f>
        <v>#VALUE!</v>
      </c>
      <c r="E7" t="e">
        <f ca="1">IF(HLOOKUP(E$2,'AS B2'!$B$9:$AJ$51,$A7+1,FALSE)="m",INDIRECT("'as b2'!a"&amp;$B$9+1+$A7),"")</f>
        <v>#VALUE!</v>
      </c>
      <c r="F7" t="str">
        <f ca="1">IF(HLOOKUP(F$2,'AS B2'!$B$9:$AJ$51,$A7+1,FALSE)="m",INDIRECT("'as b2'!a"&amp;$B$9+1+$A7),"")</f>
        <v/>
      </c>
      <c r="G7" t="str">
        <f ca="1">IF(HLOOKUP(G$2,'AS B2'!$B$9:$AJ$51,$A7+1,FALSE)="m",INDIRECT("'as b2'!a"&amp;$B$9+1+$A7),"")</f>
        <v/>
      </c>
      <c r="H7" t="str">
        <f ca="1">IF(HLOOKUP(H$2,'AS B2'!$B$9:$AJ$51,$A7+1,FALSE)="m",INDIRECT("'as b2'!a"&amp;$B$9+1+$A7),"")</f>
        <v/>
      </c>
      <c r="I7" t="str">
        <f ca="1">IF(HLOOKUP(I$2,'AS B2'!$B$9:$AJ$51,$A7+1,FALSE)="m",INDIRECT("'as b2'!a"&amp;$B$9+1+$A7),"")</f>
        <v/>
      </c>
      <c r="J7" t="str">
        <f ca="1">IF(HLOOKUP(J$2,'AS B2'!$B$9:$AJ$51,$A7+1,FALSE)="m",INDIRECT("'as b2'!a"&amp;$B$9+1+$A7),"")</f>
        <v/>
      </c>
      <c r="K7" t="str">
        <f ca="1">IF(HLOOKUP(K$2,'AS B2'!$B$9:$AJ$51,$A7+1,FALSE)="m",INDIRECT("'as b2'!a"&amp;$B$9+1+$A7),"")</f>
        <v/>
      </c>
      <c r="L7" t="str">
        <f ca="1">IF(HLOOKUP(L$2,'AS B2'!$B$9:$AJ$51,$A7+1,FALSE)="m",INDIRECT("'as b2'!a"&amp;$B$9+1+$A7),"")</f>
        <v/>
      </c>
      <c r="M7" t="str">
        <f ca="1">IF(HLOOKUP(M$2,'AS B2'!$B$9:$AJ$51,$A7+1,FALSE)="m",INDIRECT("'as b2'!a"&amp;$B$9+1+$A7),"")</f>
        <v/>
      </c>
      <c r="N7" t="e">
        <f ca="1">IF(HLOOKUP(N$2,'AS B2'!$B$9:$AJ$51,$A7+1,FALSE)="m",INDIRECT("'as b2'!a"&amp;$B$9+1+$A7),"")</f>
        <v>#VALUE!</v>
      </c>
      <c r="O7" t="e">
        <f ca="1">IF(HLOOKUP(O$2,'AS B2'!$B$9:$AJ$51,$A7+1,FALSE)="m",INDIRECT("'as b2'!a"&amp;$B$9+1+$A7),"")</f>
        <v>#VALUE!</v>
      </c>
      <c r="P7" t="str">
        <f ca="1">IF(HLOOKUP(P$2,'AS B2'!$B$9:$AJ$51,$A7+1,FALSE)="m",INDIRECT("'as b2'!a"&amp;$B$9+1+$A7),"")</f>
        <v/>
      </c>
    </row>
    <row r="8" spans="1:16" x14ac:dyDescent="0.2">
      <c r="A8">
        <v>6</v>
      </c>
      <c r="B8" t="str">
        <f ca="1">IF(HLOOKUP(B$2,'AS B2'!$B$9:$AJ$51,$A8+1,FALSE)="m",INDIRECT("'as b2'!a"&amp;$B$9+1+$A8),"")</f>
        <v/>
      </c>
      <c r="C8" t="str">
        <f ca="1">IF(HLOOKUP(C$2,'AS B2'!$B$9:$AJ$51,$A8+1,FALSE)="m",INDIRECT("'as b2'!a"&amp;$B$9+1+$A8),"")</f>
        <v/>
      </c>
      <c r="D8" t="str">
        <f ca="1">IF(HLOOKUP(D$2,'AS B2'!$B$9:$AJ$51,$A8+1,FALSE)="m",INDIRECT("'as b2'!a"&amp;$B$9+1+$A8),"")</f>
        <v/>
      </c>
      <c r="E8" t="str">
        <f ca="1">IF(HLOOKUP(E$2,'AS B2'!$B$9:$AJ$51,$A8+1,FALSE)="m",INDIRECT("'as b2'!a"&amp;$B$9+1+$A8),"")</f>
        <v/>
      </c>
      <c r="F8" t="str">
        <f ca="1">IF(HLOOKUP(F$2,'AS B2'!$B$9:$AJ$51,$A8+1,FALSE)="m",INDIRECT("'as b2'!a"&amp;$B$9+1+$A8),"")</f>
        <v/>
      </c>
      <c r="G8" t="str">
        <f ca="1">IF(HLOOKUP(G$2,'AS B2'!$B$9:$AJ$51,$A8+1,FALSE)="m",INDIRECT("'as b2'!a"&amp;$B$9+1+$A8),"")</f>
        <v/>
      </c>
      <c r="H8" t="str">
        <f ca="1">IF(HLOOKUP(H$2,'AS B2'!$B$9:$AJ$51,$A8+1,FALSE)="m",INDIRECT("'as b2'!a"&amp;$B$9+1+$A8),"")</f>
        <v/>
      </c>
      <c r="I8" t="str">
        <f ca="1">IF(HLOOKUP(I$2,'AS B2'!$B$9:$AJ$51,$A8+1,FALSE)="m",INDIRECT("'as b2'!a"&amp;$B$9+1+$A8),"")</f>
        <v/>
      </c>
      <c r="J8" t="str">
        <f ca="1">IF(HLOOKUP(J$2,'AS B2'!$B$9:$AJ$51,$A8+1,FALSE)="m",INDIRECT("'as b2'!a"&amp;$B$9+1+$A8),"")</f>
        <v/>
      </c>
      <c r="K8" t="str">
        <f ca="1">IF(HLOOKUP(K$2,'AS B2'!$B$9:$AJ$51,$A8+1,FALSE)="m",INDIRECT("'as b2'!a"&amp;$B$9+1+$A8),"")</f>
        <v/>
      </c>
      <c r="L8" t="str">
        <f ca="1">IF(HLOOKUP(L$2,'AS B2'!$B$9:$AJ$51,$A8+1,FALSE)="m",INDIRECT("'as b2'!a"&amp;$B$9+1+$A8),"")</f>
        <v/>
      </c>
      <c r="M8" t="str">
        <f ca="1">IF(HLOOKUP(M$2,'AS B2'!$B$9:$AJ$51,$A8+1,FALSE)="m",INDIRECT("'as b2'!a"&amp;$B$9+1+$A8),"")</f>
        <v/>
      </c>
      <c r="N8" t="str">
        <f ca="1">IF(HLOOKUP(N$2,'AS B2'!$B$9:$AJ$51,$A8+1,FALSE)="m",INDIRECT("'as b2'!a"&amp;$B$9+1+$A8),"")</f>
        <v/>
      </c>
      <c r="O8" t="str">
        <f ca="1">IF(HLOOKUP(O$2,'AS B2'!$B$9:$AJ$51,$A8+1,FALSE)="m",INDIRECT("'as b2'!a"&amp;$B$9+1+$A8),"")</f>
        <v/>
      </c>
      <c r="P8" t="str">
        <f ca="1">IF(HLOOKUP(P$2,'AS B2'!$B$9:$AJ$51,$A8+1,FALSE)="m",INDIRECT("'as b2'!a"&amp;$B$9+1+$A8),"")</f>
        <v/>
      </c>
    </row>
    <row r="9" spans="1:16" x14ac:dyDescent="0.2">
      <c r="A9">
        <v>7</v>
      </c>
      <c r="B9" t="str">
        <f ca="1">IF(HLOOKUP(B$2,'AS B2'!$B$9:$AJ$51,$A9+1,FALSE)="m",INDIRECT("'as b2'!a"&amp;$B$9+1+$A9),"")</f>
        <v/>
      </c>
      <c r="C9" t="str">
        <f ca="1">IF(HLOOKUP(C$2,'AS B2'!$B$9:$AJ$51,$A9+1,FALSE)="m",INDIRECT("'as b2'!a"&amp;$B$9+1+$A9),"")</f>
        <v/>
      </c>
      <c r="D9" t="str">
        <f ca="1">IF(HLOOKUP(D$2,'AS B2'!$B$9:$AJ$51,$A9+1,FALSE)="m",INDIRECT("'as b2'!a"&amp;$B$9+1+$A9),"")</f>
        <v/>
      </c>
      <c r="E9" t="str">
        <f ca="1">IF(HLOOKUP(E$2,'AS B2'!$B$9:$AJ$51,$A9+1,FALSE)="m",INDIRECT("'as b2'!a"&amp;$B$9+1+$A9),"")</f>
        <v/>
      </c>
      <c r="F9" t="str">
        <f ca="1">IF(HLOOKUP(F$2,'AS B2'!$B$9:$AJ$51,$A9+1,FALSE)="m",INDIRECT("'as b2'!a"&amp;$B$9+1+$A9),"")</f>
        <v/>
      </c>
      <c r="G9" t="str">
        <f ca="1">IF(HLOOKUP(G$2,'AS B2'!$B$9:$AJ$51,$A9+1,FALSE)="m",INDIRECT("'as b2'!a"&amp;$B$9+1+$A9),"")</f>
        <v/>
      </c>
      <c r="H9" t="str">
        <f ca="1">IF(HLOOKUP(H$2,'AS B2'!$B$9:$AJ$51,$A9+1,FALSE)="m",INDIRECT("'as b2'!a"&amp;$B$9+1+$A9),"")</f>
        <v/>
      </c>
      <c r="I9" t="e">
        <f ca="1">IF(HLOOKUP(I$2,'AS B2'!$B$9:$AJ$51,$A9+1,FALSE)="m",INDIRECT("'as b2'!a"&amp;$B$9+1+$A9),"")</f>
        <v>#VALUE!</v>
      </c>
      <c r="J9" t="e">
        <f ca="1">IF(HLOOKUP(J$2,'AS B2'!$B$9:$AJ$51,$A9+1,FALSE)="m",INDIRECT("'as b2'!a"&amp;$B$9+1+$A9),"")</f>
        <v>#VALUE!</v>
      </c>
      <c r="K9" t="e">
        <f ca="1">IF(HLOOKUP(K$2,'AS B2'!$B$9:$AJ$51,$A9+1,FALSE)="m",INDIRECT("'as b2'!a"&amp;$B$9+1+$A9),"")</f>
        <v>#VALUE!</v>
      </c>
      <c r="L9" t="str">
        <f ca="1">IF(HLOOKUP(L$2,'AS B2'!$B$9:$AJ$51,$A9+1,FALSE)="m",INDIRECT("'as b2'!a"&amp;$B$9+1+$A9),"")</f>
        <v/>
      </c>
      <c r="M9" t="e">
        <f ca="1">IF(HLOOKUP(M$2,'AS B2'!$B$9:$AJ$51,$A9+1,FALSE)="m",INDIRECT("'as b2'!a"&amp;$B$9+1+$A9),"")</f>
        <v>#VALUE!</v>
      </c>
      <c r="N9" t="e">
        <f ca="1">IF(HLOOKUP(N$2,'AS B2'!$B$9:$AJ$51,$A9+1,FALSE)="m",INDIRECT("'as b2'!a"&amp;$B$9+1+$A9),"")</f>
        <v>#VALUE!</v>
      </c>
      <c r="O9" t="e">
        <f ca="1">IF(HLOOKUP(O$2,'AS B2'!$B$9:$AJ$51,$A9+1,FALSE)="m",INDIRECT("'as b2'!a"&amp;$B$9+1+$A9),"")</f>
        <v>#VALUE!</v>
      </c>
      <c r="P9" t="str">
        <f ca="1">IF(HLOOKUP(P$2,'AS B2'!$B$9:$AJ$51,$A9+1,FALSE)="m",INDIRECT("'as b2'!a"&amp;$B$9+1+$A9),"")</f>
        <v/>
      </c>
    </row>
    <row r="10" spans="1:16" x14ac:dyDescent="0.2">
      <c r="A10">
        <v>8</v>
      </c>
      <c r="B10" t="e">
        <f ca="1">IF(HLOOKUP(B$2,'AS B2'!$B$9:$AJ$51,$A10+1,FALSE)="m",INDIRECT("'as b2'!a"&amp;$B$9+1+$A10),"")</f>
        <v>#VALUE!</v>
      </c>
      <c r="C10" t="str">
        <f ca="1">IF(HLOOKUP(C$2,'AS B2'!$B$9:$AJ$51,$A10+1,FALSE)="m",INDIRECT("'as b2'!a"&amp;$B$9+1+$A10),"")</f>
        <v/>
      </c>
      <c r="D10" t="e">
        <f ca="1">IF(HLOOKUP(D$2,'AS B2'!$B$9:$AJ$51,$A10+1,FALSE)="m",INDIRECT("'as b2'!a"&amp;$B$9+1+$A10),"")</f>
        <v>#VALUE!</v>
      </c>
      <c r="E10" t="e">
        <f ca="1">IF(HLOOKUP(E$2,'AS B2'!$B$9:$AJ$51,$A10+1,FALSE)="m",INDIRECT("'as b2'!a"&amp;$B$9+1+$A10),"")</f>
        <v>#VALUE!</v>
      </c>
      <c r="F10" t="e">
        <f ca="1">IF(HLOOKUP(F$2,'AS B2'!$B$9:$AJ$51,$A10+1,FALSE)="m",INDIRECT("'as b2'!a"&amp;$B$9+1+$A10),"")</f>
        <v>#VALUE!</v>
      </c>
      <c r="G10" t="str">
        <f ca="1">IF(HLOOKUP(G$2,'AS B2'!$B$9:$AJ$51,$A10+1,FALSE)="m",INDIRECT("'as b2'!a"&amp;$B$9+1+$A10),"")</f>
        <v/>
      </c>
      <c r="H10" t="str">
        <f ca="1">IF(HLOOKUP(H$2,'AS B2'!$B$9:$AJ$51,$A10+1,FALSE)="m",INDIRECT("'as b2'!a"&amp;$B$9+1+$A10),"")</f>
        <v/>
      </c>
      <c r="I10" t="e">
        <f ca="1">IF(HLOOKUP(I$2,'AS B2'!$B$9:$AJ$51,$A10+1,FALSE)="m",INDIRECT("'as b2'!a"&amp;$B$9+1+$A10),"")</f>
        <v>#VALUE!</v>
      </c>
      <c r="J10" t="str">
        <f ca="1">IF(HLOOKUP(J$2,'AS B2'!$B$9:$AJ$51,$A10+1,FALSE)="m",INDIRECT("'as b2'!a"&amp;$B$9+1+$A10),"")</f>
        <v/>
      </c>
      <c r="K10" t="str">
        <f ca="1">IF(HLOOKUP(K$2,'AS B2'!$B$9:$AJ$51,$A10+1,FALSE)="m",INDIRECT("'as b2'!a"&amp;$B$9+1+$A10),"")</f>
        <v/>
      </c>
      <c r="L10" t="e">
        <f ca="1">IF(HLOOKUP(L$2,'AS B2'!$B$9:$AJ$51,$A10+1,FALSE)="m",INDIRECT("'as b2'!a"&amp;$B$9+1+$A10),"")</f>
        <v>#VALUE!</v>
      </c>
      <c r="M10" t="e">
        <f ca="1">IF(HLOOKUP(M$2,'AS B2'!$B$9:$AJ$51,$A10+1,FALSE)="m",INDIRECT("'as b2'!a"&amp;$B$9+1+$A10),"")</f>
        <v>#VALUE!</v>
      </c>
      <c r="N10" t="e">
        <f ca="1">IF(HLOOKUP(N$2,'AS B2'!$B$9:$AJ$51,$A10+1,FALSE)="m",INDIRECT("'as b2'!a"&amp;$B$9+1+$A10),"")</f>
        <v>#VALUE!</v>
      </c>
      <c r="O10" t="e">
        <f ca="1">IF(HLOOKUP(O$2,'AS B2'!$B$9:$AJ$51,$A10+1,FALSE)="m",INDIRECT("'as b2'!a"&amp;$B$9+1+$A10),"")</f>
        <v>#VALUE!</v>
      </c>
      <c r="P10" t="e">
        <f ca="1">IF(HLOOKUP(P$2,'AS B2'!$B$9:$AJ$51,$A10+1,FALSE)="m",INDIRECT("'as b2'!a"&amp;$B$9+1+$A10),"")</f>
        <v>#VALUE!</v>
      </c>
    </row>
    <row r="11" spans="1:16" x14ac:dyDescent="0.2">
      <c r="A11">
        <v>9</v>
      </c>
      <c r="B11" t="str">
        <f ca="1">IF(HLOOKUP(B$2,'AS B2'!$B$9:$AJ$51,$A11+1,FALSE)="m",INDIRECT("'as b2'!a"&amp;$B$9+1+$A11),"")</f>
        <v/>
      </c>
      <c r="C11" t="str">
        <f ca="1">IF(HLOOKUP(C$2,'AS B2'!$B$9:$AJ$51,$A11+1,FALSE)="m",INDIRECT("'as b2'!a"&amp;$B$9+1+$A11),"")</f>
        <v/>
      </c>
      <c r="D11" t="str">
        <f ca="1">IF(HLOOKUP(D$2,'AS B2'!$B$9:$AJ$51,$A11+1,FALSE)="m",INDIRECT("'as b2'!a"&amp;$B$9+1+$A11),"")</f>
        <v/>
      </c>
      <c r="E11" t="str">
        <f ca="1">IF(HLOOKUP(E$2,'AS B2'!$B$9:$AJ$51,$A11+1,FALSE)="m",INDIRECT("'as b2'!a"&amp;$B$9+1+$A11),"")</f>
        <v/>
      </c>
      <c r="F11" t="str">
        <f ca="1">IF(HLOOKUP(F$2,'AS B2'!$B$9:$AJ$51,$A11+1,FALSE)="m",INDIRECT("'as b2'!a"&amp;$B$9+1+$A11),"")</f>
        <v/>
      </c>
      <c r="G11" t="str">
        <f ca="1">IF(HLOOKUP(G$2,'AS B2'!$B$9:$AJ$51,$A11+1,FALSE)="m",INDIRECT("'as b2'!a"&amp;$B$9+1+$A11),"")</f>
        <v/>
      </c>
      <c r="H11" t="str">
        <f ca="1">IF(HLOOKUP(H$2,'AS B2'!$B$9:$AJ$51,$A11+1,FALSE)="m",INDIRECT("'as b2'!a"&amp;$B$9+1+$A11),"")</f>
        <v/>
      </c>
      <c r="I11" t="str">
        <f ca="1">IF(HLOOKUP(I$2,'AS B2'!$B$9:$AJ$51,$A11+1,FALSE)="m",INDIRECT("'as b2'!a"&amp;$B$9+1+$A11),"")</f>
        <v/>
      </c>
      <c r="J11" t="str">
        <f ca="1">IF(HLOOKUP(J$2,'AS B2'!$B$9:$AJ$51,$A11+1,FALSE)="m",INDIRECT("'as b2'!a"&amp;$B$9+1+$A11),"")</f>
        <v/>
      </c>
      <c r="K11" t="str">
        <f ca="1">IF(HLOOKUP(K$2,'AS B2'!$B$9:$AJ$51,$A11+1,FALSE)="m",INDIRECT("'as b2'!a"&amp;$B$9+1+$A11),"")</f>
        <v/>
      </c>
      <c r="L11" t="e">
        <f ca="1">IF(HLOOKUP(L$2,'AS B2'!$B$9:$AJ$51,$A11+1,FALSE)="m",INDIRECT("'as b2'!a"&amp;$B$9+1+$A11),"")</f>
        <v>#VALUE!</v>
      </c>
      <c r="M11" t="str">
        <f ca="1">IF(HLOOKUP(M$2,'AS B2'!$B$9:$AJ$51,$A11+1,FALSE)="m",INDIRECT("'as b2'!a"&amp;$B$9+1+$A11),"")</f>
        <v/>
      </c>
      <c r="N11" t="str">
        <f ca="1">IF(HLOOKUP(N$2,'AS B2'!$B$9:$AJ$51,$A11+1,FALSE)="m",INDIRECT("'as b2'!a"&amp;$B$9+1+$A11),"")</f>
        <v/>
      </c>
      <c r="O11" t="str">
        <f ca="1">IF(HLOOKUP(O$2,'AS B2'!$B$9:$AJ$51,$A11+1,FALSE)="m",INDIRECT("'as b2'!a"&amp;$B$9+1+$A11),"")</f>
        <v/>
      </c>
      <c r="P11" t="e">
        <f ca="1">IF(HLOOKUP(P$2,'AS B2'!$B$9:$AJ$51,$A11+1,FALSE)="m",INDIRECT("'as b2'!a"&amp;$B$9+1+$A11),"")</f>
        <v>#VALUE!</v>
      </c>
    </row>
    <row r="12" spans="1:16" x14ac:dyDescent="0.2">
      <c r="A12">
        <v>10</v>
      </c>
      <c r="B12" t="str">
        <f ca="1">IF(HLOOKUP(B$2,'AS B2'!$B$9:$AJ$51,$A12+1,FALSE)="m",INDIRECT("'as b2'!a"&amp;$B$9+1+$A12),"")</f>
        <v/>
      </c>
      <c r="C12" t="str">
        <f ca="1">IF(HLOOKUP(C$2,'AS B2'!$B$9:$AJ$51,$A12+1,FALSE)="m",INDIRECT("'as b2'!a"&amp;$B$9+1+$A12),"")</f>
        <v/>
      </c>
      <c r="D12" t="str">
        <f ca="1">IF(HLOOKUP(D$2,'AS B2'!$B$9:$AJ$51,$A12+1,FALSE)="m",INDIRECT("'as b2'!a"&amp;$B$9+1+$A12),"")</f>
        <v/>
      </c>
      <c r="E12" t="str">
        <f ca="1">IF(HLOOKUP(E$2,'AS B2'!$B$9:$AJ$51,$A12+1,FALSE)="m",INDIRECT("'as b2'!a"&amp;$B$9+1+$A12),"")</f>
        <v/>
      </c>
      <c r="F12" t="str">
        <f ca="1">IF(HLOOKUP(F$2,'AS B2'!$B$9:$AJ$51,$A12+1,FALSE)="m",INDIRECT("'as b2'!a"&amp;$B$9+1+$A12),"")</f>
        <v/>
      </c>
      <c r="G12" t="e">
        <f ca="1">IF(HLOOKUP(G$2,'AS B2'!$B$9:$AJ$51,$A12+1,FALSE)="m",INDIRECT("'as b2'!a"&amp;$B$9+1+$A12),"")</f>
        <v>#VALUE!</v>
      </c>
      <c r="H12" t="e">
        <f ca="1">IF(HLOOKUP(H$2,'AS B2'!$B$9:$AJ$51,$A12+1,FALSE)="m",INDIRECT("'as b2'!a"&amp;$B$9+1+$A12),"")</f>
        <v>#VALUE!</v>
      </c>
      <c r="I12" t="str">
        <f ca="1">IF(HLOOKUP(I$2,'AS B2'!$B$9:$AJ$51,$A12+1,FALSE)="m",INDIRECT("'as b2'!a"&amp;$B$9+1+$A12),"")</f>
        <v/>
      </c>
      <c r="J12" t="str">
        <f ca="1">IF(HLOOKUP(J$2,'AS B2'!$B$9:$AJ$51,$A12+1,FALSE)="m",INDIRECT("'as b2'!a"&amp;$B$9+1+$A12),"")</f>
        <v/>
      </c>
      <c r="K12" t="str">
        <f ca="1">IF(HLOOKUP(K$2,'AS B2'!$B$9:$AJ$51,$A12+1,FALSE)="m",INDIRECT("'as b2'!a"&amp;$B$9+1+$A12),"")</f>
        <v/>
      </c>
      <c r="L12" t="str">
        <f ca="1">IF(HLOOKUP(L$2,'AS B2'!$B$9:$AJ$51,$A12+1,FALSE)="m",INDIRECT("'as b2'!a"&amp;$B$9+1+$A12),"")</f>
        <v/>
      </c>
      <c r="M12" t="str">
        <f ca="1">IF(HLOOKUP(M$2,'AS B2'!$B$9:$AJ$51,$A12+1,FALSE)="m",INDIRECT("'as b2'!a"&amp;$B$9+1+$A12),"")</f>
        <v/>
      </c>
      <c r="N12" t="str">
        <f ca="1">IF(HLOOKUP(N$2,'AS B2'!$B$9:$AJ$51,$A12+1,FALSE)="m",INDIRECT("'as b2'!a"&amp;$B$9+1+$A12),"")</f>
        <v/>
      </c>
      <c r="O12" t="str">
        <f ca="1">IF(HLOOKUP(O$2,'AS B2'!$B$9:$AJ$51,$A12+1,FALSE)="m",INDIRECT("'as b2'!a"&amp;$B$9+1+$A12),"")</f>
        <v/>
      </c>
      <c r="P12" t="str">
        <f ca="1">IF(HLOOKUP(P$2,'AS B2'!$B$9:$AJ$51,$A12+1,FALSE)="m",INDIRECT("'as b2'!a"&amp;$B$9+1+$A12),"")</f>
        <v/>
      </c>
    </row>
    <row r="13" spans="1:16" x14ac:dyDescent="0.2">
      <c r="A13">
        <v>11</v>
      </c>
      <c r="B13" t="e">
        <f ca="1">IF(HLOOKUP(B$2,'AS B2'!$B$9:$AJ$51,$A13+1,FALSE)="m",INDIRECT("'as b2'!a"&amp;$B$9+1+$A13),"")</f>
        <v>#VALUE!</v>
      </c>
      <c r="C13" t="e">
        <f ca="1">IF(HLOOKUP(C$2,'AS B2'!$B$9:$AJ$51,$A13+1,FALSE)="m",INDIRECT("'as b2'!a"&amp;$B$9+1+$A13),"")</f>
        <v>#VALUE!</v>
      </c>
      <c r="D13" t="e">
        <f ca="1">IF(HLOOKUP(D$2,'AS B2'!$B$9:$AJ$51,$A13+1,FALSE)="m",INDIRECT("'as b2'!a"&amp;$B$9+1+$A13),"")</f>
        <v>#VALUE!</v>
      </c>
      <c r="E13" t="str">
        <f ca="1">IF(HLOOKUP(E$2,'AS B2'!$B$9:$AJ$51,$A13+1,FALSE)="m",INDIRECT("'as b2'!a"&amp;$B$9+1+$A13),"")</f>
        <v/>
      </c>
      <c r="F13" t="e">
        <f ca="1">IF(HLOOKUP(F$2,'AS B2'!$B$9:$AJ$51,$A13+1,FALSE)="m",INDIRECT("'as b2'!a"&amp;$B$9+1+$A13),"")</f>
        <v>#VALUE!</v>
      </c>
      <c r="G13" t="e">
        <f ca="1">IF(HLOOKUP(G$2,'AS B2'!$B$9:$AJ$51,$A13+1,FALSE)="m",INDIRECT("'as b2'!a"&amp;$B$9+1+$A13),"")</f>
        <v>#VALUE!</v>
      </c>
      <c r="H13" t="e">
        <f ca="1">IF(HLOOKUP(H$2,'AS B2'!$B$9:$AJ$51,$A13+1,FALSE)="m",INDIRECT("'as b2'!a"&amp;$B$9+1+$A13),"")</f>
        <v>#VALUE!</v>
      </c>
      <c r="I13" t="str">
        <f ca="1">IF(HLOOKUP(I$2,'AS B2'!$B$9:$AJ$51,$A13+1,FALSE)="m",INDIRECT("'as b2'!a"&amp;$B$9+1+$A13),"")</f>
        <v/>
      </c>
      <c r="J13" t="e">
        <f ca="1">IF(HLOOKUP(J$2,'AS B2'!$B$9:$AJ$51,$A13+1,FALSE)="m",INDIRECT("'as b2'!a"&amp;$B$9+1+$A13),"")</f>
        <v>#VALUE!</v>
      </c>
      <c r="K13" t="e">
        <f ca="1">IF(HLOOKUP(K$2,'AS B2'!$B$9:$AJ$51,$A13+1,FALSE)="m",INDIRECT("'as b2'!a"&amp;$B$9+1+$A13),"")</f>
        <v>#VALUE!</v>
      </c>
      <c r="L13" t="e">
        <f ca="1">IF(HLOOKUP(L$2,'AS B2'!$B$9:$AJ$51,$A13+1,FALSE)="m",INDIRECT("'as b2'!a"&amp;$B$9+1+$A13),"")</f>
        <v>#VALUE!</v>
      </c>
      <c r="M13" t="e">
        <f ca="1">IF(HLOOKUP(M$2,'AS B2'!$B$9:$AJ$51,$A13+1,FALSE)="m",INDIRECT("'as b2'!a"&amp;$B$9+1+$A13),"")</f>
        <v>#VALUE!</v>
      </c>
      <c r="N13" t="str">
        <f ca="1">IF(HLOOKUP(N$2,'AS B2'!$B$9:$AJ$51,$A13+1,FALSE)="m",INDIRECT("'as b2'!a"&amp;$B$9+1+$A13),"")</f>
        <v/>
      </c>
      <c r="O13" t="str">
        <f ca="1">IF(HLOOKUP(O$2,'AS B2'!$B$9:$AJ$51,$A13+1,FALSE)="m",INDIRECT("'as b2'!a"&amp;$B$9+1+$A13),"")</f>
        <v/>
      </c>
      <c r="P13" t="e">
        <f ca="1">IF(HLOOKUP(P$2,'AS B2'!$B$9:$AJ$51,$A13+1,FALSE)="m",INDIRECT("'as b2'!a"&amp;$B$9+1+$A13),"")</f>
        <v>#VALUE!</v>
      </c>
    </row>
    <row r="14" spans="1:16" x14ac:dyDescent="0.2">
      <c r="A14">
        <v>12</v>
      </c>
      <c r="B14" t="str">
        <f ca="1">IF(HLOOKUP(B$2,'AS B2'!$B$9:$AJ$51,$A14+1,FALSE)="m",INDIRECT("'as b2'!a"&amp;$B$9+1+$A14),"")</f>
        <v/>
      </c>
      <c r="C14" t="str">
        <f ca="1">IF(HLOOKUP(C$2,'AS B2'!$B$9:$AJ$51,$A14+1,FALSE)="m",INDIRECT("'as b2'!a"&amp;$B$9+1+$A14),"")</f>
        <v/>
      </c>
      <c r="D14" t="str">
        <f ca="1">IF(HLOOKUP(D$2,'AS B2'!$B$9:$AJ$51,$A14+1,FALSE)="m",INDIRECT("'as b2'!a"&amp;$B$9+1+$A14),"")</f>
        <v/>
      </c>
      <c r="E14" t="str">
        <f ca="1">IF(HLOOKUP(E$2,'AS B2'!$B$9:$AJ$51,$A14+1,FALSE)="m",INDIRECT("'as b2'!a"&amp;$B$9+1+$A14),"")</f>
        <v/>
      </c>
      <c r="F14" t="str">
        <f ca="1">IF(HLOOKUP(F$2,'AS B2'!$B$9:$AJ$51,$A14+1,FALSE)="m",INDIRECT("'as b2'!a"&amp;$B$9+1+$A14),"")</f>
        <v/>
      </c>
      <c r="G14" t="str">
        <f ca="1">IF(HLOOKUP(G$2,'AS B2'!$B$9:$AJ$51,$A14+1,FALSE)="m",INDIRECT("'as b2'!a"&amp;$B$9+1+$A14),"")</f>
        <v/>
      </c>
      <c r="H14" t="str">
        <f ca="1">IF(HLOOKUP(H$2,'AS B2'!$B$9:$AJ$51,$A14+1,FALSE)="m",INDIRECT("'as b2'!a"&amp;$B$9+1+$A14),"")</f>
        <v/>
      </c>
      <c r="I14" t="str">
        <f ca="1">IF(HLOOKUP(I$2,'AS B2'!$B$9:$AJ$51,$A14+1,FALSE)="m",INDIRECT("'as b2'!a"&amp;$B$9+1+$A14),"")</f>
        <v/>
      </c>
      <c r="J14" t="str">
        <f ca="1">IF(HLOOKUP(J$2,'AS B2'!$B$9:$AJ$51,$A14+1,FALSE)="m",INDIRECT("'as b2'!a"&amp;$B$9+1+$A14),"")</f>
        <v/>
      </c>
      <c r="K14" t="str">
        <f ca="1">IF(HLOOKUP(K$2,'AS B2'!$B$9:$AJ$51,$A14+1,FALSE)="m",INDIRECT("'as b2'!a"&amp;$B$9+1+$A14),"")</f>
        <v/>
      </c>
      <c r="L14" t="str">
        <f ca="1">IF(HLOOKUP(L$2,'AS B2'!$B$9:$AJ$51,$A14+1,FALSE)="m",INDIRECT("'as b2'!a"&amp;$B$9+1+$A14),"")</f>
        <v/>
      </c>
      <c r="M14" t="str">
        <f ca="1">IF(HLOOKUP(M$2,'AS B2'!$B$9:$AJ$51,$A14+1,FALSE)="m",INDIRECT("'as b2'!a"&amp;$B$9+1+$A14),"")</f>
        <v/>
      </c>
      <c r="N14" t="str">
        <f ca="1">IF(HLOOKUP(N$2,'AS B2'!$B$9:$AJ$51,$A14+1,FALSE)="m",INDIRECT("'as b2'!a"&amp;$B$9+1+$A14),"")</f>
        <v/>
      </c>
      <c r="O14" t="str">
        <f ca="1">IF(HLOOKUP(O$2,'AS B2'!$B$9:$AJ$51,$A14+1,FALSE)="m",INDIRECT("'as b2'!a"&amp;$B$9+1+$A14),"")</f>
        <v/>
      </c>
      <c r="P14" t="str">
        <f ca="1">IF(HLOOKUP(P$2,'AS B2'!$B$9:$AJ$51,$A14+1,FALSE)="m",INDIRECT("'as b2'!a"&amp;$B$9+1+$A14),"")</f>
        <v/>
      </c>
    </row>
    <row r="15" spans="1:16" x14ac:dyDescent="0.2">
      <c r="A15">
        <v>13</v>
      </c>
      <c r="B15" t="e">
        <f ca="1">IF(HLOOKUP(B$2,'AS B2'!$B$9:$AJ$51,$A15+1,FALSE)="m",INDIRECT("'as b2'!a"&amp;$B$9+1+$A15),"")</f>
        <v>#VALUE!</v>
      </c>
      <c r="C15" t="e">
        <f ca="1">IF(HLOOKUP(C$2,'AS B2'!$B$9:$AJ$51,$A15+1,FALSE)="m",INDIRECT("'as b2'!a"&amp;$B$9+1+$A15),"")</f>
        <v>#VALUE!</v>
      </c>
      <c r="D15" t="e">
        <f ca="1">IF(HLOOKUP(D$2,'AS B2'!$B$9:$AJ$51,$A15+1,FALSE)="m",INDIRECT("'as b2'!a"&amp;$B$9+1+$A15),"")</f>
        <v>#VALUE!</v>
      </c>
      <c r="E15" t="str">
        <f ca="1">IF(HLOOKUP(E$2,'AS B2'!$B$9:$AJ$51,$A15+1,FALSE)="m",INDIRECT("'as b2'!a"&amp;$B$9+1+$A15),"")</f>
        <v/>
      </c>
      <c r="F15" t="str">
        <f ca="1">IF(HLOOKUP(F$2,'AS B2'!$B$9:$AJ$51,$A15+1,FALSE)="m",INDIRECT("'as b2'!a"&amp;$B$9+1+$A15),"")</f>
        <v/>
      </c>
      <c r="G15" t="e">
        <f ca="1">IF(HLOOKUP(G$2,'AS B2'!$B$9:$AJ$51,$A15+1,FALSE)="m",INDIRECT("'as b2'!a"&amp;$B$9+1+$A15),"")</f>
        <v>#VALUE!</v>
      </c>
      <c r="H15" t="e">
        <f ca="1">IF(HLOOKUP(H$2,'AS B2'!$B$9:$AJ$51,$A15+1,FALSE)="m",INDIRECT("'as b2'!a"&amp;$B$9+1+$A15),"")</f>
        <v>#VALUE!</v>
      </c>
      <c r="I15" t="str">
        <f ca="1">IF(HLOOKUP(I$2,'AS B2'!$B$9:$AJ$51,$A15+1,FALSE)="m",INDIRECT("'as b2'!a"&amp;$B$9+1+$A15),"")</f>
        <v/>
      </c>
      <c r="J15" t="str">
        <f ca="1">IF(HLOOKUP(J$2,'AS B2'!$B$9:$AJ$51,$A15+1,FALSE)="m",INDIRECT("'as b2'!a"&amp;$B$9+1+$A15),"")</f>
        <v/>
      </c>
      <c r="K15" t="str">
        <f ca="1">IF(HLOOKUP(K$2,'AS B2'!$B$9:$AJ$51,$A15+1,FALSE)="m",INDIRECT("'as b2'!a"&amp;$B$9+1+$A15),"")</f>
        <v/>
      </c>
      <c r="L15" t="str">
        <f ca="1">IF(HLOOKUP(L$2,'AS B2'!$B$9:$AJ$51,$A15+1,FALSE)="m",INDIRECT("'as b2'!a"&amp;$B$9+1+$A15),"")</f>
        <v/>
      </c>
      <c r="M15" t="str">
        <f ca="1">IF(HLOOKUP(M$2,'AS B2'!$B$9:$AJ$51,$A15+1,FALSE)="m",INDIRECT("'as b2'!a"&amp;$B$9+1+$A15),"")</f>
        <v/>
      </c>
      <c r="N15" t="str">
        <f ca="1">IF(HLOOKUP(N$2,'AS B2'!$B$9:$AJ$51,$A15+1,FALSE)="m",INDIRECT("'as b2'!a"&amp;$B$9+1+$A15),"")</f>
        <v/>
      </c>
      <c r="O15" t="str">
        <f ca="1">IF(HLOOKUP(O$2,'AS B2'!$B$9:$AJ$51,$A15+1,FALSE)="m",INDIRECT("'as b2'!a"&amp;$B$9+1+$A15),"")</f>
        <v/>
      </c>
      <c r="P15" t="str">
        <f ca="1">IF(HLOOKUP(P$2,'AS B2'!$B$9:$AJ$51,$A15+1,FALSE)="m",INDIRECT("'as b2'!a"&amp;$B$9+1+$A15),"")</f>
        <v/>
      </c>
    </row>
    <row r="16" spans="1:16" x14ac:dyDescent="0.2">
      <c r="A16">
        <v>14</v>
      </c>
      <c r="B16" t="str">
        <f ca="1">IF(HLOOKUP(B$2,'AS B2'!$B$9:$AJ$51,$A16+1,FALSE)="m",INDIRECT("'as b2'!a"&amp;$B$9+1+$A16),"")</f>
        <v/>
      </c>
      <c r="C16" t="str">
        <f ca="1">IF(HLOOKUP(C$2,'AS B2'!$B$9:$AJ$51,$A16+1,FALSE)="m",INDIRECT("'as b2'!a"&amp;$B$9+1+$A16),"")</f>
        <v/>
      </c>
      <c r="D16" t="str">
        <f ca="1">IF(HLOOKUP(D$2,'AS B2'!$B$9:$AJ$51,$A16+1,FALSE)="m",INDIRECT("'as b2'!a"&amp;$B$9+1+$A16),"")</f>
        <v/>
      </c>
      <c r="E16" t="str">
        <f ca="1">IF(HLOOKUP(E$2,'AS B2'!$B$9:$AJ$51,$A16+1,FALSE)="m",INDIRECT("'as b2'!a"&amp;$B$9+1+$A16),"")</f>
        <v/>
      </c>
      <c r="F16" t="str">
        <f ca="1">IF(HLOOKUP(F$2,'AS B2'!$B$9:$AJ$51,$A16+1,FALSE)="m",INDIRECT("'as b2'!a"&amp;$B$9+1+$A16),"")</f>
        <v/>
      </c>
      <c r="G16" t="str">
        <f ca="1">IF(HLOOKUP(G$2,'AS B2'!$B$9:$AJ$51,$A16+1,FALSE)="m",INDIRECT("'as b2'!a"&amp;$B$9+1+$A16),"")</f>
        <v/>
      </c>
      <c r="H16" t="str">
        <f ca="1">IF(HLOOKUP(H$2,'AS B2'!$B$9:$AJ$51,$A16+1,FALSE)="m",INDIRECT("'as b2'!a"&amp;$B$9+1+$A16),"")</f>
        <v/>
      </c>
      <c r="I16" t="str">
        <f ca="1">IF(HLOOKUP(I$2,'AS B2'!$B$9:$AJ$51,$A16+1,FALSE)="m",INDIRECT("'as b2'!a"&amp;$B$9+1+$A16),"")</f>
        <v/>
      </c>
      <c r="J16" t="str">
        <f ca="1">IF(HLOOKUP(J$2,'AS B2'!$B$9:$AJ$51,$A16+1,FALSE)="m",INDIRECT("'as b2'!a"&amp;$B$9+1+$A16),"")</f>
        <v/>
      </c>
      <c r="K16" t="str">
        <f ca="1">IF(HLOOKUP(K$2,'AS B2'!$B$9:$AJ$51,$A16+1,FALSE)="m",INDIRECT("'as b2'!a"&amp;$B$9+1+$A16),"")</f>
        <v/>
      </c>
      <c r="L16" t="str">
        <f ca="1">IF(HLOOKUP(L$2,'AS B2'!$B$9:$AJ$51,$A16+1,FALSE)="m",INDIRECT("'as b2'!a"&amp;$B$9+1+$A16),"")</f>
        <v/>
      </c>
      <c r="M16" t="str">
        <f ca="1">IF(HLOOKUP(M$2,'AS B2'!$B$9:$AJ$51,$A16+1,FALSE)="m",INDIRECT("'as b2'!a"&amp;$B$9+1+$A16),"")</f>
        <v/>
      </c>
      <c r="N16" t="str">
        <f ca="1">IF(HLOOKUP(N$2,'AS B2'!$B$9:$AJ$51,$A16+1,FALSE)="m",INDIRECT("'as b2'!a"&amp;$B$9+1+$A16),"")</f>
        <v/>
      </c>
      <c r="O16" t="str">
        <f ca="1">IF(HLOOKUP(O$2,'AS B2'!$B$9:$AJ$51,$A16+1,FALSE)="m",INDIRECT("'as b2'!a"&amp;$B$9+1+$A16),"")</f>
        <v/>
      </c>
      <c r="P16" t="str">
        <f ca="1">IF(HLOOKUP(P$2,'AS B2'!$B$9:$AJ$51,$A16+1,FALSE)="m",INDIRECT("'as b2'!a"&amp;$B$9+1+$A16),"")</f>
        <v/>
      </c>
    </row>
    <row r="17" spans="1:16" x14ac:dyDescent="0.2">
      <c r="A17">
        <v>15</v>
      </c>
      <c r="B17" t="e">
        <f ca="1">IF(HLOOKUP(B$2,'AS B2'!$B$9:$AJ$51,$A17+1,FALSE)="m",INDIRECT("'as b2'!a"&amp;$B$9+1+$A17),"")</f>
        <v>#VALUE!</v>
      </c>
      <c r="C17" t="e">
        <f ca="1">IF(HLOOKUP(C$2,'AS B2'!$B$9:$AJ$51,$A17+1,FALSE)="m",INDIRECT("'as b2'!a"&amp;$B$9+1+$A17),"")</f>
        <v>#VALUE!</v>
      </c>
      <c r="D17" t="str">
        <f ca="1">IF(HLOOKUP(D$2,'AS B2'!$B$9:$AJ$51,$A17+1,FALSE)="m",INDIRECT("'as b2'!a"&amp;$B$9+1+$A17),"")</f>
        <v/>
      </c>
      <c r="E17" t="e">
        <f ca="1">IF(HLOOKUP(E$2,'AS B2'!$B$9:$AJ$51,$A17+1,FALSE)="m",INDIRECT("'as b2'!a"&amp;$B$9+1+$A17),"")</f>
        <v>#VALUE!</v>
      </c>
      <c r="F17" t="str">
        <f ca="1">IF(HLOOKUP(F$2,'AS B2'!$B$9:$AJ$51,$A17+1,FALSE)="m",INDIRECT("'as b2'!a"&amp;$B$9+1+$A17),"")</f>
        <v/>
      </c>
      <c r="G17" t="e">
        <f ca="1">IF(HLOOKUP(G$2,'AS B2'!$B$9:$AJ$51,$A17+1,FALSE)="m",INDIRECT("'as b2'!a"&amp;$B$9+1+$A17),"")</f>
        <v>#VALUE!</v>
      </c>
      <c r="H17" t="e">
        <f ca="1">IF(HLOOKUP(H$2,'AS B2'!$B$9:$AJ$51,$A17+1,FALSE)="m",INDIRECT("'as b2'!a"&amp;$B$9+1+$A17),"")</f>
        <v>#VALUE!</v>
      </c>
      <c r="I17" t="e">
        <f ca="1">IF(HLOOKUP(I$2,'AS B2'!$B$9:$AJ$51,$A17+1,FALSE)="m",INDIRECT("'as b2'!a"&amp;$B$9+1+$A17),"")</f>
        <v>#VALUE!</v>
      </c>
      <c r="J17" t="e">
        <f ca="1">IF(HLOOKUP(J$2,'AS B2'!$B$9:$AJ$51,$A17+1,FALSE)="m",INDIRECT("'as b2'!a"&amp;$B$9+1+$A17),"")</f>
        <v>#VALUE!</v>
      </c>
      <c r="K17" t="str">
        <f ca="1">IF(HLOOKUP(K$2,'AS B2'!$B$9:$AJ$51,$A17+1,FALSE)="m",INDIRECT("'as b2'!a"&amp;$B$9+1+$A17),"")</f>
        <v/>
      </c>
      <c r="L17" t="e">
        <f ca="1">IF(HLOOKUP(L$2,'AS B2'!$B$9:$AJ$51,$A17+1,FALSE)="m",INDIRECT("'as b2'!a"&amp;$B$9+1+$A17),"")</f>
        <v>#VALUE!</v>
      </c>
      <c r="M17" t="str">
        <f ca="1">IF(HLOOKUP(M$2,'AS B2'!$B$9:$AJ$51,$A17+1,FALSE)="m",INDIRECT("'as b2'!a"&amp;$B$9+1+$A17),"")</f>
        <v/>
      </c>
      <c r="N17" t="str">
        <f ca="1">IF(HLOOKUP(N$2,'AS B2'!$B$9:$AJ$51,$A17+1,FALSE)="m",INDIRECT("'as b2'!a"&amp;$B$9+1+$A17),"")</f>
        <v/>
      </c>
      <c r="O17" t="str">
        <f ca="1">IF(HLOOKUP(O$2,'AS B2'!$B$9:$AJ$51,$A17+1,FALSE)="m",INDIRECT("'as b2'!a"&amp;$B$9+1+$A17),"")</f>
        <v/>
      </c>
      <c r="P17" t="e">
        <f ca="1">IF(HLOOKUP(P$2,'AS B2'!$B$9:$AJ$51,$A17+1,FALSE)="m",INDIRECT("'as b2'!a"&amp;$B$9+1+$A17),"")</f>
        <v>#VALUE!</v>
      </c>
    </row>
    <row r="18" spans="1:16" x14ac:dyDescent="0.2">
      <c r="A18">
        <v>16</v>
      </c>
      <c r="B18" t="e">
        <f ca="1">IF(HLOOKUP(B$2,'AS B2'!$B$9:$AJ$51,$A18+1,FALSE)="m",INDIRECT("'as b2'!a"&amp;$B$9+1+$A18),"")</f>
        <v>#VALUE!</v>
      </c>
      <c r="C18" t="e">
        <f ca="1">IF(HLOOKUP(C$2,'AS B2'!$B$9:$AJ$51,$A18+1,FALSE)="m",INDIRECT("'as b2'!a"&amp;$B$9+1+$A18),"")</f>
        <v>#VALUE!</v>
      </c>
      <c r="D18" t="e">
        <f ca="1">IF(HLOOKUP(D$2,'AS B2'!$B$9:$AJ$51,$A18+1,FALSE)="m",INDIRECT("'as b2'!a"&amp;$B$9+1+$A18),"")</f>
        <v>#VALUE!</v>
      </c>
      <c r="E18" t="e">
        <f ca="1">IF(HLOOKUP(E$2,'AS B2'!$B$9:$AJ$51,$A18+1,FALSE)="m",INDIRECT("'as b2'!a"&amp;$B$9+1+$A18),"")</f>
        <v>#VALUE!</v>
      </c>
      <c r="F18" t="str">
        <f ca="1">IF(HLOOKUP(F$2,'AS B2'!$B$9:$AJ$51,$A18+1,FALSE)="m",INDIRECT("'as b2'!a"&amp;$B$9+1+$A18),"")</f>
        <v/>
      </c>
      <c r="G18" t="e">
        <f ca="1">IF(HLOOKUP(G$2,'AS B2'!$B$9:$AJ$51,$A18+1,FALSE)="m",INDIRECT("'as b2'!a"&amp;$B$9+1+$A18),"")</f>
        <v>#VALUE!</v>
      </c>
      <c r="H18" t="e">
        <f ca="1">IF(HLOOKUP(H$2,'AS B2'!$B$9:$AJ$51,$A18+1,FALSE)="m",INDIRECT("'as b2'!a"&amp;$B$9+1+$A18),"")</f>
        <v>#VALUE!</v>
      </c>
      <c r="I18" t="str">
        <f ca="1">IF(HLOOKUP(I$2,'AS B2'!$B$9:$AJ$51,$A18+1,FALSE)="m",INDIRECT("'as b2'!a"&amp;$B$9+1+$A18),"")</f>
        <v/>
      </c>
      <c r="J18" t="str">
        <f ca="1">IF(HLOOKUP(J$2,'AS B2'!$B$9:$AJ$51,$A18+1,FALSE)="m",INDIRECT("'as b2'!a"&amp;$B$9+1+$A18),"")</f>
        <v/>
      </c>
      <c r="K18" t="e">
        <f ca="1">IF(HLOOKUP(K$2,'AS B2'!$B$9:$AJ$51,$A18+1,FALSE)="m",INDIRECT("'as b2'!a"&amp;$B$9+1+$A18),"")</f>
        <v>#VALUE!</v>
      </c>
      <c r="L18" t="e">
        <f ca="1">IF(HLOOKUP(L$2,'AS B2'!$B$9:$AJ$51,$A18+1,FALSE)="m",INDIRECT("'as b2'!a"&amp;$B$9+1+$A18),"")</f>
        <v>#VALUE!</v>
      </c>
      <c r="M18" t="str">
        <f ca="1">IF(HLOOKUP(M$2,'AS B2'!$B$9:$AJ$51,$A18+1,FALSE)="m",INDIRECT("'as b2'!a"&amp;$B$9+1+$A18),"")</f>
        <v/>
      </c>
      <c r="N18" t="str">
        <f ca="1">IF(HLOOKUP(N$2,'AS B2'!$B$9:$AJ$51,$A18+1,FALSE)="m",INDIRECT("'as b2'!a"&amp;$B$9+1+$A18),"")</f>
        <v/>
      </c>
      <c r="O18" t="str">
        <f ca="1">IF(HLOOKUP(O$2,'AS B2'!$B$9:$AJ$51,$A18+1,FALSE)="m",INDIRECT("'as b2'!a"&amp;$B$9+1+$A18),"")</f>
        <v/>
      </c>
      <c r="P18" t="e">
        <f ca="1">IF(HLOOKUP(P$2,'AS B2'!$B$9:$AJ$51,$A18+1,FALSE)="m",INDIRECT("'as b2'!a"&amp;$B$9+1+$A18),"")</f>
        <v>#VALUE!</v>
      </c>
    </row>
    <row r="19" spans="1:16" x14ac:dyDescent="0.2">
      <c r="A19">
        <v>17</v>
      </c>
      <c r="B19" t="str">
        <f ca="1">IF(HLOOKUP(B$2,'AS B2'!$B$9:$AJ$51,$A19+1,FALSE)="m",INDIRECT("'as b2'!a"&amp;$B$9+1+$A19),"")</f>
        <v/>
      </c>
      <c r="C19" t="str">
        <f ca="1">IF(HLOOKUP(C$2,'AS B2'!$B$9:$AJ$51,$A19+1,FALSE)="m",INDIRECT("'as b2'!a"&amp;$B$9+1+$A19),"")</f>
        <v/>
      </c>
      <c r="D19" t="str">
        <f ca="1">IF(HLOOKUP(D$2,'AS B2'!$B$9:$AJ$51,$A19+1,FALSE)="m",INDIRECT("'as b2'!a"&amp;$B$9+1+$A19),"")</f>
        <v/>
      </c>
      <c r="E19" t="str">
        <f ca="1">IF(HLOOKUP(E$2,'AS B2'!$B$9:$AJ$51,$A19+1,FALSE)="m",INDIRECT("'as b2'!a"&amp;$B$9+1+$A19),"")</f>
        <v/>
      </c>
      <c r="F19" t="str">
        <f ca="1">IF(HLOOKUP(F$2,'AS B2'!$B$9:$AJ$51,$A19+1,FALSE)="m",INDIRECT("'as b2'!a"&amp;$B$9+1+$A19),"")</f>
        <v/>
      </c>
      <c r="G19" t="str">
        <f ca="1">IF(HLOOKUP(G$2,'AS B2'!$B$9:$AJ$51,$A19+1,FALSE)="m",INDIRECT("'as b2'!a"&amp;$B$9+1+$A19),"")</f>
        <v/>
      </c>
      <c r="H19" t="str">
        <f ca="1">IF(HLOOKUP(H$2,'AS B2'!$B$9:$AJ$51,$A19+1,FALSE)="m",INDIRECT("'as b2'!a"&amp;$B$9+1+$A19),"")</f>
        <v/>
      </c>
      <c r="I19" t="str">
        <f ca="1">IF(HLOOKUP(I$2,'AS B2'!$B$9:$AJ$51,$A19+1,FALSE)="m",INDIRECT("'as b2'!a"&amp;$B$9+1+$A19),"")</f>
        <v/>
      </c>
      <c r="J19" t="str">
        <f ca="1">IF(HLOOKUP(J$2,'AS B2'!$B$9:$AJ$51,$A19+1,FALSE)="m",INDIRECT("'as b2'!a"&amp;$B$9+1+$A19),"")</f>
        <v/>
      </c>
      <c r="K19" t="str">
        <f ca="1">IF(HLOOKUP(K$2,'AS B2'!$B$9:$AJ$51,$A19+1,FALSE)="m",INDIRECT("'as b2'!a"&amp;$B$9+1+$A19),"")</f>
        <v/>
      </c>
      <c r="L19" t="str">
        <f ca="1">IF(HLOOKUP(L$2,'AS B2'!$B$9:$AJ$51,$A19+1,FALSE)="m",INDIRECT("'as b2'!a"&amp;$B$9+1+$A19),"")</f>
        <v/>
      </c>
      <c r="M19" t="str">
        <f ca="1">IF(HLOOKUP(M$2,'AS B2'!$B$9:$AJ$51,$A19+1,FALSE)="m",INDIRECT("'as b2'!a"&amp;$B$9+1+$A19),"")</f>
        <v/>
      </c>
      <c r="N19" t="str">
        <f ca="1">IF(HLOOKUP(N$2,'AS B2'!$B$9:$AJ$51,$A19+1,FALSE)="m",INDIRECT("'as b2'!a"&amp;$B$9+1+$A19),"")</f>
        <v/>
      </c>
      <c r="O19" t="str">
        <f ca="1">IF(HLOOKUP(O$2,'AS B2'!$B$9:$AJ$51,$A19+1,FALSE)="m",INDIRECT("'as b2'!a"&amp;$B$9+1+$A19),"")</f>
        <v/>
      </c>
      <c r="P19" t="str">
        <f ca="1">IF(HLOOKUP(P$2,'AS B2'!$B$9:$AJ$51,$A19+1,FALSE)="m",INDIRECT("'as b2'!a"&amp;$B$9+1+$A19),"")</f>
        <v/>
      </c>
    </row>
    <row r="20" spans="1:16" x14ac:dyDescent="0.2">
      <c r="A20">
        <v>18</v>
      </c>
      <c r="B20" t="e">
        <f ca="1">IF(HLOOKUP(B$2,'AS B2'!$B$9:$AJ$51,$A20+1,FALSE)="m",INDIRECT("'as b2'!a"&amp;$B$9+1+$A20),"")</f>
        <v>#VALUE!</v>
      </c>
      <c r="C20" t="e">
        <f ca="1">IF(HLOOKUP(C$2,'AS B2'!$B$9:$AJ$51,$A20+1,FALSE)="m",INDIRECT("'as b2'!a"&amp;$B$9+1+$A20),"")</f>
        <v>#VALUE!</v>
      </c>
      <c r="D20" t="str">
        <f ca="1">IF(HLOOKUP(D$2,'AS B2'!$B$9:$AJ$51,$A20+1,FALSE)="m",INDIRECT("'as b2'!a"&amp;$B$9+1+$A20),"")</f>
        <v/>
      </c>
      <c r="E20" t="e">
        <f ca="1">IF(HLOOKUP(E$2,'AS B2'!$B$9:$AJ$51,$A20+1,FALSE)="m",INDIRECT("'as b2'!a"&amp;$B$9+1+$A20),"")</f>
        <v>#VALUE!</v>
      </c>
      <c r="F20" t="str">
        <f ca="1">IF(HLOOKUP(F$2,'AS B2'!$B$9:$AJ$51,$A20+1,FALSE)="m",INDIRECT("'as b2'!a"&amp;$B$9+1+$A20),"")</f>
        <v/>
      </c>
      <c r="G20" t="str">
        <f ca="1">IF(HLOOKUP(G$2,'AS B2'!$B$9:$AJ$51,$A20+1,FALSE)="m",INDIRECT("'as b2'!a"&amp;$B$9+1+$A20),"")</f>
        <v/>
      </c>
      <c r="H20" t="str">
        <f ca="1">IF(HLOOKUP(H$2,'AS B2'!$B$9:$AJ$51,$A20+1,FALSE)="m",INDIRECT("'as b2'!a"&amp;$B$9+1+$A20),"")</f>
        <v/>
      </c>
      <c r="I20" t="e">
        <f ca="1">IF(HLOOKUP(I$2,'AS B2'!$B$9:$AJ$51,$A20+1,FALSE)="m",INDIRECT("'as b2'!a"&amp;$B$9+1+$A20),"")</f>
        <v>#VALUE!</v>
      </c>
      <c r="J20" t="e">
        <f ca="1">IF(HLOOKUP(J$2,'AS B2'!$B$9:$AJ$51,$A20+1,FALSE)="m",INDIRECT("'as b2'!a"&amp;$B$9+1+$A20),"")</f>
        <v>#VALUE!</v>
      </c>
      <c r="K20" t="str">
        <f ca="1">IF(HLOOKUP(K$2,'AS B2'!$B$9:$AJ$51,$A20+1,FALSE)="m",INDIRECT("'as b2'!a"&amp;$B$9+1+$A20),"")</f>
        <v/>
      </c>
      <c r="L20" t="e">
        <f ca="1">IF(HLOOKUP(L$2,'AS B2'!$B$9:$AJ$51,$A20+1,FALSE)="m",INDIRECT("'as b2'!a"&amp;$B$9+1+$A20),"")</f>
        <v>#VALUE!</v>
      </c>
      <c r="M20" t="str">
        <f ca="1">IF(HLOOKUP(M$2,'AS B2'!$B$9:$AJ$51,$A20+1,FALSE)="m",INDIRECT("'as b2'!a"&amp;$B$9+1+$A20),"")</f>
        <v/>
      </c>
      <c r="N20" t="e">
        <f ca="1">IF(HLOOKUP(N$2,'AS B2'!$B$9:$AJ$51,$A20+1,FALSE)="m",INDIRECT("'as b2'!a"&amp;$B$9+1+$A20),"")</f>
        <v>#VALUE!</v>
      </c>
      <c r="O20" t="e">
        <f ca="1">IF(HLOOKUP(O$2,'AS B2'!$B$9:$AJ$51,$A20+1,FALSE)="m",INDIRECT("'as b2'!a"&amp;$B$9+1+$A20),"")</f>
        <v>#VALUE!</v>
      </c>
      <c r="P20" t="str">
        <f ca="1">IF(HLOOKUP(P$2,'AS B2'!$B$9:$AJ$51,$A20+1,FALSE)="m",INDIRECT("'as b2'!a"&amp;$B$9+1+$A20),"")</f>
        <v/>
      </c>
    </row>
    <row r="21" spans="1:16" x14ac:dyDescent="0.2">
      <c r="A21">
        <v>19</v>
      </c>
      <c r="B21" t="str">
        <f ca="1">IF(HLOOKUP(B$2,'AS B2'!$B$9:$AJ$51,$A21+1,FALSE)="m",INDIRECT("'as b2'!a"&amp;$B$9+1+$A21),"")</f>
        <v/>
      </c>
      <c r="C21" t="str">
        <f ca="1">IF(HLOOKUP(C$2,'AS B2'!$B$9:$AJ$51,$A21+1,FALSE)="m",INDIRECT("'as b2'!a"&amp;$B$9+1+$A21),"")</f>
        <v/>
      </c>
      <c r="D21" t="str">
        <f ca="1">IF(HLOOKUP(D$2,'AS B2'!$B$9:$AJ$51,$A21+1,FALSE)="m",INDIRECT("'as b2'!a"&amp;$B$9+1+$A21),"")</f>
        <v/>
      </c>
      <c r="E21" t="str">
        <f ca="1">IF(HLOOKUP(E$2,'AS B2'!$B$9:$AJ$51,$A21+1,FALSE)="m",INDIRECT("'as b2'!a"&amp;$B$9+1+$A21),"")</f>
        <v/>
      </c>
      <c r="F21" t="str">
        <f ca="1">IF(HLOOKUP(F$2,'AS B2'!$B$9:$AJ$51,$A21+1,FALSE)="m",INDIRECT("'as b2'!a"&amp;$B$9+1+$A21),"")</f>
        <v/>
      </c>
      <c r="G21" t="str">
        <f ca="1">IF(HLOOKUP(G$2,'AS B2'!$B$9:$AJ$51,$A21+1,FALSE)="m",INDIRECT("'as b2'!a"&amp;$B$9+1+$A21),"")</f>
        <v/>
      </c>
      <c r="H21" t="str">
        <f ca="1">IF(HLOOKUP(H$2,'AS B2'!$B$9:$AJ$51,$A21+1,FALSE)="m",INDIRECT("'as b2'!a"&amp;$B$9+1+$A21),"")</f>
        <v/>
      </c>
      <c r="I21" t="str">
        <f ca="1">IF(HLOOKUP(I$2,'AS B2'!$B$9:$AJ$51,$A21+1,FALSE)="m",INDIRECT("'as b2'!a"&amp;$B$9+1+$A21),"")</f>
        <v/>
      </c>
      <c r="J21" t="str">
        <f ca="1">IF(HLOOKUP(J$2,'AS B2'!$B$9:$AJ$51,$A21+1,FALSE)="m",INDIRECT("'as b2'!a"&amp;$B$9+1+$A21),"")</f>
        <v/>
      </c>
      <c r="K21" t="str">
        <f ca="1">IF(HLOOKUP(K$2,'AS B2'!$B$9:$AJ$51,$A21+1,FALSE)="m",INDIRECT("'as b2'!a"&amp;$B$9+1+$A21),"")</f>
        <v/>
      </c>
      <c r="L21" t="str">
        <f ca="1">IF(HLOOKUP(L$2,'AS B2'!$B$9:$AJ$51,$A21+1,FALSE)="m",INDIRECT("'as b2'!a"&amp;$B$9+1+$A21),"")</f>
        <v/>
      </c>
      <c r="M21" t="str">
        <f ca="1">IF(HLOOKUP(M$2,'AS B2'!$B$9:$AJ$51,$A21+1,FALSE)="m",INDIRECT("'as b2'!a"&amp;$B$9+1+$A21),"")</f>
        <v/>
      </c>
      <c r="N21" t="str">
        <f ca="1">IF(HLOOKUP(N$2,'AS B2'!$B$9:$AJ$51,$A21+1,FALSE)="m",INDIRECT("'as b2'!a"&amp;$B$9+1+$A21),"")</f>
        <v/>
      </c>
      <c r="O21" t="str">
        <f ca="1">IF(HLOOKUP(O$2,'AS B2'!$B$9:$AJ$51,$A21+1,FALSE)="m",INDIRECT("'as b2'!a"&amp;$B$9+1+$A21),"")</f>
        <v/>
      </c>
      <c r="P21" t="e">
        <f ca="1">IF(HLOOKUP(P$2,'AS B2'!$B$9:$AJ$51,$A21+1,FALSE)="m",INDIRECT("'as b2'!a"&amp;$B$9+1+$A21),"")</f>
        <v>#VALUE!</v>
      </c>
    </row>
    <row r="22" spans="1:16" x14ac:dyDescent="0.2">
      <c r="A22">
        <v>20</v>
      </c>
      <c r="B22" t="e">
        <f ca="1">IF(HLOOKUP(B$2,'AS B2'!$B$9:$AJ$51,$A22+1,FALSE)="m",INDIRECT("'as b2'!a"&amp;$B$9+1+$A22),"")</f>
        <v>#VALUE!</v>
      </c>
      <c r="C22" t="str">
        <f ca="1">IF(HLOOKUP(C$2,'AS B2'!$B$9:$AJ$51,$A22+1,FALSE)="m",INDIRECT("'as b2'!a"&amp;$B$9+1+$A22),"")</f>
        <v/>
      </c>
      <c r="D22" t="str">
        <f ca="1">IF(HLOOKUP(D$2,'AS B2'!$B$9:$AJ$51,$A22+1,FALSE)="m",INDIRECT("'as b2'!a"&amp;$B$9+1+$A22),"")</f>
        <v/>
      </c>
      <c r="E22" t="e">
        <f ca="1">IF(HLOOKUP(E$2,'AS B2'!$B$9:$AJ$51,$A22+1,FALSE)="m",INDIRECT("'as b2'!a"&amp;$B$9+1+$A22),"")</f>
        <v>#VALUE!</v>
      </c>
      <c r="F22" t="e">
        <f ca="1">IF(HLOOKUP(F$2,'AS B2'!$B$9:$AJ$51,$A22+1,FALSE)="m",INDIRECT("'as b2'!a"&amp;$B$9+1+$A22),"")</f>
        <v>#VALUE!</v>
      </c>
      <c r="G22" t="str">
        <f ca="1">IF(HLOOKUP(G$2,'AS B2'!$B$9:$AJ$51,$A22+1,FALSE)="m",INDIRECT("'as b2'!a"&amp;$B$9+1+$A22),"")</f>
        <v/>
      </c>
      <c r="H22" t="str">
        <f ca="1">IF(HLOOKUP(H$2,'AS B2'!$B$9:$AJ$51,$A22+1,FALSE)="m",INDIRECT("'as b2'!a"&amp;$B$9+1+$A22),"")</f>
        <v/>
      </c>
      <c r="I22" t="e">
        <f ca="1">IF(HLOOKUP(I$2,'AS B2'!$B$9:$AJ$51,$A22+1,FALSE)="m",INDIRECT("'as b2'!a"&amp;$B$9+1+$A22),"")</f>
        <v>#VALUE!</v>
      </c>
      <c r="J22" t="e">
        <f ca="1">IF(HLOOKUP(J$2,'AS B2'!$B$9:$AJ$51,$A22+1,FALSE)="m",INDIRECT("'as b2'!a"&amp;$B$9+1+$A22),"")</f>
        <v>#VALUE!</v>
      </c>
      <c r="K22" t="str">
        <f ca="1">IF(HLOOKUP(K$2,'AS B2'!$B$9:$AJ$51,$A22+1,FALSE)="m",INDIRECT("'as b2'!a"&amp;$B$9+1+$A22),"")</f>
        <v/>
      </c>
      <c r="L22" t="str">
        <f ca="1">IF(HLOOKUP(L$2,'AS B2'!$B$9:$AJ$51,$A22+1,FALSE)="m",INDIRECT("'as b2'!a"&amp;$B$9+1+$A22),"")</f>
        <v/>
      </c>
      <c r="M22" t="e">
        <f ca="1">IF(HLOOKUP(M$2,'AS B2'!$B$9:$AJ$51,$A22+1,FALSE)="m",INDIRECT("'as b2'!a"&amp;$B$9+1+$A22),"")</f>
        <v>#VALUE!</v>
      </c>
      <c r="N22" t="e">
        <f ca="1">IF(HLOOKUP(N$2,'AS B2'!$B$9:$AJ$51,$A22+1,FALSE)="m",INDIRECT("'as b2'!a"&amp;$B$9+1+$A22),"")</f>
        <v>#VALUE!</v>
      </c>
      <c r="O22" t="e">
        <f ca="1">IF(HLOOKUP(O$2,'AS B2'!$B$9:$AJ$51,$A22+1,FALSE)="m",INDIRECT("'as b2'!a"&amp;$B$9+1+$A22),"")</f>
        <v>#VALUE!</v>
      </c>
      <c r="P22" t="str">
        <f ca="1">IF(HLOOKUP(P$2,'AS B2'!$B$9:$AJ$51,$A22+1,FALSE)="m",INDIRECT("'as b2'!a"&amp;$B$9+1+$A22),"")</f>
        <v/>
      </c>
    </row>
    <row r="23" spans="1:16" x14ac:dyDescent="0.2">
      <c r="A23">
        <v>21</v>
      </c>
      <c r="B23" t="e">
        <f ca="1">IF(HLOOKUP(B$2,'AS B2'!$B$9:$AJ$51,$A23+1,FALSE)="m",INDIRECT("'as b2'!a"&amp;$B$9+1+$A23),"")</f>
        <v>#VALUE!</v>
      </c>
      <c r="C23" t="str">
        <f ca="1">IF(HLOOKUP(C$2,'AS B2'!$B$9:$AJ$51,$A23+1,FALSE)="m",INDIRECT("'as b2'!a"&amp;$B$9+1+$A23),"")</f>
        <v/>
      </c>
      <c r="D23" t="e">
        <f ca="1">IF(HLOOKUP(D$2,'AS B2'!$B$9:$AJ$51,$A23+1,FALSE)="m",INDIRECT("'as b2'!a"&amp;$B$9+1+$A23),"")</f>
        <v>#VALUE!</v>
      </c>
      <c r="E23" t="e">
        <f ca="1">IF(HLOOKUP(E$2,'AS B2'!$B$9:$AJ$51,$A23+1,FALSE)="m",INDIRECT("'as b2'!a"&amp;$B$9+1+$A23),"")</f>
        <v>#VALUE!</v>
      </c>
      <c r="F23" t="e">
        <f ca="1">IF(HLOOKUP(F$2,'AS B2'!$B$9:$AJ$51,$A23+1,FALSE)="m",INDIRECT("'as b2'!a"&amp;$B$9+1+$A23),"")</f>
        <v>#VALUE!</v>
      </c>
      <c r="G23" t="str">
        <f ca="1">IF(HLOOKUP(G$2,'AS B2'!$B$9:$AJ$51,$A23+1,FALSE)="m",INDIRECT("'as b2'!a"&amp;$B$9+1+$A23),"")</f>
        <v/>
      </c>
      <c r="H23" t="str">
        <f ca="1">IF(HLOOKUP(H$2,'AS B2'!$B$9:$AJ$51,$A23+1,FALSE)="m",INDIRECT("'as b2'!a"&amp;$B$9+1+$A23),"")</f>
        <v/>
      </c>
      <c r="I23" t="e">
        <f ca="1">IF(HLOOKUP(I$2,'AS B2'!$B$9:$AJ$51,$A23+1,FALSE)="m",INDIRECT("'as b2'!a"&amp;$B$9+1+$A23),"")</f>
        <v>#VALUE!</v>
      </c>
      <c r="J23" t="e">
        <f ca="1">IF(HLOOKUP(J$2,'AS B2'!$B$9:$AJ$51,$A23+1,FALSE)="m",INDIRECT("'as b2'!a"&amp;$B$9+1+$A23),"")</f>
        <v>#VALUE!</v>
      </c>
      <c r="K23" t="e">
        <f ca="1">IF(HLOOKUP(K$2,'AS B2'!$B$9:$AJ$51,$A23+1,FALSE)="m",INDIRECT("'as b2'!a"&amp;$B$9+1+$A23),"")</f>
        <v>#VALUE!</v>
      </c>
      <c r="L23" t="str">
        <f ca="1">IF(HLOOKUP(L$2,'AS B2'!$B$9:$AJ$51,$A23+1,FALSE)="m",INDIRECT("'as b2'!a"&amp;$B$9+1+$A23),"")</f>
        <v/>
      </c>
      <c r="M23" t="e">
        <f ca="1">IF(HLOOKUP(M$2,'AS B2'!$B$9:$AJ$51,$A23+1,FALSE)="m",INDIRECT("'as b2'!a"&amp;$B$9+1+$A23),"")</f>
        <v>#VALUE!</v>
      </c>
      <c r="N23" t="e">
        <f ca="1">IF(HLOOKUP(N$2,'AS B2'!$B$9:$AJ$51,$A23+1,FALSE)="m",INDIRECT("'as b2'!a"&amp;$B$9+1+$A23),"")</f>
        <v>#VALUE!</v>
      </c>
      <c r="O23" t="e">
        <f ca="1">IF(HLOOKUP(O$2,'AS B2'!$B$9:$AJ$51,$A23+1,FALSE)="m",INDIRECT("'as b2'!a"&amp;$B$9+1+$A23),"")</f>
        <v>#VALUE!</v>
      </c>
      <c r="P23" t="e">
        <f ca="1">IF(HLOOKUP(P$2,'AS B2'!$B$9:$AJ$51,$A23+1,FALSE)="m",INDIRECT("'as b2'!a"&amp;$B$9+1+$A23),"")</f>
        <v>#VALUE!</v>
      </c>
    </row>
    <row r="24" spans="1:16" x14ac:dyDescent="0.2">
      <c r="A24">
        <v>22</v>
      </c>
      <c r="B24" t="str">
        <f ca="1">IF(HLOOKUP(B$2,'AS B2'!$B$9:$AJ$51,$A24+1,FALSE)="m",INDIRECT("'as b2'!a"&amp;$B$9+1+$A24),"")</f>
        <v/>
      </c>
      <c r="C24" t="e">
        <f ca="1">IF(HLOOKUP(C$2,'AS B2'!$B$9:$AJ$51,$A24+1,FALSE)="m",INDIRECT("'as b2'!a"&amp;$B$9+1+$A24),"")</f>
        <v>#VALUE!</v>
      </c>
      <c r="D24" t="e">
        <f ca="1">IF(HLOOKUP(D$2,'AS B2'!$B$9:$AJ$51,$A24+1,FALSE)="m",INDIRECT("'as b2'!a"&amp;$B$9+1+$A24),"")</f>
        <v>#VALUE!</v>
      </c>
      <c r="E24" t="e">
        <f ca="1">IF(HLOOKUP(E$2,'AS B2'!$B$9:$AJ$51,$A24+1,FALSE)="m",INDIRECT("'as b2'!a"&amp;$B$9+1+$A24),"")</f>
        <v>#VALUE!</v>
      </c>
      <c r="F24" t="e">
        <f ca="1">IF(HLOOKUP(F$2,'AS B2'!$B$9:$AJ$51,$A24+1,FALSE)="m",INDIRECT("'as b2'!a"&amp;$B$9+1+$A24),"")</f>
        <v>#VALUE!</v>
      </c>
      <c r="G24" t="str">
        <f ca="1">IF(HLOOKUP(G$2,'AS B2'!$B$9:$AJ$51,$A24+1,FALSE)="m",INDIRECT("'as b2'!a"&amp;$B$9+1+$A24),"")</f>
        <v/>
      </c>
      <c r="H24" t="str">
        <f ca="1">IF(HLOOKUP(H$2,'AS B2'!$B$9:$AJ$51,$A24+1,FALSE)="m",INDIRECT("'as b2'!a"&amp;$B$9+1+$A24),"")</f>
        <v/>
      </c>
      <c r="I24" t="str">
        <f ca="1">IF(HLOOKUP(I$2,'AS B2'!$B$9:$AJ$51,$A24+1,FALSE)="m",INDIRECT("'as b2'!a"&amp;$B$9+1+$A24),"")</f>
        <v/>
      </c>
      <c r="J24" t="str">
        <f ca="1">IF(HLOOKUP(J$2,'AS B2'!$B$9:$AJ$51,$A24+1,FALSE)="m",INDIRECT("'as b2'!a"&amp;$B$9+1+$A24),"")</f>
        <v/>
      </c>
      <c r="K24" t="str">
        <f ca="1">IF(HLOOKUP(K$2,'AS B2'!$B$9:$AJ$51,$A24+1,FALSE)="m",INDIRECT("'as b2'!a"&amp;$B$9+1+$A24),"")</f>
        <v/>
      </c>
      <c r="L24" t="str">
        <f ca="1">IF(HLOOKUP(L$2,'AS B2'!$B$9:$AJ$51,$A24+1,FALSE)="m",INDIRECT("'as b2'!a"&amp;$B$9+1+$A24),"")</f>
        <v/>
      </c>
      <c r="M24" t="str">
        <f ca="1">IF(HLOOKUP(M$2,'AS B2'!$B$9:$AJ$51,$A24+1,FALSE)="m",INDIRECT("'as b2'!a"&amp;$B$9+1+$A24),"")</f>
        <v/>
      </c>
      <c r="N24" t="str">
        <f ca="1">IF(HLOOKUP(N$2,'AS B2'!$B$9:$AJ$51,$A24+1,FALSE)="m",INDIRECT("'as b2'!a"&amp;$B$9+1+$A24),"")</f>
        <v/>
      </c>
      <c r="O24" t="str">
        <f ca="1">IF(HLOOKUP(O$2,'AS B2'!$B$9:$AJ$51,$A24+1,FALSE)="m",INDIRECT("'as b2'!a"&amp;$B$9+1+$A24),"")</f>
        <v/>
      </c>
      <c r="P24" t="str">
        <f ca="1">IF(HLOOKUP(P$2,'AS B2'!$B$9:$AJ$51,$A24+1,FALSE)="m",INDIRECT("'as b2'!a"&amp;$B$9+1+$A24),"")</f>
        <v/>
      </c>
    </row>
    <row r="25" spans="1:16" x14ac:dyDescent="0.2">
      <c r="A25">
        <v>23</v>
      </c>
      <c r="B25" t="str">
        <f ca="1">IF(HLOOKUP(B$2,'AS B2'!$B$9:$AJ$51,$A25+1,FALSE)="m",INDIRECT("'as b2'!a"&amp;$B$9+1+$A25),"")</f>
        <v/>
      </c>
      <c r="C25" t="str">
        <f ca="1">IF(HLOOKUP(C$2,'AS B2'!$B$9:$AJ$51,$A25+1,FALSE)="m",INDIRECT("'as b2'!a"&amp;$B$9+1+$A25),"")</f>
        <v/>
      </c>
      <c r="D25" t="e">
        <f ca="1">IF(HLOOKUP(D$2,'AS B2'!$B$9:$AJ$51,$A25+1,FALSE)="m",INDIRECT("'as b2'!a"&amp;$B$9+1+$A25),"")</f>
        <v>#VALUE!</v>
      </c>
      <c r="E25" t="e">
        <f ca="1">IF(HLOOKUP(E$2,'AS B2'!$B$9:$AJ$51,$A25+1,FALSE)="m",INDIRECT("'as b2'!a"&amp;$B$9+1+$A25),"")</f>
        <v>#VALUE!</v>
      </c>
      <c r="F25" t="str">
        <f ca="1">IF(HLOOKUP(F$2,'AS B2'!$B$9:$AJ$51,$A25+1,FALSE)="m",INDIRECT("'as b2'!a"&amp;$B$9+1+$A25),"")</f>
        <v/>
      </c>
      <c r="G25" t="str">
        <f ca="1">IF(HLOOKUP(G$2,'AS B2'!$B$9:$AJ$51,$A25+1,FALSE)="m",INDIRECT("'as b2'!a"&amp;$B$9+1+$A25),"")</f>
        <v/>
      </c>
      <c r="H25" t="str">
        <f ca="1">IF(HLOOKUP(H$2,'AS B2'!$B$9:$AJ$51,$A25+1,FALSE)="m",INDIRECT("'as b2'!a"&amp;$B$9+1+$A25),"")</f>
        <v/>
      </c>
      <c r="I25" t="str">
        <f ca="1">IF(HLOOKUP(I$2,'AS B2'!$B$9:$AJ$51,$A25+1,FALSE)="m",INDIRECT("'as b2'!a"&amp;$B$9+1+$A25),"")</f>
        <v/>
      </c>
      <c r="J25" t="str">
        <f ca="1">IF(HLOOKUP(J$2,'AS B2'!$B$9:$AJ$51,$A25+1,FALSE)="m",INDIRECT("'as b2'!a"&amp;$B$9+1+$A25),"")</f>
        <v/>
      </c>
      <c r="K25" t="str">
        <f ca="1">IF(HLOOKUP(K$2,'AS B2'!$B$9:$AJ$51,$A25+1,FALSE)="m",INDIRECT("'as b2'!a"&amp;$B$9+1+$A25),"")</f>
        <v/>
      </c>
      <c r="L25" t="e">
        <f ca="1">IF(HLOOKUP(L$2,'AS B2'!$B$9:$AJ$51,$A25+1,FALSE)="m",INDIRECT("'as b2'!a"&amp;$B$9+1+$A25),"")</f>
        <v>#VALUE!</v>
      </c>
      <c r="M25" t="e">
        <f ca="1">IF(HLOOKUP(M$2,'AS B2'!$B$9:$AJ$51,$A25+1,FALSE)="m",INDIRECT("'as b2'!a"&amp;$B$9+1+$A25),"")</f>
        <v>#VALUE!</v>
      </c>
      <c r="N25" t="str">
        <f ca="1">IF(HLOOKUP(N$2,'AS B2'!$B$9:$AJ$51,$A25+1,FALSE)="m",INDIRECT("'as b2'!a"&amp;$B$9+1+$A25),"")</f>
        <v/>
      </c>
      <c r="O25" t="str">
        <f ca="1">IF(HLOOKUP(O$2,'AS B2'!$B$9:$AJ$51,$A25+1,FALSE)="m",INDIRECT("'as b2'!a"&amp;$B$9+1+$A25),"")</f>
        <v/>
      </c>
      <c r="P25" t="str">
        <f ca="1">IF(HLOOKUP(P$2,'AS B2'!$B$9:$AJ$51,$A25+1,FALSE)="m",INDIRECT("'as b2'!a"&amp;$B$9+1+$A25),"")</f>
        <v/>
      </c>
    </row>
    <row r="26" spans="1:16" x14ac:dyDescent="0.2">
      <c r="A26">
        <v>24</v>
      </c>
      <c r="B26" t="e">
        <f ca="1">IF(HLOOKUP(B$2,'AS B2'!$B$9:$AJ$51,$A26+1,FALSE)="m",INDIRECT("'as b2'!a"&amp;$B$9+1+$A26),"")</f>
        <v>#VALUE!</v>
      </c>
      <c r="C26" t="e">
        <f ca="1">IF(HLOOKUP(C$2,'AS B2'!$B$9:$AJ$51,$A26+1,FALSE)="m",INDIRECT("'as b2'!a"&amp;$B$9+1+$A26),"")</f>
        <v>#VALUE!</v>
      </c>
      <c r="D26" t="str">
        <f ca="1">IF(HLOOKUP(D$2,'AS B2'!$B$9:$AJ$51,$A26+1,FALSE)="m",INDIRECT("'as b2'!a"&amp;$B$9+1+$A26),"")</f>
        <v/>
      </c>
      <c r="E26" t="e">
        <f ca="1">IF(HLOOKUP(E$2,'AS B2'!$B$9:$AJ$51,$A26+1,FALSE)="m",INDIRECT("'as b2'!a"&amp;$B$9+1+$A26),"")</f>
        <v>#VALUE!</v>
      </c>
      <c r="F26" t="e">
        <f ca="1">IF(HLOOKUP(F$2,'AS B2'!$B$9:$AJ$51,$A26+1,FALSE)="m",INDIRECT("'as b2'!a"&amp;$B$9+1+$A26),"")</f>
        <v>#VALUE!</v>
      </c>
      <c r="G26" t="str">
        <f ca="1">IF(HLOOKUP(G$2,'AS B2'!$B$9:$AJ$51,$A26+1,FALSE)="m",INDIRECT("'as b2'!a"&amp;$B$9+1+$A26),"")</f>
        <v/>
      </c>
      <c r="H26" t="str">
        <f ca="1">IF(HLOOKUP(H$2,'AS B2'!$B$9:$AJ$51,$A26+1,FALSE)="m",INDIRECT("'as b2'!a"&amp;$B$9+1+$A26),"")</f>
        <v/>
      </c>
      <c r="I26" t="e">
        <f ca="1">IF(HLOOKUP(I$2,'AS B2'!$B$9:$AJ$51,$A26+1,FALSE)="m",INDIRECT("'as b2'!a"&amp;$B$9+1+$A26),"")</f>
        <v>#VALUE!</v>
      </c>
      <c r="J26" t="e">
        <f ca="1">IF(HLOOKUP(J$2,'AS B2'!$B$9:$AJ$51,$A26+1,FALSE)="m",INDIRECT("'as b2'!a"&amp;$B$9+1+$A26),"")</f>
        <v>#VALUE!</v>
      </c>
      <c r="K26" t="e">
        <f ca="1">IF(HLOOKUP(K$2,'AS B2'!$B$9:$AJ$51,$A26+1,FALSE)="m",INDIRECT("'as b2'!a"&amp;$B$9+1+$A26),"")</f>
        <v>#VALUE!</v>
      </c>
      <c r="L26" t="str">
        <f ca="1">IF(HLOOKUP(L$2,'AS B2'!$B$9:$AJ$51,$A26+1,FALSE)="m",INDIRECT("'as b2'!a"&amp;$B$9+1+$A26),"")</f>
        <v/>
      </c>
      <c r="M26" t="e">
        <f ca="1">IF(HLOOKUP(M$2,'AS B2'!$B$9:$AJ$51,$A26+1,FALSE)="m",INDIRECT("'as b2'!a"&amp;$B$9+1+$A26),"")</f>
        <v>#VALUE!</v>
      </c>
      <c r="N26" t="e">
        <f ca="1">IF(HLOOKUP(N$2,'AS B2'!$B$9:$AJ$51,$A26+1,FALSE)="m",INDIRECT("'as b2'!a"&amp;$B$9+1+$A26),"")</f>
        <v>#VALUE!</v>
      </c>
      <c r="O26" t="e">
        <f ca="1">IF(HLOOKUP(O$2,'AS B2'!$B$9:$AJ$51,$A26+1,FALSE)="m",INDIRECT("'as b2'!a"&amp;$B$9+1+$A26),"")</f>
        <v>#VALUE!</v>
      </c>
      <c r="P26" t="e">
        <f ca="1">IF(HLOOKUP(P$2,'AS B2'!$B$9:$AJ$51,$A26+1,FALSE)="m",INDIRECT("'as b2'!a"&amp;$B$9+1+$A26),"")</f>
        <v>#VALUE!</v>
      </c>
    </row>
    <row r="27" spans="1:16" x14ac:dyDescent="0.2">
      <c r="A27">
        <v>25</v>
      </c>
      <c r="B27" t="str">
        <f ca="1">IF(HLOOKUP(B$2,'AS B2'!$B$9:$AJ$51,$A27+1,FALSE)="m",INDIRECT("'as b2'!a"&amp;$B$9+1+$A27),"")</f>
        <v/>
      </c>
      <c r="C27" t="str">
        <f ca="1">IF(HLOOKUP(C$2,'AS B2'!$B$9:$AJ$51,$A27+1,FALSE)="m",INDIRECT("'as b2'!a"&amp;$B$9+1+$A27),"")</f>
        <v/>
      </c>
      <c r="D27" t="str">
        <f ca="1">IF(HLOOKUP(D$2,'AS B2'!$B$9:$AJ$51,$A27+1,FALSE)="m",INDIRECT("'as b2'!a"&amp;$B$9+1+$A27),"")</f>
        <v/>
      </c>
      <c r="E27" t="str">
        <f ca="1">IF(HLOOKUP(E$2,'AS B2'!$B$9:$AJ$51,$A27+1,FALSE)="m",INDIRECT("'as b2'!a"&amp;$B$9+1+$A27),"")</f>
        <v/>
      </c>
      <c r="F27" t="str">
        <f ca="1">IF(HLOOKUP(F$2,'AS B2'!$B$9:$AJ$51,$A27+1,FALSE)="m",INDIRECT("'as b2'!a"&amp;$B$9+1+$A27),"")</f>
        <v/>
      </c>
      <c r="G27" t="str">
        <f ca="1">IF(HLOOKUP(G$2,'AS B2'!$B$9:$AJ$51,$A27+1,FALSE)="m",INDIRECT("'as b2'!a"&amp;$B$9+1+$A27),"")</f>
        <v/>
      </c>
      <c r="H27" t="str">
        <f ca="1">IF(HLOOKUP(H$2,'AS B2'!$B$9:$AJ$51,$A27+1,FALSE)="m",INDIRECT("'as b2'!a"&amp;$B$9+1+$A27),"")</f>
        <v/>
      </c>
      <c r="I27" t="e">
        <f ca="1">IF(HLOOKUP(I$2,'AS B2'!$B$9:$AJ$51,$A27+1,FALSE)="m",INDIRECT("'as b2'!a"&amp;$B$9+1+$A27),"")</f>
        <v>#VALUE!</v>
      </c>
      <c r="J27" t="e">
        <f ca="1">IF(HLOOKUP(J$2,'AS B2'!$B$9:$AJ$51,$A27+1,FALSE)="m",INDIRECT("'as b2'!a"&amp;$B$9+1+$A27),"")</f>
        <v>#VALUE!</v>
      </c>
      <c r="K27" t="e">
        <f ca="1">IF(HLOOKUP(K$2,'AS B2'!$B$9:$AJ$51,$A27+1,FALSE)="m",INDIRECT("'as b2'!a"&amp;$B$9+1+$A27),"")</f>
        <v>#VALUE!</v>
      </c>
      <c r="L27" t="e">
        <f ca="1">IF(HLOOKUP(L$2,'AS B2'!$B$9:$AJ$51,$A27+1,FALSE)="m",INDIRECT("'as b2'!a"&amp;$B$9+1+$A27),"")</f>
        <v>#VALUE!</v>
      </c>
      <c r="M27" t="str">
        <f ca="1">IF(HLOOKUP(M$2,'AS B2'!$B$9:$AJ$51,$A27+1,FALSE)="m",INDIRECT("'as b2'!a"&amp;$B$9+1+$A27),"")</f>
        <v/>
      </c>
      <c r="N27" t="e">
        <f ca="1">IF(HLOOKUP(N$2,'AS B2'!$B$9:$AJ$51,$A27+1,FALSE)="m",INDIRECT("'as b2'!a"&amp;$B$9+1+$A27),"")</f>
        <v>#VALUE!</v>
      </c>
      <c r="O27" t="e">
        <f ca="1">IF(HLOOKUP(O$2,'AS B2'!$B$9:$AJ$51,$A27+1,FALSE)="m",INDIRECT("'as b2'!a"&amp;$B$9+1+$A27),"")</f>
        <v>#VALUE!</v>
      </c>
      <c r="P27" t="e">
        <f ca="1">IF(HLOOKUP(P$2,'AS B2'!$B$9:$AJ$51,$A27+1,FALSE)="m",INDIRECT("'as b2'!a"&amp;$B$9+1+$A27),"")</f>
        <v>#VALUE!</v>
      </c>
    </row>
    <row r="28" spans="1:16" x14ac:dyDescent="0.2">
      <c r="A28">
        <v>26</v>
      </c>
      <c r="B28" t="str">
        <f ca="1">IF(HLOOKUP(B$2,'AS B2'!$B$9:$AJ$51,$A28+1,FALSE)="m",INDIRECT("'as b2'!a"&amp;$B$9+1+$A28),"")</f>
        <v/>
      </c>
      <c r="C28" t="str">
        <f ca="1">IF(HLOOKUP(C$2,'AS B2'!$B$9:$AJ$51,$A28+1,FALSE)="m",INDIRECT("'as b2'!a"&amp;$B$9+1+$A28),"")</f>
        <v/>
      </c>
      <c r="D28" t="str">
        <f ca="1">IF(HLOOKUP(D$2,'AS B2'!$B$9:$AJ$51,$A28+1,FALSE)="m",INDIRECT("'as b2'!a"&amp;$B$9+1+$A28),"")</f>
        <v/>
      </c>
      <c r="E28" t="str">
        <f ca="1">IF(HLOOKUP(E$2,'AS B2'!$B$9:$AJ$51,$A28+1,FALSE)="m",INDIRECT("'as b2'!a"&amp;$B$9+1+$A28),"")</f>
        <v/>
      </c>
      <c r="F28" t="str">
        <f ca="1">IF(HLOOKUP(F$2,'AS B2'!$B$9:$AJ$51,$A28+1,FALSE)="m",INDIRECT("'as b2'!a"&amp;$B$9+1+$A28),"")</f>
        <v/>
      </c>
      <c r="G28" t="str">
        <f ca="1">IF(HLOOKUP(G$2,'AS B2'!$B$9:$AJ$51,$A28+1,FALSE)="m",INDIRECT("'as b2'!a"&amp;$B$9+1+$A28),"")</f>
        <v/>
      </c>
      <c r="H28" t="str">
        <f ca="1">IF(HLOOKUP(H$2,'AS B2'!$B$9:$AJ$51,$A28+1,FALSE)="m",INDIRECT("'as b2'!a"&amp;$B$9+1+$A28),"")</f>
        <v/>
      </c>
      <c r="I28" t="str">
        <f ca="1">IF(HLOOKUP(I$2,'AS B2'!$B$9:$AJ$51,$A28+1,FALSE)="m",INDIRECT("'as b2'!a"&amp;$B$9+1+$A28),"")</f>
        <v/>
      </c>
      <c r="J28" t="str">
        <f ca="1">IF(HLOOKUP(J$2,'AS B2'!$B$9:$AJ$51,$A28+1,FALSE)="m",INDIRECT("'as b2'!a"&amp;$B$9+1+$A28),"")</f>
        <v/>
      </c>
      <c r="K28" t="str">
        <f ca="1">IF(HLOOKUP(K$2,'AS B2'!$B$9:$AJ$51,$A28+1,FALSE)="m",INDIRECT("'as b2'!a"&amp;$B$9+1+$A28),"")</f>
        <v/>
      </c>
      <c r="L28" t="str">
        <f ca="1">IF(HLOOKUP(L$2,'AS B2'!$B$9:$AJ$51,$A28+1,FALSE)="m",INDIRECT("'as b2'!a"&amp;$B$9+1+$A28),"")</f>
        <v/>
      </c>
      <c r="M28" t="str">
        <f ca="1">IF(HLOOKUP(M$2,'AS B2'!$B$9:$AJ$51,$A28+1,FALSE)="m",INDIRECT("'as b2'!a"&amp;$B$9+1+$A28),"")</f>
        <v/>
      </c>
      <c r="N28" t="str">
        <f ca="1">IF(HLOOKUP(N$2,'AS B2'!$B$9:$AJ$51,$A28+1,FALSE)="m",INDIRECT("'as b2'!a"&amp;$B$9+1+$A28),"")</f>
        <v/>
      </c>
      <c r="O28" t="str">
        <f ca="1">IF(HLOOKUP(O$2,'AS B2'!$B$9:$AJ$51,$A28+1,FALSE)="m",INDIRECT("'as b2'!a"&amp;$B$9+1+$A28),"")</f>
        <v/>
      </c>
      <c r="P28" t="str">
        <f ca="1">IF(HLOOKUP(P$2,'AS B2'!$B$9:$AJ$51,$A28+1,FALSE)="m",INDIRECT("'as b2'!a"&amp;$B$9+1+$A28),"")</f>
        <v/>
      </c>
    </row>
    <row r="29" spans="1:16" x14ac:dyDescent="0.2">
      <c r="A29">
        <v>27</v>
      </c>
      <c r="B29" t="str">
        <f ca="1">IF(HLOOKUP(B$2,'AS B2'!$B$9:$AJ$51,$A29+1,FALSE)="m",INDIRECT("'as b2'!a"&amp;$B$9+1+$A29),"")</f>
        <v/>
      </c>
      <c r="C29" t="str">
        <f ca="1">IF(HLOOKUP(C$2,'AS B2'!$B$9:$AJ$51,$A29+1,FALSE)="m",INDIRECT("'as b2'!a"&amp;$B$9+1+$A29),"")</f>
        <v/>
      </c>
      <c r="D29" t="str">
        <f ca="1">IF(HLOOKUP(D$2,'AS B2'!$B$9:$AJ$51,$A29+1,FALSE)="m",INDIRECT("'as b2'!a"&amp;$B$9+1+$A29),"")</f>
        <v/>
      </c>
      <c r="E29" t="str">
        <f ca="1">IF(HLOOKUP(E$2,'AS B2'!$B$9:$AJ$51,$A29+1,FALSE)="m",INDIRECT("'as b2'!a"&amp;$B$9+1+$A29),"")</f>
        <v/>
      </c>
      <c r="F29" t="str">
        <f ca="1">IF(HLOOKUP(F$2,'AS B2'!$B$9:$AJ$51,$A29+1,FALSE)="m",INDIRECT("'as b2'!a"&amp;$B$9+1+$A29),"")</f>
        <v/>
      </c>
      <c r="G29" t="str">
        <f ca="1">IF(HLOOKUP(G$2,'AS B2'!$B$9:$AJ$51,$A29+1,FALSE)="m",INDIRECT("'as b2'!a"&amp;$B$9+1+$A29),"")</f>
        <v/>
      </c>
      <c r="H29" t="str">
        <f ca="1">IF(HLOOKUP(H$2,'AS B2'!$B$9:$AJ$51,$A29+1,FALSE)="m",INDIRECT("'as b2'!a"&amp;$B$9+1+$A29),"")</f>
        <v/>
      </c>
      <c r="I29" t="str">
        <f ca="1">IF(HLOOKUP(I$2,'AS B2'!$B$9:$AJ$51,$A29+1,FALSE)="m",INDIRECT("'as b2'!a"&amp;$B$9+1+$A29),"")</f>
        <v/>
      </c>
      <c r="J29" t="str">
        <f ca="1">IF(HLOOKUP(J$2,'AS B2'!$B$9:$AJ$51,$A29+1,FALSE)="m",INDIRECT("'as b2'!a"&amp;$B$9+1+$A29),"")</f>
        <v/>
      </c>
      <c r="K29" t="str">
        <f ca="1">IF(HLOOKUP(K$2,'AS B2'!$B$9:$AJ$51,$A29+1,FALSE)="m",INDIRECT("'as b2'!a"&amp;$B$9+1+$A29),"")</f>
        <v/>
      </c>
      <c r="L29" t="str">
        <f ca="1">IF(HLOOKUP(L$2,'AS B2'!$B$9:$AJ$51,$A29+1,FALSE)="m",INDIRECT("'as b2'!a"&amp;$B$9+1+$A29),"")</f>
        <v/>
      </c>
      <c r="M29" t="str">
        <f ca="1">IF(HLOOKUP(M$2,'AS B2'!$B$9:$AJ$51,$A29+1,FALSE)="m",INDIRECT("'as b2'!a"&amp;$B$9+1+$A29),"")</f>
        <v/>
      </c>
      <c r="N29" t="str">
        <f ca="1">IF(HLOOKUP(N$2,'AS B2'!$B$9:$AJ$51,$A29+1,FALSE)="m",INDIRECT("'as b2'!a"&amp;$B$9+1+$A29),"")</f>
        <v/>
      </c>
      <c r="O29" t="str">
        <f ca="1">IF(HLOOKUP(O$2,'AS B2'!$B$9:$AJ$51,$A29+1,FALSE)="m",INDIRECT("'as b2'!a"&amp;$B$9+1+$A29),"")</f>
        <v/>
      </c>
      <c r="P29" t="str">
        <f ca="1">IF(HLOOKUP(P$2,'AS B2'!$B$9:$AJ$51,$A29+1,FALSE)="m",INDIRECT("'as b2'!a"&amp;$B$9+1+$A29),"")</f>
        <v/>
      </c>
    </row>
    <row r="30" spans="1:16" x14ac:dyDescent="0.2">
      <c r="A30">
        <v>28</v>
      </c>
      <c r="B30" t="e">
        <f ca="1">IF(HLOOKUP(B$2,'AS B2'!$B$9:$AJ$51,$A30+1,FALSE)="m",INDIRECT("'as b2'!a"&amp;$B$9+1+$A30),"")</f>
        <v>#VALUE!</v>
      </c>
      <c r="C30" t="e">
        <f ca="1">IF(HLOOKUP(C$2,'AS B2'!$B$9:$AJ$51,$A30+1,FALSE)="m",INDIRECT("'as b2'!a"&amp;$B$9+1+$A30),"")</f>
        <v>#VALUE!</v>
      </c>
      <c r="D30" t="str">
        <f ca="1">IF(HLOOKUP(D$2,'AS B2'!$B$9:$AJ$51,$A30+1,FALSE)="m",INDIRECT("'as b2'!a"&amp;$B$9+1+$A30),"")</f>
        <v/>
      </c>
      <c r="E30" t="e">
        <f ca="1">IF(HLOOKUP(E$2,'AS B2'!$B$9:$AJ$51,$A30+1,FALSE)="m",INDIRECT("'as b2'!a"&amp;$B$9+1+$A30),"")</f>
        <v>#VALUE!</v>
      </c>
      <c r="F30" t="str">
        <f ca="1">IF(HLOOKUP(F$2,'AS B2'!$B$9:$AJ$51,$A30+1,FALSE)="m",INDIRECT("'as b2'!a"&amp;$B$9+1+$A30),"")</f>
        <v/>
      </c>
      <c r="G30" t="str">
        <f ca="1">IF(HLOOKUP(G$2,'AS B2'!$B$9:$AJ$51,$A30+1,FALSE)="m",INDIRECT("'as b2'!a"&amp;$B$9+1+$A30),"")</f>
        <v/>
      </c>
      <c r="H30" t="str">
        <f ca="1">IF(HLOOKUP(H$2,'AS B2'!$B$9:$AJ$51,$A30+1,FALSE)="m",INDIRECT("'as b2'!a"&amp;$B$9+1+$A30),"")</f>
        <v/>
      </c>
      <c r="I30" t="e">
        <f ca="1">IF(HLOOKUP(I$2,'AS B2'!$B$9:$AJ$51,$A30+1,FALSE)="m",INDIRECT("'as b2'!a"&amp;$B$9+1+$A30),"")</f>
        <v>#VALUE!</v>
      </c>
      <c r="J30" t="e">
        <f ca="1">IF(HLOOKUP(J$2,'AS B2'!$B$9:$AJ$51,$A30+1,FALSE)="m",INDIRECT("'as b2'!a"&amp;$B$9+1+$A30),"")</f>
        <v>#VALUE!</v>
      </c>
      <c r="K30" t="str">
        <f ca="1">IF(HLOOKUP(K$2,'AS B2'!$B$9:$AJ$51,$A30+1,FALSE)="m",INDIRECT("'as b2'!a"&amp;$B$9+1+$A30),"")</f>
        <v/>
      </c>
      <c r="L30" t="str">
        <f ca="1">IF(HLOOKUP(L$2,'AS B2'!$B$9:$AJ$51,$A30+1,FALSE)="m",INDIRECT("'as b2'!a"&amp;$B$9+1+$A30),"")</f>
        <v/>
      </c>
      <c r="M30" t="str">
        <f ca="1">IF(HLOOKUP(M$2,'AS B2'!$B$9:$AJ$51,$A30+1,FALSE)="m",INDIRECT("'as b2'!a"&amp;$B$9+1+$A30),"")</f>
        <v/>
      </c>
      <c r="N30" t="str">
        <f ca="1">IF(HLOOKUP(N$2,'AS B2'!$B$9:$AJ$51,$A30+1,FALSE)="m",INDIRECT("'as b2'!a"&amp;$B$9+1+$A30),"")</f>
        <v/>
      </c>
      <c r="O30" t="str">
        <f ca="1">IF(HLOOKUP(O$2,'AS B2'!$B$9:$AJ$51,$A30+1,FALSE)="m",INDIRECT("'as b2'!a"&amp;$B$9+1+$A30),"")</f>
        <v/>
      </c>
      <c r="P30" t="e">
        <f ca="1">IF(HLOOKUP(P$2,'AS B2'!$B$9:$AJ$51,$A30+1,FALSE)="m",INDIRECT("'as b2'!a"&amp;$B$9+1+$A30),"")</f>
        <v>#VALUE!</v>
      </c>
    </row>
    <row r="31" spans="1:16" x14ac:dyDescent="0.2">
      <c r="A31">
        <v>29</v>
      </c>
      <c r="B31" t="e">
        <f ca="1">IF(HLOOKUP(B$2,'AS B2'!$B$9:$AJ$51,$A31+1,FALSE)="m",INDIRECT("'as b2'!a"&amp;$B$9+1+$A31),"")</f>
        <v>#VALUE!</v>
      </c>
      <c r="C31" t="e">
        <f ca="1">IF(HLOOKUP(C$2,'AS B2'!$B$9:$AJ$51,$A31+1,FALSE)="m",INDIRECT("'as b2'!a"&amp;$B$9+1+$A31),"")</f>
        <v>#VALUE!</v>
      </c>
      <c r="D31" t="e">
        <f ca="1">IF(HLOOKUP(D$2,'AS B2'!$B$9:$AJ$51,$A31+1,FALSE)="m",INDIRECT("'as b2'!a"&amp;$B$9+1+$A31),"")</f>
        <v>#VALUE!</v>
      </c>
      <c r="E31" t="e">
        <f ca="1">IF(HLOOKUP(E$2,'AS B2'!$B$9:$AJ$51,$A31+1,FALSE)="m",INDIRECT("'as b2'!a"&amp;$B$9+1+$A31),"")</f>
        <v>#VALUE!</v>
      </c>
      <c r="F31" t="str">
        <f ca="1">IF(HLOOKUP(F$2,'AS B2'!$B$9:$AJ$51,$A31+1,FALSE)="m",INDIRECT("'as b2'!a"&amp;$B$9+1+$A31),"")</f>
        <v/>
      </c>
      <c r="G31" t="str">
        <f ca="1">IF(HLOOKUP(G$2,'AS B2'!$B$9:$AJ$51,$A31+1,FALSE)="m",INDIRECT("'as b2'!a"&amp;$B$9+1+$A31),"")</f>
        <v/>
      </c>
      <c r="H31" t="str">
        <f ca="1">IF(HLOOKUP(H$2,'AS B2'!$B$9:$AJ$51,$A31+1,FALSE)="m",INDIRECT("'as b2'!a"&amp;$B$9+1+$A31),"")</f>
        <v/>
      </c>
      <c r="I31" t="str">
        <f ca="1">IF(HLOOKUP(I$2,'AS B2'!$B$9:$AJ$51,$A31+1,FALSE)="m",INDIRECT("'as b2'!a"&amp;$B$9+1+$A31),"")</f>
        <v/>
      </c>
      <c r="J31" t="str">
        <f ca="1">IF(HLOOKUP(J$2,'AS B2'!$B$9:$AJ$51,$A31+1,FALSE)="m",INDIRECT("'as b2'!a"&amp;$B$9+1+$A31),"")</f>
        <v/>
      </c>
      <c r="K31" t="e">
        <f ca="1">IF(HLOOKUP(K$2,'AS B2'!$B$9:$AJ$51,$A31+1,FALSE)="m",INDIRECT("'as b2'!a"&amp;$B$9+1+$A31),"")</f>
        <v>#VALUE!</v>
      </c>
      <c r="L31" t="e">
        <f ca="1">IF(HLOOKUP(L$2,'AS B2'!$B$9:$AJ$51,$A31+1,FALSE)="m",INDIRECT("'as b2'!a"&amp;$B$9+1+$A31),"")</f>
        <v>#VALUE!</v>
      </c>
      <c r="M31" t="e">
        <f ca="1">IF(HLOOKUP(M$2,'AS B2'!$B$9:$AJ$51,$A31+1,FALSE)="m",INDIRECT("'as b2'!a"&amp;$B$9+1+$A31),"")</f>
        <v>#VALUE!</v>
      </c>
      <c r="N31" t="str">
        <f ca="1">IF(HLOOKUP(N$2,'AS B2'!$B$9:$AJ$51,$A31+1,FALSE)="m",INDIRECT("'as b2'!a"&amp;$B$9+1+$A31),"")</f>
        <v/>
      </c>
      <c r="O31" t="str">
        <f ca="1">IF(HLOOKUP(O$2,'AS B2'!$B$9:$AJ$51,$A31+1,FALSE)="m",INDIRECT("'as b2'!a"&amp;$B$9+1+$A31),"")</f>
        <v/>
      </c>
      <c r="P31" t="str">
        <f ca="1">IF(HLOOKUP(P$2,'AS B2'!$B$9:$AJ$51,$A31+1,FALSE)="m",INDIRECT("'as b2'!a"&amp;$B$9+1+$A31),"")</f>
        <v/>
      </c>
    </row>
    <row r="32" spans="1:16" x14ac:dyDescent="0.2">
      <c r="A32">
        <v>30</v>
      </c>
      <c r="B32" t="e">
        <f ca="1">IF(HLOOKUP(B$2,'AS B2'!$B$9:$AJ$51,$A32+1,FALSE)="m",INDIRECT("'as b2'!a"&amp;$B$9+1+$A32),"")</f>
        <v>#VALUE!</v>
      </c>
      <c r="C32" t="e">
        <f ca="1">IF(HLOOKUP(C$2,'AS B2'!$B$9:$AJ$51,$A32+1,FALSE)="m",INDIRECT("'as b2'!a"&amp;$B$9+1+$A32),"")</f>
        <v>#VALUE!</v>
      </c>
      <c r="D32" t="str">
        <f ca="1">IF(HLOOKUP(D$2,'AS B2'!$B$9:$AJ$51,$A32+1,FALSE)="m",INDIRECT("'as b2'!a"&amp;$B$9+1+$A32),"")</f>
        <v/>
      </c>
      <c r="E32" t="str">
        <f ca="1">IF(HLOOKUP(E$2,'AS B2'!$B$9:$AJ$51,$A32+1,FALSE)="m",INDIRECT("'as b2'!a"&amp;$B$9+1+$A32),"")</f>
        <v/>
      </c>
      <c r="F32" t="e">
        <f ca="1">IF(HLOOKUP(F$2,'AS B2'!$B$9:$AJ$51,$A32+1,FALSE)="m",INDIRECT("'as b2'!a"&amp;$B$9+1+$A32),"")</f>
        <v>#VALUE!</v>
      </c>
      <c r="G32" t="e">
        <f ca="1">IF(HLOOKUP(G$2,'AS B2'!$B$9:$AJ$51,$A32+1,FALSE)="m",INDIRECT("'as b2'!a"&amp;$B$9+1+$A32),"")</f>
        <v>#VALUE!</v>
      </c>
      <c r="H32" t="e">
        <f ca="1">IF(HLOOKUP(H$2,'AS B2'!$B$9:$AJ$51,$A32+1,FALSE)="m",INDIRECT("'as b2'!a"&amp;$B$9+1+$A32),"")</f>
        <v>#VALUE!</v>
      </c>
      <c r="I32" t="str">
        <f ca="1">IF(HLOOKUP(I$2,'AS B2'!$B$9:$AJ$51,$A32+1,FALSE)="m",INDIRECT("'as b2'!a"&amp;$B$9+1+$A32),"")</f>
        <v/>
      </c>
      <c r="J32" t="str">
        <f ca="1">IF(HLOOKUP(J$2,'AS B2'!$B$9:$AJ$51,$A32+1,FALSE)="m",INDIRECT("'as b2'!a"&amp;$B$9+1+$A32),"")</f>
        <v/>
      </c>
      <c r="K32" t="str">
        <f ca="1">IF(HLOOKUP(K$2,'AS B2'!$B$9:$AJ$51,$A32+1,FALSE)="m",INDIRECT("'as b2'!a"&amp;$B$9+1+$A32),"")</f>
        <v/>
      </c>
      <c r="L32" t="e">
        <f ca="1">IF(HLOOKUP(L$2,'AS B2'!$B$9:$AJ$51,$A32+1,FALSE)="m",INDIRECT("'as b2'!a"&amp;$B$9+1+$A32),"")</f>
        <v>#VALUE!</v>
      </c>
      <c r="M32" t="e">
        <f ca="1">IF(HLOOKUP(M$2,'AS B2'!$B$9:$AJ$51,$A32+1,FALSE)="m",INDIRECT("'as b2'!a"&amp;$B$9+1+$A32),"")</f>
        <v>#VALUE!</v>
      </c>
      <c r="N32" t="str">
        <f ca="1">IF(HLOOKUP(N$2,'AS B2'!$B$9:$AJ$51,$A32+1,FALSE)="m",INDIRECT("'as b2'!a"&amp;$B$9+1+$A32),"")</f>
        <v/>
      </c>
      <c r="O32" t="str">
        <f ca="1">IF(HLOOKUP(O$2,'AS B2'!$B$9:$AJ$51,$A32+1,FALSE)="m",INDIRECT("'as b2'!a"&amp;$B$9+1+$A32),"")</f>
        <v/>
      </c>
      <c r="P32" t="str">
        <f ca="1">IF(HLOOKUP(P$2,'AS B2'!$B$9:$AJ$51,$A32+1,FALSE)="m",INDIRECT("'as b2'!a"&amp;$B$9+1+$A32),"")</f>
        <v/>
      </c>
    </row>
    <row r="33" spans="1:16" x14ac:dyDescent="0.2">
      <c r="A33">
        <v>31</v>
      </c>
      <c r="B33" t="str">
        <f ca="1">IF(HLOOKUP(B$2,'AS B2'!$B$9:$AJ$51,$A33+1,FALSE)="m",INDIRECT("'as b2'!a"&amp;$B$9+1+$A33),"")</f>
        <v/>
      </c>
      <c r="C33" t="str">
        <f ca="1">IF(HLOOKUP(C$2,'AS B2'!$B$9:$AJ$51,$A33+1,FALSE)="m",INDIRECT("'as b2'!a"&amp;$B$9+1+$A33),"")</f>
        <v/>
      </c>
      <c r="D33" t="str">
        <f ca="1">IF(HLOOKUP(D$2,'AS B2'!$B$9:$AJ$51,$A33+1,FALSE)="m",INDIRECT("'as b2'!a"&amp;$B$9+1+$A33),"")</f>
        <v/>
      </c>
      <c r="E33" t="str">
        <f ca="1">IF(HLOOKUP(E$2,'AS B2'!$B$9:$AJ$51,$A33+1,FALSE)="m",INDIRECT("'as b2'!a"&amp;$B$9+1+$A33),"")</f>
        <v/>
      </c>
      <c r="F33" t="str">
        <f ca="1">IF(HLOOKUP(F$2,'AS B2'!$B$9:$AJ$51,$A33+1,FALSE)="m",INDIRECT("'as b2'!a"&amp;$B$9+1+$A33),"")</f>
        <v/>
      </c>
      <c r="G33" t="str">
        <f ca="1">IF(HLOOKUP(G$2,'AS B2'!$B$9:$AJ$51,$A33+1,FALSE)="m",INDIRECT("'as b2'!a"&amp;$B$9+1+$A33),"")</f>
        <v/>
      </c>
      <c r="H33" t="str">
        <f ca="1">IF(HLOOKUP(H$2,'AS B2'!$B$9:$AJ$51,$A33+1,FALSE)="m",INDIRECT("'as b2'!a"&amp;$B$9+1+$A33),"")</f>
        <v/>
      </c>
      <c r="I33" t="str">
        <f ca="1">IF(HLOOKUP(I$2,'AS B2'!$B$9:$AJ$51,$A33+1,FALSE)="m",INDIRECT("'as b2'!a"&amp;$B$9+1+$A33),"")</f>
        <v/>
      </c>
      <c r="J33" t="str">
        <f ca="1">IF(HLOOKUP(J$2,'AS B2'!$B$9:$AJ$51,$A33+1,FALSE)="m",INDIRECT("'as b2'!a"&amp;$B$9+1+$A33),"")</f>
        <v/>
      </c>
      <c r="K33" t="str">
        <f ca="1">IF(HLOOKUP(K$2,'AS B2'!$B$9:$AJ$51,$A33+1,FALSE)="m",INDIRECT("'as b2'!a"&amp;$B$9+1+$A33),"")</f>
        <v/>
      </c>
      <c r="L33" t="str">
        <f ca="1">IF(HLOOKUP(L$2,'AS B2'!$B$9:$AJ$51,$A33+1,FALSE)="m",INDIRECT("'as b2'!a"&amp;$B$9+1+$A33),"")</f>
        <v/>
      </c>
      <c r="M33" t="str">
        <f ca="1">IF(HLOOKUP(M$2,'AS B2'!$B$9:$AJ$51,$A33+1,FALSE)="m",INDIRECT("'as b2'!a"&amp;$B$9+1+$A33),"")</f>
        <v/>
      </c>
      <c r="N33" t="e">
        <f ca="1">IF(HLOOKUP(N$2,'AS B2'!$B$9:$AJ$51,$A33+1,FALSE)="m",INDIRECT("'as b2'!a"&amp;$B$9+1+$A33),"")</f>
        <v>#VALUE!</v>
      </c>
      <c r="O33" t="e">
        <f ca="1">IF(HLOOKUP(O$2,'AS B2'!$B$9:$AJ$51,$A33+1,FALSE)="m",INDIRECT("'as b2'!a"&amp;$B$9+1+$A33),"")</f>
        <v>#VALUE!</v>
      </c>
      <c r="P33" t="str">
        <f ca="1">IF(HLOOKUP(P$2,'AS B2'!$B$9:$AJ$51,$A33+1,FALSE)="m",INDIRECT("'as b2'!a"&amp;$B$9+1+$A33),"")</f>
        <v/>
      </c>
    </row>
    <row r="34" spans="1:16" x14ac:dyDescent="0.2">
      <c r="A34">
        <v>32</v>
      </c>
      <c r="B34" t="str">
        <f ca="1">IF(HLOOKUP(B$2,'AS B2'!$B$9:$AJ$51,$A34+1,FALSE)="m",INDIRECT("'as b2'!a"&amp;$B$9+1+$A34),"")</f>
        <v/>
      </c>
      <c r="C34" t="str">
        <f ca="1">IF(HLOOKUP(C$2,'AS B2'!$B$9:$AJ$51,$A34+1,FALSE)="m",INDIRECT("'as b2'!a"&amp;$B$9+1+$A34),"")</f>
        <v/>
      </c>
      <c r="D34" t="str">
        <f ca="1">IF(HLOOKUP(D$2,'AS B2'!$B$9:$AJ$51,$A34+1,FALSE)="m",INDIRECT("'as b2'!a"&amp;$B$9+1+$A34),"")</f>
        <v/>
      </c>
      <c r="E34" t="str">
        <f ca="1">IF(HLOOKUP(E$2,'AS B2'!$B$9:$AJ$51,$A34+1,FALSE)="m",INDIRECT("'as b2'!a"&amp;$B$9+1+$A34),"")</f>
        <v/>
      </c>
      <c r="F34" t="e">
        <f ca="1">IF(HLOOKUP(F$2,'AS B2'!$B$9:$AJ$51,$A34+1,FALSE)="m",INDIRECT("'as b2'!a"&amp;$B$9+1+$A34),"")</f>
        <v>#VALUE!</v>
      </c>
      <c r="G34" t="str">
        <f ca="1">IF(HLOOKUP(G$2,'AS B2'!$B$9:$AJ$51,$A34+1,FALSE)="m",INDIRECT("'as b2'!a"&amp;$B$9+1+$A34),"")</f>
        <v/>
      </c>
      <c r="H34" t="str">
        <f ca="1">IF(HLOOKUP(H$2,'AS B2'!$B$9:$AJ$51,$A34+1,FALSE)="m",INDIRECT("'as b2'!a"&amp;$B$9+1+$A34),"")</f>
        <v/>
      </c>
      <c r="I34" t="str">
        <f ca="1">IF(HLOOKUP(I$2,'AS B2'!$B$9:$AJ$51,$A34+1,FALSE)="m",INDIRECT("'as b2'!a"&amp;$B$9+1+$A34),"")</f>
        <v/>
      </c>
      <c r="J34" t="str">
        <f ca="1">IF(HLOOKUP(J$2,'AS B2'!$B$9:$AJ$51,$A34+1,FALSE)="m",INDIRECT("'as b2'!a"&amp;$B$9+1+$A34),"")</f>
        <v/>
      </c>
      <c r="K34" t="str">
        <f ca="1">IF(HLOOKUP(K$2,'AS B2'!$B$9:$AJ$51,$A34+1,FALSE)="m",INDIRECT("'as b2'!a"&amp;$B$9+1+$A34),"")</f>
        <v/>
      </c>
      <c r="L34" t="str">
        <f ca="1">IF(HLOOKUP(L$2,'AS B2'!$B$9:$AJ$51,$A34+1,FALSE)="m",INDIRECT("'as b2'!a"&amp;$B$9+1+$A34),"")</f>
        <v/>
      </c>
      <c r="M34" t="str">
        <f ca="1">IF(HLOOKUP(M$2,'AS B2'!$B$9:$AJ$51,$A34+1,FALSE)="m",INDIRECT("'as b2'!a"&amp;$B$9+1+$A34),"")</f>
        <v/>
      </c>
      <c r="N34" t="e">
        <f ca="1">IF(HLOOKUP(N$2,'AS B2'!$B$9:$AJ$51,$A34+1,FALSE)="m",INDIRECT("'as b2'!a"&amp;$B$9+1+$A34),"")</f>
        <v>#VALUE!</v>
      </c>
      <c r="O34" t="e">
        <f ca="1">IF(HLOOKUP(O$2,'AS B2'!$B$9:$AJ$51,$A34+1,FALSE)="m",INDIRECT("'as b2'!a"&amp;$B$9+1+$A34),"")</f>
        <v>#VALUE!</v>
      </c>
      <c r="P34" t="str">
        <f ca="1">IF(HLOOKUP(P$2,'AS B2'!$B$9:$AJ$51,$A34+1,FALSE)="m",INDIRECT("'as b2'!a"&amp;$B$9+1+$A34),"")</f>
        <v/>
      </c>
    </row>
    <row r="35" spans="1:16" x14ac:dyDescent="0.2">
      <c r="A35">
        <v>33</v>
      </c>
      <c r="B35" t="str">
        <f ca="1">IF(HLOOKUP(B$2,'AS B2'!$B$9:$AJ$51,$A35+1,FALSE)="m",INDIRECT("'as b2'!a"&amp;$B$9+1+$A35),"")</f>
        <v/>
      </c>
      <c r="C35" t="str">
        <f ca="1">IF(HLOOKUP(C$2,'AS B2'!$B$9:$AJ$51,$A35+1,FALSE)="m",INDIRECT("'as b2'!a"&amp;$B$9+1+$A35),"")</f>
        <v/>
      </c>
      <c r="D35" t="str">
        <f ca="1">IF(HLOOKUP(D$2,'AS B2'!$B$9:$AJ$51,$A35+1,FALSE)="m",INDIRECT("'as b2'!a"&amp;$B$9+1+$A35),"")</f>
        <v/>
      </c>
      <c r="E35" t="str">
        <f ca="1">IF(HLOOKUP(E$2,'AS B2'!$B$9:$AJ$51,$A35+1,FALSE)="m",INDIRECT("'as b2'!a"&amp;$B$9+1+$A35),"")</f>
        <v/>
      </c>
      <c r="F35" t="str">
        <f ca="1">IF(HLOOKUP(F$2,'AS B2'!$B$9:$AJ$51,$A35+1,FALSE)="m",INDIRECT("'as b2'!a"&amp;$B$9+1+$A35),"")</f>
        <v/>
      </c>
      <c r="G35" t="str">
        <f ca="1">IF(HLOOKUP(G$2,'AS B2'!$B$9:$AJ$51,$A35+1,FALSE)="m",INDIRECT("'as b2'!a"&amp;$B$9+1+$A35),"")</f>
        <v/>
      </c>
      <c r="H35" t="str">
        <f ca="1">IF(HLOOKUP(H$2,'AS B2'!$B$9:$AJ$51,$A35+1,FALSE)="m",INDIRECT("'as b2'!a"&amp;$B$9+1+$A35),"")</f>
        <v/>
      </c>
      <c r="I35" t="str">
        <f ca="1">IF(HLOOKUP(I$2,'AS B2'!$B$9:$AJ$51,$A35+1,FALSE)="m",INDIRECT("'as b2'!a"&amp;$B$9+1+$A35),"")</f>
        <v/>
      </c>
      <c r="J35" t="str">
        <f ca="1">IF(HLOOKUP(J$2,'AS B2'!$B$9:$AJ$51,$A35+1,FALSE)="m",INDIRECT("'as b2'!a"&amp;$B$9+1+$A35),"")</f>
        <v/>
      </c>
      <c r="K35" t="str">
        <f ca="1">IF(HLOOKUP(K$2,'AS B2'!$B$9:$AJ$51,$A35+1,FALSE)="m",INDIRECT("'as b2'!a"&amp;$B$9+1+$A35),"")</f>
        <v/>
      </c>
      <c r="L35" t="str">
        <f ca="1">IF(HLOOKUP(L$2,'AS B2'!$B$9:$AJ$51,$A35+1,FALSE)="m",INDIRECT("'as b2'!a"&amp;$B$9+1+$A35),"")</f>
        <v/>
      </c>
      <c r="M35" t="str">
        <f ca="1">IF(HLOOKUP(M$2,'AS B2'!$B$9:$AJ$51,$A35+1,FALSE)="m",INDIRECT("'as b2'!a"&amp;$B$9+1+$A35),"")</f>
        <v/>
      </c>
      <c r="N35" t="str">
        <f ca="1">IF(HLOOKUP(N$2,'AS B2'!$B$9:$AJ$51,$A35+1,FALSE)="m",INDIRECT("'as b2'!a"&amp;$B$9+1+$A35),"")</f>
        <v/>
      </c>
      <c r="O35" t="str">
        <f ca="1">IF(HLOOKUP(O$2,'AS B2'!$B$9:$AJ$51,$A35+1,FALSE)="m",INDIRECT("'as b2'!a"&amp;$B$9+1+$A35),"")</f>
        <v/>
      </c>
      <c r="P35" t="str">
        <f ca="1">IF(HLOOKUP(P$2,'AS B2'!$B$9:$AJ$51,$A35+1,FALSE)="m",INDIRECT("'as b2'!a"&amp;$B$9+1+$A35),"")</f>
        <v/>
      </c>
    </row>
    <row r="36" spans="1:16" x14ac:dyDescent="0.2">
      <c r="A36">
        <v>34</v>
      </c>
      <c r="B36" t="str">
        <f ca="1">IF(HLOOKUP(B$2,'AS B2'!$B$9:$AJ$51,$A36+1,FALSE)="m",INDIRECT("'as b2'!a"&amp;$B$9+1+$A36),"")</f>
        <v/>
      </c>
      <c r="C36" t="str">
        <f ca="1">IF(HLOOKUP(C$2,'AS B2'!$B$9:$AJ$51,$A36+1,FALSE)="m",INDIRECT("'as b2'!a"&amp;$B$9+1+$A36),"")</f>
        <v/>
      </c>
      <c r="D36" t="e">
        <f ca="1">IF(HLOOKUP(D$2,'AS B2'!$B$9:$AJ$51,$A36+1,FALSE)="m",INDIRECT("'as b2'!a"&amp;$B$9+1+$A36),"")</f>
        <v>#VALUE!</v>
      </c>
      <c r="E36" t="e">
        <f ca="1">IF(HLOOKUP(E$2,'AS B2'!$B$9:$AJ$51,$A36+1,FALSE)="m",INDIRECT("'as b2'!a"&amp;$B$9+1+$A36),"")</f>
        <v>#VALUE!</v>
      </c>
      <c r="F36" t="str">
        <f ca="1">IF(HLOOKUP(F$2,'AS B2'!$B$9:$AJ$51,$A36+1,FALSE)="m",INDIRECT("'as b2'!a"&amp;$B$9+1+$A36),"")</f>
        <v/>
      </c>
      <c r="G36" t="str">
        <f ca="1">IF(HLOOKUP(G$2,'AS B2'!$B$9:$AJ$51,$A36+1,FALSE)="m",INDIRECT("'as b2'!a"&amp;$B$9+1+$A36),"")</f>
        <v/>
      </c>
      <c r="H36" t="str">
        <f ca="1">IF(HLOOKUP(H$2,'AS B2'!$B$9:$AJ$51,$A36+1,FALSE)="m",INDIRECT("'as b2'!a"&amp;$B$9+1+$A36),"")</f>
        <v/>
      </c>
      <c r="I36" t="e">
        <f ca="1">IF(HLOOKUP(I$2,'AS B2'!$B$9:$AJ$51,$A36+1,FALSE)="m",INDIRECT("'as b2'!a"&amp;$B$9+1+$A36),"")</f>
        <v>#VALUE!</v>
      </c>
      <c r="J36" t="e">
        <f ca="1">IF(HLOOKUP(J$2,'AS B2'!$B$9:$AJ$51,$A36+1,FALSE)="m",INDIRECT("'as b2'!a"&amp;$B$9+1+$A36),"")</f>
        <v>#VALUE!</v>
      </c>
      <c r="K36" t="e">
        <f ca="1">IF(HLOOKUP(K$2,'AS B2'!$B$9:$AJ$51,$A36+1,FALSE)="m",INDIRECT("'as b2'!a"&amp;$B$9+1+$A36),"")</f>
        <v>#VALUE!</v>
      </c>
      <c r="L36" t="str">
        <f ca="1">IF(HLOOKUP(L$2,'AS B2'!$B$9:$AJ$51,$A36+1,FALSE)="m",INDIRECT("'as b2'!a"&amp;$B$9+1+$A36),"")</f>
        <v/>
      </c>
      <c r="M36" t="e">
        <f ca="1">IF(HLOOKUP(M$2,'AS B2'!$B$9:$AJ$51,$A36+1,FALSE)="m",INDIRECT("'as b2'!a"&amp;$B$9+1+$A36),"")</f>
        <v>#VALUE!</v>
      </c>
      <c r="N36" t="e">
        <f ca="1">IF(HLOOKUP(N$2,'AS B2'!$B$9:$AJ$51,$A36+1,FALSE)="m",INDIRECT("'as b2'!a"&amp;$B$9+1+$A36),"")</f>
        <v>#VALUE!</v>
      </c>
      <c r="O36" t="e">
        <f ca="1">IF(HLOOKUP(O$2,'AS B2'!$B$9:$AJ$51,$A36+1,FALSE)="m",INDIRECT("'as b2'!a"&amp;$B$9+1+$A36),"")</f>
        <v>#VALUE!</v>
      </c>
      <c r="P36" t="str">
        <f ca="1">IF(HLOOKUP(P$2,'AS B2'!$B$9:$AJ$51,$A36+1,FALSE)="m",INDIRECT("'as b2'!a"&amp;$B$9+1+$A36),"")</f>
        <v/>
      </c>
    </row>
    <row r="37" spans="1:16" x14ac:dyDescent="0.2">
      <c r="A37">
        <v>35</v>
      </c>
      <c r="B37" t="str">
        <f ca="1">IF(HLOOKUP(B$2,'AS B2'!$B$9:$AJ$51,$A37+1,FALSE)="m",INDIRECT("'as b2'!a"&amp;$B$9+1+$A37),"")</f>
        <v/>
      </c>
      <c r="C37" t="str">
        <f ca="1">IF(HLOOKUP(C$2,'AS B2'!$B$9:$AJ$51,$A37+1,FALSE)="m",INDIRECT("'as b2'!a"&amp;$B$9+1+$A37),"")</f>
        <v/>
      </c>
      <c r="D37" t="str">
        <f ca="1">IF(HLOOKUP(D$2,'AS B2'!$B$9:$AJ$51,$A37+1,FALSE)="m",INDIRECT("'as b2'!a"&amp;$B$9+1+$A37),"")</f>
        <v/>
      </c>
      <c r="E37" t="str">
        <f ca="1">IF(HLOOKUP(E$2,'AS B2'!$B$9:$AJ$51,$A37+1,FALSE)="m",INDIRECT("'as b2'!a"&amp;$B$9+1+$A37),"")</f>
        <v/>
      </c>
      <c r="F37" t="str">
        <f ca="1">IF(HLOOKUP(F$2,'AS B2'!$B$9:$AJ$51,$A37+1,FALSE)="m",INDIRECT("'as b2'!a"&amp;$B$9+1+$A37),"")</f>
        <v/>
      </c>
      <c r="G37" t="str">
        <f ca="1">IF(HLOOKUP(G$2,'AS B2'!$B$9:$AJ$51,$A37+1,FALSE)="m",INDIRECT("'as b2'!a"&amp;$B$9+1+$A37),"")</f>
        <v/>
      </c>
      <c r="H37" t="str">
        <f ca="1">IF(HLOOKUP(H$2,'AS B2'!$B$9:$AJ$51,$A37+1,FALSE)="m",INDIRECT("'as b2'!a"&amp;$B$9+1+$A37),"")</f>
        <v/>
      </c>
      <c r="I37" t="str">
        <f ca="1">IF(HLOOKUP(I$2,'AS B2'!$B$9:$AJ$51,$A37+1,FALSE)="m",INDIRECT("'as b2'!a"&amp;$B$9+1+$A37),"")</f>
        <v/>
      </c>
      <c r="J37" t="str">
        <f ca="1">IF(HLOOKUP(J$2,'AS B2'!$B$9:$AJ$51,$A37+1,FALSE)="m",INDIRECT("'as b2'!a"&amp;$B$9+1+$A37),"")</f>
        <v/>
      </c>
      <c r="K37" t="str">
        <f ca="1">IF(HLOOKUP(K$2,'AS B2'!$B$9:$AJ$51,$A37+1,FALSE)="m",INDIRECT("'as b2'!a"&amp;$B$9+1+$A37),"")</f>
        <v/>
      </c>
      <c r="L37" t="str">
        <f ca="1">IF(HLOOKUP(L$2,'AS B2'!$B$9:$AJ$51,$A37+1,FALSE)="m",INDIRECT("'as b2'!a"&amp;$B$9+1+$A37),"")</f>
        <v/>
      </c>
      <c r="M37" t="str">
        <f ca="1">IF(HLOOKUP(M$2,'AS B2'!$B$9:$AJ$51,$A37+1,FALSE)="m",INDIRECT("'as b2'!a"&amp;$B$9+1+$A37),"")</f>
        <v/>
      </c>
      <c r="N37" t="str">
        <f ca="1">IF(HLOOKUP(N$2,'AS B2'!$B$9:$AJ$51,$A37+1,FALSE)="m",INDIRECT("'as b2'!a"&amp;$B$9+1+$A37),"")</f>
        <v/>
      </c>
      <c r="O37" t="str">
        <f ca="1">IF(HLOOKUP(O$2,'AS B2'!$B$9:$AJ$51,$A37+1,FALSE)="m",INDIRECT("'as b2'!a"&amp;$B$9+1+$A37),"")</f>
        <v/>
      </c>
      <c r="P37" t="str">
        <f ca="1">IF(HLOOKUP(P$2,'AS B2'!$B$9:$AJ$51,$A37+1,FALSE)="m",INDIRECT("'as b2'!a"&amp;$B$9+1+$A37),"")</f>
        <v/>
      </c>
    </row>
    <row r="38" spans="1:16" x14ac:dyDescent="0.2">
      <c r="A38">
        <v>36</v>
      </c>
      <c r="B38" t="str">
        <f ca="1">IF(HLOOKUP(B$2,'AS B2'!$B$9:$AJ$51,$A38+1,FALSE)="m",INDIRECT("'as b2'!a"&amp;$B$9+1+$A38),"")</f>
        <v/>
      </c>
      <c r="C38" t="str">
        <f ca="1">IF(HLOOKUP(C$2,'AS B2'!$B$9:$AJ$51,$A38+1,FALSE)="m",INDIRECT("'as b2'!a"&amp;$B$9+1+$A38),"")</f>
        <v/>
      </c>
      <c r="D38" t="str">
        <f ca="1">IF(HLOOKUP(D$2,'AS B2'!$B$9:$AJ$51,$A38+1,FALSE)="m",INDIRECT("'as b2'!a"&amp;$B$9+1+$A38),"")</f>
        <v/>
      </c>
      <c r="E38" t="str">
        <f ca="1">IF(HLOOKUP(E$2,'AS B2'!$B$9:$AJ$51,$A38+1,FALSE)="m",INDIRECT("'as b2'!a"&amp;$B$9+1+$A38),"")</f>
        <v/>
      </c>
      <c r="F38" t="str">
        <f ca="1">IF(HLOOKUP(F$2,'AS B2'!$B$9:$AJ$51,$A38+1,FALSE)="m",INDIRECT("'as b2'!a"&amp;$B$9+1+$A38),"")</f>
        <v/>
      </c>
      <c r="G38" t="e">
        <f ca="1">IF(HLOOKUP(G$2,'AS B2'!$B$9:$AJ$51,$A38+1,FALSE)="m",INDIRECT("'as b2'!a"&amp;$B$9+1+$A38),"")</f>
        <v>#VALUE!</v>
      </c>
      <c r="H38" t="e">
        <f ca="1">IF(HLOOKUP(H$2,'AS B2'!$B$9:$AJ$51,$A38+1,FALSE)="m",INDIRECT("'as b2'!a"&amp;$B$9+1+$A38),"")</f>
        <v>#VALUE!</v>
      </c>
      <c r="I38" t="e">
        <f ca="1">IF(HLOOKUP(I$2,'AS B2'!$B$9:$AJ$51,$A38+1,FALSE)="m",INDIRECT("'as b2'!a"&amp;$B$9+1+$A38),"")</f>
        <v>#VALUE!</v>
      </c>
      <c r="J38" t="str">
        <f ca="1">IF(HLOOKUP(J$2,'AS B2'!$B$9:$AJ$51,$A38+1,FALSE)="m",INDIRECT("'as b2'!a"&amp;$B$9+1+$A38),"")</f>
        <v/>
      </c>
      <c r="K38" t="e">
        <f ca="1">IF(HLOOKUP(K$2,'AS B2'!$B$9:$AJ$51,$A38+1,FALSE)="m",INDIRECT("'as b2'!a"&amp;$B$9+1+$A38),"")</f>
        <v>#VALUE!</v>
      </c>
      <c r="L38" t="e">
        <f ca="1">IF(HLOOKUP(L$2,'AS B2'!$B$9:$AJ$51,$A38+1,FALSE)="m",INDIRECT("'as b2'!a"&amp;$B$9+1+$A38),"")</f>
        <v>#VALUE!</v>
      </c>
      <c r="M38" t="e">
        <f ca="1">IF(HLOOKUP(M$2,'AS B2'!$B$9:$AJ$51,$A38+1,FALSE)="m",INDIRECT("'as b2'!a"&amp;$B$9+1+$A38),"")</f>
        <v>#VALUE!</v>
      </c>
      <c r="N38" t="str">
        <f ca="1">IF(HLOOKUP(N$2,'AS B2'!$B$9:$AJ$51,$A38+1,FALSE)="m",INDIRECT("'as b2'!a"&amp;$B$9+1+$A38),"")</f>
        <v/>
      </c>
      <c r="O38" t="str">
        <f ca="1">IF(HLOOKUP(O$2,'AS B2'!$B$9:$AJ$51,$A38+1,FALSE)="m",INDIRECT("'as b2'!a"&amp;$B$9+1+$A38),"")</f>
        <v/>
      </c>
      <c r="P38" t="str">
        <f ca="1">IF(HLOOKUP(P$2,'AS B2'!$B$9:$AJ$51,$A38+1,FALSE)="m",INDIRECT("'as b2'!a"&amp;$B$9+1+$A38),"")</f>
        <v/>
      </c>
    </row>
    <row r="39" spans="1:16" x14ac:dyDescent="0.2">
      <c r="A39">
        <v>37</v>
      </c>
      <c r="B39" t="str">
        <f ca="1">IF(HLOOKUP(B$2,'AS B2'!$B$9:$AJ$51,$A39+1,FALSE)="m",INDIRECT("'as b2'!a"&amp;$B$9+1+$A39),"")</f>
        <v/>
      </c>
      <c r="C39" t="str">
        <f ca="1">IF(HLOOKUP(C$2,'AS B2'!$B$9:$AJ$51,$A39+1,FALSE)="m",INDIRECT("'as b2'!a"&amp;$B$9+1+$A39),"")</f>
        <v/>
      </c>
      <c r="D39" t="str">
        <f ca="1">IF(HLOOKUP(D$2,'AS B2'!$B$9:$AJ$51,$A39+1,FALSE)="m",INDIRECT("'as b2'!a"&amp;$B$9+1+$A39),"")</f>
        <v/>
      </c>
      <c r="E39" t="str">
        <f ca="1">IF(HLOOKUP(E$2,'AS B2'!$B$9:$AJ$51,$A39+1,FALSE)="m",INDIRECT("'as b2'!a"&amp;$B$9+1+$A39),"")</f>
        <v/>
      </c>
      <c r="F39" t="str">
        <f ca="1">IF(HLOOKUP(F$2,'AS B2'!$B$9:$AJ$51,$A39+1,FALSE)="m",INDIRECT("'as b2'!a"&amp;$B$9+1+$A39),"")</f>
        <v/>
      </c>
      <c r="G39" t="str">
        <f ca="1">IF(HLOOKUP(G$2,'AS B2'!$B$9:$AJ$51,$A39+1,FALSE)="m",INDIRECT("'as b2'!a"&amp;$B$9+1+$A39),"")</f>
        <v/>
      </c>
      <c r="H39" t="str">
        <f ca="1">IF(HLOOKUP(H$2,'AS B2'!$B$9:$AJ$51,$A39+1,FALSE)="m",INDIRECT("'as b2'!a"&amp;$B$9+1+$A39),"")</f>
        <v/>
      </c>
      <c r="I39" t="str">
        <f ca="1">IF(HLOOKUP(I$2,'AS B2'!$B$9:$AJ$51,$A39+1,FALSE)="m",INDIRECT("'as b2'!a"&amp;$B$9+1+$A39),"")</f>
        <v/>
      </c>
      <c r="J39" t="str">
        <f ca="1">IF(HLOOKUP(J$2,'AS B2'!$B$9:$AJ$51,$A39+1,FALSE)="m",INDIRECT("'as b2'!a"&amp;$B$9+1+$A39),"")</f>
        <v/>
      </c>
      <c r="K39" t="str">
        <f ca="1">IF(HLOOKUP(K$2,'AS B2'!$B$9:$AJ$51,$A39+1,FALSE)="m",INDIRECT("'as b2'!a"&amp;$B$9+1+$A39),"")</f>
        <v/>
      </c>
      <c r="L39" t="str">
        <f ca="1">IF(HLOOKUP(L$2,'AS B2'!$B$9:$AJ$51,$A39+1,FALSE)="m",INDIRECT("'as b2'!a"&amp;$B$9+1+$A39),"")</f>
        <v/>
      </c>
      <c r="M39" t="str">
        <f ca="1">IF(HLOOKUP(M$2,'AS B2'!$B$9:$AJ$51,$A39+1,FALSE)="m",INDIRECT("'as b2'!a"&amp;$B$9+1+$A39),"")</f>
        <v/>
      </c>
      <c r="N39" t="str">
        <f ca="1">IF(HLOOKUP(N$2,'AS B2'!$B$9:$AJ$51,$A39+1,FALSE)="m",INDIRECT("'as b2'!a"&amp;$B$9+1+$A39),"")</f>
        <v/>
      </c>
      <c r="O39" t="str">
        <f ca="1">IF(HLOOKUP(O$2,'AS B2'!$B$9:$AJ$51,$A39+1,FALSE)="m",INDIRECT("'as b2'!a"&amp;$B$9+1+$A39),"")</f>
        <v/>
      </c>
      <c r="P39" t="str">
        <f ca="1">IF(HLOOKUP(P$2,'AS B2'!$B$9:$AJ$51,$A39+1,FALSE)="m",INDIRECT("'as b2'!a"&amp;$B$9+1+$A39),"")</f>
        <v/>
      </c>
    </row>
    <row r="40" spans="1:16" x14ac:dyDescent="0.2">
      <c r="A40">
        <v>38</v>
      </c>
      <c r="B40" t="str">
        <f ca="1">IF(HLOOKUP(B$2,'AS B2'!$B$9:$AJ$51,$A40+1,FALSE)="m",INDIRECT("'as b2'!a"&amp;$B$9+1+$A40),"")</f>
        <v/>
      </c>
      <c r="C40" t="str">
        <f ca="1">IF(HLOOKUP(C$2,'AS B2'!$B$9:$AJ$51,$A40+1,FALSE)="m",INDIRECT("'as b2'!a"&amp;$B$9+1+$A40),"")</f>
        <v/>
      </c>
      <c r="D40" t="str">
        <f ca="1">IF(HLOOKUP(D$2,'AS B2'!$B$9:$AJ$51,$A40+1,FALSE)="m",INDIRECT("'as b2'!a"&amp;$B$9+1+$A40),"")</f>
        <v/>
      </c>
      <c r="E40" t="str">
        <f ca="1">IF(HLOOKUP(E$2,'AS B2'!$B$9:$AJ$51,$A40+1,FALSE)="m",INDIRECT("'as b2'!a"&amp;$B$9+1+$A40),"")</f>
        <v/>
      </c>
      <c r="F40" t="str">
        <f ca="1">IF(HLOOKUP(F$2,'AS B2'!$B$9:$AJ$51,$A40+1,FALSE)="m",INDIRECT("'as b2'!a"&amp;$B$9+1+$A40),"")</f>
        <v/>
      </c>
      <c r="G40" t="str">
        <f ca="1">IF(HLOOKUP(G$2,'AS B2'!$B$9:$AJ$51,$A40+1,FALSE)="m",INDIRECT("'as b2'!a"&amp;$B$9+1+$A40),"")</f>
        <v/>
      </c>
      <c r="H40" t="str">
        <f ca="1">IF(HLOOKUP(H$2,'AS B2'!$B$9:$AJ$51,$A40+1,FALSE)="m",INDIRECT("'as b2'!a"&amp;$B$9+1+$A40),"")</f>
        <v/>
      </c>
      <c r="I40" t="str">
        <f ca="1">IF(HLOOKUP(I$2,'AS B2'!$B$9:$AJ$51,$A40+1,FALSE)="m",INDIRECT("'as b2'!a"&amp;$B$9+1+$A40),"")</f>
        <v/>
      </c>
      <c r="J40" t="str">
        <f ca="1">IF(HLOOKUP(J$2,'AS B2'!$B$9:$AJ$51,$A40+1,FALSE)="m",INDIRECT("'as b2'!a"&amp;$B$9+1+$A40),"")</f>
        <v/>
      </c>
      <c r="K40" t="str">
        <f ca="1">IF(HLOOKUP(K$2,'AS B2'!$B$9:$AJ$51,$A40+1,FALSE)="m",INDIRECT("'as b2'!a"&amp;$B$9+1+$A40),"")</f>
        <v/>
      </c>
      <c r="L40" t="str">
        <f ca="1">IF(HLOOKUP(L$2,'AS B2'!$B$9:$AJ$51,$A40+1,FALSE)="m",INDIRECT("'as b2'!a"&amp;$B$9+1+$A40),"")</f>
        <v/>
      </c>
      <c r="M40" t="str">
        <f ca="1">IF(HLOOKUP(M$2,'AS B2'!$B$9:$AJ$51,$A40+1,FALSE)="m",INDIRECT("'as b2'!a"&amp;$B$9+1+$A40),"")</f>
        <v/>
      </c>
      <c r="N40" t="str">
        <f ca="1">IF(HLOOKUP(N$2,'AS B2'!$B$9:$AJ$51,$A40+1,FALSE)="m",INDIRECT("'as b2'!a"&amp;$B$9+1+$A40),"")</f>
        <v/>
      </c>
      <c r="O40" t="str">
        <f ca="1">IF(HLOOKUP(O$2,'AS B2'!$B$9:$AJ$51,$A40+1,FALSE)="m",INDIRECT("'as b2'!a"&amp;$B$9+1+$A40),"")</f>
        <v/>
      </c>
      <c r="P40" t="str">
        <f ca="1">IF(HLOOKUP(P$2,'AS B2'!$B$9:$AJ$51,$A40+1,FALSE)="m",INDIRECT("'as b2'!a"&amp;$B$9+1+$A40),"")</f>
        <v/>
      </c>
    </row>
    <row r="41" spans="1:16" x14ac:dyDescent="0.2">
      <c r="A41">
        <v>39</v>
      </c>
      <c r="B41" t="str">
        <f ca="1">IF(HLOOKUP(B$2,'AS B2'!$B$9:$AJ$51,$A41+1,FALSE)="m",INDIRECT("'as b2'!a"&amp;$B$9+1+$A41),"")</f>
        <v/>
      </c>
      <c r="C41" t="str">
        <f ca="1">IF(HLOOKUP(C$2,'AS B2'!$B$9:$AJ$51,$A41+1,FALSE)="m",INDIRECT("'as b2'!a"&amp;$B$9+1+$A41),"")</f>
        <v/>
      </c>
      <c r="D41" t="str">
        <f ca="1">IF(HLOOKUP(D$2,'AS B2'!$B$9:$AJ$51,$A41+1,FALSE)="m",INDIRECT("'as b2'!a"&amp;$B$9+1+$A41),"")</f>
        <v/>
      </c>
      <c r="E41" t="str">
        <f ca="1">IF(HLOOKUP(E$2,'AS B2'!$B$9:$AJ$51,$A41+1,FALSE)="m",INDIRECT("'as b2'!a"&amp;$B$9+1+$A41),"")</f>
        <v/>
      </c>
      <c r="F41" t="str">
        <f ca="1">IF(HLOOKUP(F$2,'AS B2'!$B$9:$AJ$51,$A41+1,FALSE)="m",INDIRECT("'as b2'!a"&amp;$B$9+1+$A41),"")</f>
        <v/>
      </c>
      <c r="G41" t="str">
        <f ca="1">IF(HLOOKUP(G$2,'AS B2'!$B$9:$AJ$51,$A41+1,FALSE)="m",INDIRECT("'as b2'!a"&amp;$B$9+1+$A41),"")</f>
        <v/>
      </c>
      <c r="H41" t="str">
        <f ca="1">IF(HLOOKUP(H$2,'AS B2'!$B$9:$AJ$51,$A41+1,FALSE)="m",INDIRECT("'as b2'!a"&amp;$B$9+1+$A41),"")</f>
        <v/>
      </c>
      <c r="I41" t="str">
        <f ca="1">IF(HLOOKUP(I$2,'AS B2'!$B$9:$AJ$51,$A41+1,FALSE)="m",INDIRECT("'as b2'!a"&amp;$B$9+1+$A41),"")</f>
        <v/>
      </c>
      <c r="J41" t="str">
        <f ca="1">IF(HLOOKUP(J$2,'AS B2'!$B$9:$AJ$51,$A41+1,FALSE)="m",INDIRECT("'as b2'!a"&amp;$B$9+1+$A41),"")</f>
        <v/>
      </c>
      <c r="K41" t="str">
        <f ca="1">IF(HLOOKUP(K$2,'AS B2'!$B$9:$AJ$51,$A41+1,FALSE)="m",INDIRECT("'as b2'!a"&amp;$B$9+1+$A41),"")</f>
        <v/>
      </c>
      <c r="L41" t="str">
        <f ca="1">IF(HLOOKUP(L$2,'AS B2'!$B$9:$AJ$51,$A41+1,FALSE)="m",INDIRECT("'as b2'!a"&amp;$B$9+1+$A41),"")</f>
        <v/>
      </c>
      <c r="M41" t="str">
        <f ca="1">IF(HLOOKUP(M$2,'AS B2'!$B$9:$AJ$51,$A41+1,FALSE)="m",INDIRECT("'as b2'!a"&amp;$B$9+1+$A41),"")</f>
        <v/>
      </c>
      <c r="N41" t="str">
        <f ca="1">IF(HLOOKUP(N$2,'AS B2'!$B$9:$AJ$51,$A41+1,FALSE)="m",INDIRECT("'as b2'!a"&amp;$B$9+1+$A41),"")</f>
        <v/>
      </c>
      <c r="O41" t="str">
        <f ca="1">IF(HLOOKUP(O$2,'AS B2'!$B$9:$AJ$51,$A41+1,FALSE)="m",INDIRECT("'as b2'!a"&amp;$B$9+1+$A41),"")</f>
        <v/>
      </c>
      <c r="P41" t="str">
        <f ca="1">IF(HLOOKUP(P$2,'AS B2'!$B$9:$AJ$51,$A41+1,FALSE)="m",INDIRECT("'as b2'!a"&amp;$B$9+1+$A41),"")</f>
        <v/>
      </c>
    </row>
    <row r="42" spans="1:16" x14ac:dyDescent="0.2">
      <c r="A42">
        <v>40</v>
      </c>
      <c r="B42" t="e">
        <f ca="1">IF(HLOOKUP(B$2,'AS B2'!$B$9:$AJ$51,$A42+1,FALSE)="m",INDIRECT("'as b2'!a"&amp;$B$9+1+$A42),"")</f>
        <v>#VALUE!</v>
      </c>
      <c r="C42" t="str">
        <f ca="1">IF(HLOOKUP(C$2,'AS B2'!$B$9:$AJ$51,$A42+1,FALSE)="m",INDIRECT("'as b2'!a"&amp;$B$9+1+$A42),"")</f>
        <v/>
      </c>
      <c r="D42" t="e">
        <f ca="1">IF(HLOOKUP(D$2,'AS B2'!$B$9:$AJ$51,$A42+1,FALSE)="m",INDIRECT("'as b2'!a"&amp;$B$9+1+$A42),"")</f>
        <v>#VALUE!</v>
      </c>
      <c r="E42" t="e">
        <f ca="1">IF(HLOOKUP(E$2,'AS B2'!$B$9:$AJ$51,$A42+1,FALSE)="m",INDIRECT("'as b2'!a"&amp;$B$9+1+$A42),"")</f>
        <v>#VALUE!</v>
      </c>
      <c r="F42" t="e">
        <f ca="1">IF(HLOOKUP(F$2,'AS B2'!$B$9:$AJ$51,$A42+1,FALSE)="m",INDIRECT("'as b2'!a"&amp;$B$9+1+$A42),"")</f>
        <v>#VALUE!</v>
      </c>
      <c r="G42" t="str">
        <f ca="1">IF(HLOOKUP(G$2,'AS B2'!$B$9:$AJ$51,$A42+1,FALSE)="m",INDIRECT("'as b2'!a"&amp;$B$9+1+$A42),"")</f>
        <v/>
      </c>
      <c r="H42" t="str">
        <f ca="1">IF(HLOOKUP(H$2,'AS B2'!$B$9:$AJ$51,$A42+1,FALSE)="m",INDIRECT("'as b2'!a"&amp;$B$9+1+$A42),"")</f>
        <v/>
      </c>
      <c r="I42" t="e">
        <f ca="1">IF(HLOOKUP(I$2,'AS B2'!$B$9:$AJ$51,$A42+1,FALSE)="m",INDIRECT("'as b2'!a"&amp;$B$9+1+$A42),"")</f>
        <v>#VALUE!</v>
      </c>
      <c r="J42" t="e">
        <f ca="1">IF(HLOOKUP(J$2,'AS B2'!$B$9:$AJ$51,$A42+1,FALSE)="m",INDIRECT("'as b2'!a"&amp;$B$9+1+$A42),"")</f>
        <v>#VALUE!</v>
      </c>
      <c r="K42" t="e">
        <f ca="1">IF(HLOOKUP(K$2,'AS B2'!$B$9:$AJ$51,$A42+1,FALSE)="m",INDIRECT("'as b2'!a"&amp;$B$9+1+$A42),"")</f>
        <v>#VALUE!</v>
      </c>
      <c r="L42" t="str">
        <f ca="1">IF(HLOOKUP(L$2,'AS B2'!$B$9:$AJ$51,$A42+1,FALSE)="m",INDIRECT("'as b2'!a"&amp;$B$9+1+$A42),"")</f>
        <v/>
      </c>
      <c r="M42" t="str">
        <f ca="1">IF(HLOOKUP(M$2,'AS B2'!$B$9:$AJ$51,$A42+1,FALSE)="m",INDIRECT("'as b2'!a"&amp;$B$9+1+$A42),"")</f>
        <v/>
      </c>
      <c r="N42" t="e">
        <f ca="1">IF(HLOOKUP(N$2,'AS B2'!$B$9:$AJ$51,$A42+1,FALSE)="m",INDIRECT("'as b2'!a"&amp;$B$9+1+$A42),"")</f>
        <v>#VALUE!</v>
      </c>
      <c r="O42" t="e">
        <f ca="1">IF(HLOOKUP(O$2,'AS B2'!$B$9:$AJ$51,$A42+1,FALSE)="m",INDIRECT("'as b2'!a"&amp;$B$9+1+$A42),"")</f>
        <v>#VALUE!</v>
      </c>
      <c r="P42" t="e">
        <f ca="1">IF(HLOOKUP(P$2,'AS B2'!$B$9:$AJ$51,$A42+1,FALSE)="m",INDIRECT("'as b2'!a"&amp;$B$9+1+$A42),"")</f>
        <v>#VALUE!</v>
      </c>
    </row>
    <row r="43" spans="1:16" x14ac:dyDescent="0.2">
      <c r="A43">
        <v>41</v>
      </c>
      <c r="B43" t="str">
        <f ca="1">IF(HLOOKUP(B$2,'AS B2'!$B$9:$AJ$51,$A43+1,FALSE)="m",INDIRECT("'as b2'!a"&amp;$B$9+1+$A43),"")</f>
        <v/>
      </c>
      <c r="C43" t="str">
        <f ca="1">IF(HLOOKUP(C$2,'AS B2'!$B$9:$AJ$51,$A43+1,FALSE)="m",INDIRECT("'as b2'!a"&amp;$B$9+1+$A43),"")</f>
        <v/>
      </c>
      <c r="D43" t="str">
        <f ca="1">IF(HLOOKUP(D$2,'AS B2'!$B$9:$AJ$51,$A43+1,FALSE)="m",INDIRECT("'as b2'!a"&amp;$B$9+1+$A43),"")</f>
        <v/>
      </c>
      <c r="E43" t="str">
        <f ca="1">IF(HLOOKUP(E$2,'AS B2'!$B$9:$AJ$51,$A43+1,FALSE)="m",INDIRECT("'as b2'!a"&amp;$B$9+1+$A43),"")</f>
        <v/>
      </c>
      <c r="F43" t="str">
        <f ca="1">IF(HLOOKUP(F$2,'AS B2'!$B$9:$AJ$51,$A43+1,FALSE)="m",INDIRECT("'as b2'!a"&amp;$B$9+1+$A43),"")</f>
        <v/>
      </c>
      <c r="G43" t="str">
        <f ca="1">IF(HLOOKUP(G$2,'AS B2'!$B$9:$AJ$51,$A43+1,FALSE)="m",INDIRECT("'as b2'!a"&amp;$B$9+1+$A43),"")</f>
        <v/>
      </c>
      <c r="H43" t="str">
        <f ca="1">IF(HLOOKUP(H$2,'AS B2'!$B$9:$AJ$51,$A43+1,FALSE)="m",INDIRECT("'as b2'!a"&amp;$B$9+1+$A43),"")</f>
        <v/>
      </c>
      <c r="I43" t="str">
        <f ca="1">IF(HLOOKUP(I$2,'AS B2'!$B$9:$AJ$51,$A43+1,FALSE)="m",INDIRECT("'as b2'!a"&amp;$B$9+1+$A43),"")</f>
        <v/>
      </c>
      <c r="J43" t="str">
        <f ca="1">IF(HLOOKUP(J$2,'AS B2'!$B$9:$AJ$51,$A43+1,FALSE)="m",INDIRECT("'as b2'!a"&amp;$B$9+1+$A43),"")</f>
        <v/>
      </c>
      <c r="K43" t="str">
        <f ca="1">IF(HLOOKUP(K$2,'AS B2'!$B$9:$AJ$51,$A43+1,FALSE)="m",INDIRECT("'as b2'!a"&amp;$B$9+1+$A43),"")</f>
        <v/>
      </c>
      <c r="L43" t="str">
        <f ca="1">IF(HLOOKUP(L$2,'AS B2'!$B$9:$AJ$51,$A43+1,FALSE)="m",INDIRECT("'as b2'!a"&amp;$B$9+1+$A43),"")</f>
        <v/>
      </c>
      <c r="M43" t="str">
        <f ca="1">IF(HLOOKUP(M$2,'AS B2'!$B$9:$AJ$51,$A43+1,FALSE)="m",INDIRECT("'as b2'!a"&amp;$B$9+1+$A43),"")</f>
        <v/>
      </c>
      <c r="N43" t="str">
        <f ca="1">IF(HLOOKUP(N$2,'AS B2'!$B$9:$AJ$51,$A43+1,FALSE)="m",INDIRECT("'as b2'!a"&amp;$B$9+1+$A43),"")</f>
        <v/>
      </c>
      <c r="O43" t="str">
        <f ca="1">IF(HLOOKUP(O$2,'AS B2'!$B$9:$AJ$51,$A43+1,FALSE)="m",INDIRECT("'as b2'!a"&amp;$B$9+1+$A43),"")</f>
        <v/>
      </c>
      <c r="P43" t="str">
        <f ca="1">IF(HLOOKUP(P$2,'AS B2'!$B$9:$AJ$51,$A43+1,FALSE)="m",INDIRECT("'as b2'!a"&amp;$B$9+1+$A43),"")</f>
        <v/>
      </c>
    </row>
    <row r="44" spans="1:16" x14ac:dyDescent="0.2">
      <c r="A44">
        <v>42</v>
      </c>
      <c r="B44" t="str">
        <f ca="1">IF(HLOOKUP(B$2,'AS B2'!$B$9:$AJ$51,$A44+1,FALSE)="m",INDIRECT("'as b2'!a"&amp;$B$9+1+$A44),"")</f>
        <v/>
      </c>
      <c r="C44" t="str">
        <f ca="1">IF(HLOOKUP(C$2,'AS B2'!$B$9:$AJ$51,$A44+1,FALSE)="m",INDIRECT("'as b2'!a"&amp;$B$9+1+$A44),"")</f>
        <v/>
      </c>
      <c r="D44" t="str">
        <f ca="1">IF(HLOOKUP(D$2,'AS B2'!$B$9:$AJ$51,$A44+1,FALSE)="m",INDIRECT("'as b2'!a"&amp;$B$9+1+$A44),"")</f>
        <v/>
      </c>
      <c r="E44" t="str">
        <f ca="1">IF(HLOOKUP(E$2,'AS B2'!$B$9:$AJ$51,$A44+1,FALSE)="m",INDIRECT("'as b2'!a"&amp;$B$9+1+$A44),"")</f>
        <v/>
      </c>
      <c r="F44" t="str">
        <f ca="1">IF(HLOOKUP(F$2,'AS B2'!$B$9:$AJ$51,$A44+1,FALSE)="m",INDIRECT("'as b2'!a"&amp;$B$9+1+$A44),"")</f>
        <v/>
      </c>
      <c r="G44" t="str">
        <f ca="1">IF(HLOOKUP(G$2,'AS B2'!$B$9:$AJ$51,$A44+1,FALSE)="m",INDIRECT("'as b2'!a"&amp;$B$9+1+$A44),"")</f>
        <v/>
      </c>
      <c r="H44" t="str">
        <f ca="1">IF(HLOOKUP(H$2,'AS B2'!$B$9:$AJ$51,$A44+1,FALSE)="m",INDIRECT("'as b2'!a"&amp;$B$9+1+$A44),"")</f>
        <v/>
      </c>
      <c r="I44" t="str">
        <f ca="1">IF(HLOOKUP(I$2,'AS B2'!$B$9:$AJ$51,$A44+1,FALSE)="m",INDIRECT("'as b2'!a"&amp;$B$9+1+$A44),"")</f>
        <v/>
      </c>
      <c r="J44" t="str">
        <f ca="1">IF(HLOOKUP(J$2,'AS B2'!$B$9:$AJ$51,$A44+1,FALSE)="m",INDIRECT("'as b2'!a"&amp;$B$9+1+$A44),"")</f>
        <v/>
      </c>
      <c r="K44" t="str">
        <f ca="1">IF(HLOOKUP(K$2,'AS B2'!$B$9:$AJ$51,$A44+1,FALSE)="m",INDIRECT("'as b2'!a"&amp;$B$9+1+$A44),"")</f>
        <v/>
      </c>
      <c r="L44" t="str">
        <f ca="1">IF(HLOOKUP(L$2,'AS B2'!$B$9:$AJ$51,$A44+1,FALSE)="m",INDIRECT("'as b2'!a"&amp;$B$9+1+$A44),"")</f>
        <v/>
      </c>
      <c r="M44" t="str">
        <f ca="1">IF(HLOOKUP(M$2,'AS B2'!$B$9:$AJ$51,$A44+1,FALSE)="m",INDIRECT("'as b2'!a"&amp;$B$9+1+$A44),"")</f>
        <v/>
      </c>
      <c r="N44" t="str">
        <f ca="1">IF(HLOOKUP(N$2,'AS B2'!$B$9:$AJ$51,$A44+1,FALSE)="m",INDIRECT("'as b2'!a"&amp;$B$9+1+$A44),"")</f>
        <v/>
      </c>
      <c r="O44" t="str">
        <f ca="1">IF(HLOOKUP(O$2,'AS B2'!$B$9:$AJ$51,$A44+1,FALSE)="m",INDIRECT("'as b2'!a"&amp;$B$9+1+$A44),"")</f>
        <v/>
      </c>
      <c r="P44" t="str">
        <f ca="1">IF(HLOOKUP(P$2,'AS B2'!$B$9:$AJ$51,$A44+1,FALSE)="m",INDIRECT("'as b2'!a"&amp;$B$9+1+$A44),"")</f>
        <v/>
      </c>
    </row>
    <row r="45" spans="1:16" x14ac:dyDescent="0.2">
      <c r="A45">
        <v>43</v>
      </c>
    </row>
    <row r="46" spans="1:16" x14ac:dyDescent="0.2">
      <c r="A46">
        <v>44</v>
      </c>
    </row>
    <row r="47" spans="1:16" x14ac:dyDescent="0.2">
      <c r="A47">
        <v>45</v>
      </c>
    </row>
    <row r="48" spans="1:16" x14ac:dyDescent="0.2">
      <c r="A48">
        <v>46</v>
      </c>
    </row>
    <row r="49" spans="1:1" x14ac:dyDescent="0.2">
      <c r="A49">
        <v>47</v>
      </c>
    </row>
    <row r="50" spans="1:1" x14ac:dyDescent="0.2">
      <c r="A50">
        <v>48</v>
      </c>
    </row>
    <row r="51" spans="1:1" x14ac:dyDescent="0.2">
      <c r="A51">
        <v>49</v>
      </c>
    </row>
    <row r="52" spans="1:1" x14ac:dyDescent="0.2">
      <c r="A52">
        <v>50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AS B2</vt:lpstr>
      <vt:lpstr>Feuil2</vt:lpstr>
    </vt:vector>
  </TitlesOfParts>
  <Company>APHP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 Thierry</dc:creator>
  <cp:lastModifiedBy>thierry</cp:lastModifiedBy>
  <cp:lastPrinted>2014-11-26T12:39:10Z</cp:lastPrinted>
  <dcterms:created xsi:type="dcterms:W3CDTF">2014-11-25T16:57:40Z</dcterms:created>
  <dcterms:modified xsi:type="dcterms:W3CDTF">2014-12-09T11:08:31Z</dcterms:modified>
</cp:coreProperties>
</file>