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90" windowWidth="23655" windowHeight="10230" activeTab="4"/>
  </bookViews>
  <sheets>
    <sheet name="90degres" sheetId="1" r:id="rId1"/>
    <sheet name="Perso" sheetId="2" r:id="rId2"/>
    <sheet name="Base" sheetId="3" r:id="rId3"/>
    <sheet name="Liste" sheetId="4" r:id="rId4"/>
    <sheet name="Calculs" sheetId="5" r:id="rId5"/>
  </sheets>
  <functionGroups/>
  <definedNames>
    <definedName name="annee">Liste!$A$1:$A$4</definedName>
    <definedName name="jour">Liste!$C$1:$C$31</definedName>
    <definedName name="mois">Liste!$B$1:$B$12</definedName>
  </definedNames>
  <calcPr calcId="124519"/>
</workbook>
</file>

<file path=xl/calcChain.xml><?xml version="1.0" encoding="utf-8"?>
<calcChain xmlns="http://schemas.openxmlformats.org/spreadsheetml/2006/main">
  <c r="C19" i="5"/>
  <c r="D19"/>
  <c r="E19"/>
  <c r="F19"/>
  <c r="G19"/>
  <c r="H19"/>
  <c r="I19"/>
  <c r="J19"/>
  <c r="K19"/>
  <c r="L19"/>
  <c r="M19"/>
  <c r="N19"/>
  <c r="O19"/>
  <c r="P19"/>
  <c r="C18"/>
  <c r="D18"/>
  <c r="E18"/>
  <c r="F18"/>
  <c r="G18"/>
  <c r="H18"/>
  <c r="I18"/>
  <c r="J18"/>
  <c r="K18"/>
  <c r="L18"/>
  <c r="M18"/>
  <c r="N18"/>
  <c r="O18"/>
  <c r="P18"/>
  <c r="C17"/>
  <c r="D17"/>
  <c r="E17"/>
  <c r="F17"/>
  <c r="G17"/>
  <c r="H17"/>
  <c r="I17"/>
  <c r="J17"/>
  <c r="K17"/>
  <c r="L17"/>
  <c r="M17"/>
  <c r="N17"/>
  <c r="O17"/>
  <c r="P17"/>
  <c r="B19"/>
  <c r="B18"/>
  <c r="B17"/>
  <c r="B16"/>
  <c r="B22" s="1"/>
  <c r="C16"/>
  <c r="D16"/>
  <c r="E16"/>
  <c r="E22" s="1"/>
  <c r="F16"/>
  <c r="G16"/>
  <c r="H16"/>
  <c r="I16"/>
  <c r="J16"/>
  <c r="K16"/>
  <c r="L16"/>
  <c r="M16"/>
  <c r="N16"/>
  <c r="O16"/>
  <c r="P16"/>
  <c r="C22"/>
  <c r="D22"/>
  <c r="F22"/>
  <c r="G22"/>
  <c r="H22"/>
  <c r="I22"/>
  <c r="J22"/>
  <c r="K22"/>
  <c r="L22"/>
  <c r="M22"/>
  <c r="N22"/>
  <c r="O22"/>
  <c r="P22"/>
  <c r="C3" i="1"/>
  <c r="C2"/>
  <c r="C1"/>
</calcChain>
</file>

<file path=xl/sharedStrings.xml><?xml version="1.0" encoding="utf-8"?>
<sst xmlns="http://schemas.openxmlformats.org/spreadsheetml/2006/main" count="107" uniqueCount="33">
  <si>
    <t>Année</t>
  </si>
  <si>
    <t>Mois</t>
  </si>
  <si>
    <t>Jour</t>
  </si>
  <si>
    <t>Intitulé</t>
  </si>
  <si>
    <t>Intitulé opération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</si>
  <si>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</si>
  <si>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</si>
  <si>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</si>
  <si>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</si>
  <si>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</si>
  <si>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</si>
  <si>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</si>
  <si>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</si>
  <si>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</si>
  <si>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</si>
  <si>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</si>
  <si>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</si>
  <si>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</si>
  <si>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</t>
  </si>
  <si>
    <t>Num_Annee</t>
  </si>
  <si>
    <t>Annee</t>
  </si>
  <si>
    <t>Num_Mois</t>
  </si>
  <si>
    <t>N° opération</t>
  </si>
  <si>
    <t>Edir</t>
  </si>
  <si>
    <t>Constance</t>
  </si>
  <si>
    <t>Campanile</t>
  </si>
  <si>
    <t>LGC</t>
  </si>
  <si>
    <t>Catus</t>
  </si>
  <si>
    <t>Torres</t>
  </si>
  <si>
    <t>1er tri.</t>
  </si>
  <si>
    <t>2me tri.</t>
  </si>
  <si>
    <t>3eme tri.</t>
  </si>
  <si>
    <t>4eme tri.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</si>
</sst>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49" fontId="1" fillId="2" borderId="0" xfId="0" applyNumberFormat="1" applyFont="1" applyFill="1" applyAlignment="1">
      <alignment vertical="center"/>
    </xf>
    <xf numFmtId="7" fontId="0" fillId="0" borderId="0" xfId="0" applyNumberFormat="1"/>
    <xf numFmtId="0" fontId="2" fillId="0" borderId="0" xfId="0" applyFont="1" applyProtection="1"/>
    <xf numFmtId="0" fontId="0" fillId="2" borderId="1" xfId="0" applyFill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Alignment="1" applyProtection="1">
      <alignment vertical="center"/>
      <protection locked="0"/>
    </xf>
    <xf numFmtId="164" fontId="1" fillId="2" borderId="0" xfId="0" applyNumberFormat="1" applyFont="1" applyFill="1" applyAlignment="1" applyProtection="1">
      <alignment horizontal="left" vertical="center"/>
      <protection locked="0"/>
    </xf>
    <xf numFmtId="0" fontId="2" fillId="0" borderId="0" xfId="0" applyFont="1" applyProtection="1">
      <protection locked="0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0" xfId="0" applyNumberFormat="1" applyFont="1"/>
    <xf numFmtId="0" fontId="6" fillId="0" borderId="0" xfId="0" applyFont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6"/>
  <sheetViews>
    <sheetView showGridLines="0" workbookViewId="0">
      <selection activeCell="H19" sqref="H19"/>
    </sheetView>
  </sheetViews>
  <sheetFormatPr baseColWidth="10" defaultRowHeight="15"/>
  <cols>
    <col min="2" max="2" width="12.5703125" customWidth="1"/>
    <col min="4" max="4" width="19.28515625" bestFit="1" customWidth="1"/>
  </cols>
  <sheetData>
    <row r="1" spans="1:17" ht="22.5" customHeight="1">
      <c r="A1" s="4" t="s">
        <v>0</v>
      </c>
      <c r="B1" s="9">
        <v>4</v>
      </c>
      <c r="C1" s="8">
        <f>VLOOKUP(B1,Liste!E1:F7,2,0)</f>
        <v>2017</v>
      </c>
      <c r="D1" s="5" t="s">
        <v>4</v>
      </c>
      <c r="E1" s="10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</row>
    <row r="2" spans="1:17" ht="22.5" customHeight="1">
      <c r="A2" s="4" t="s">
        <v>1</v>
      </c>
      <c r="B2" s="9">
        <v>3</v>
      </c>
      <c r="C2" s="8" t="str">
        <f>VLOOKUP(B2,Liste!G1:H12,2,0)</f>
        <v>Mars</v>
      </c>
      <c r="D2" s="5" t="s">
        <v>5</v>
      </c>
      <c r="E2" s="11"/>
      <c r="F2" s="15">
        <v>1</v>
      </c>
      <c r="G2" s="3"/>
      <c r="H2" s="3"/>
      <c r="I2" s="3"/>
      <c r="J2" s="3"/>
      <c r="K2" s="3"/>
      <c r="L2" s="2"/>
      <c r="M2" s="3"/>
      <c r="N2" s="3"/>
      <c r="O2" s="3"/>
      <c r="P2" s="3"/>
      <c r="Q2" s="3"/>
    </row>
    <row r="3" spans="1:17" ht="22.5" customHeight="1">
      <c r="A3" s="4" t="s">
        <v>2</v>
      </c>
      <c r="B3" s="9">
        <v>5</v>
      </c>
      <c r="C3" s="12">
        <f>B3</f>
        <v>5</v>
      </c>
    </row>
    <row r="8" spans="1:17">
      <c r="A8" s="16"/>
      <c r="B8" s="16"/>
      <c r="C8" s="16"/>
      <c r="D8" s="16"/>
      <c r="E8" s="16"/>
    </row>
    <row r="9" spans="1:17">
      <c r="A9" s="16"/>
      <c r="B9" s="16"/>
      <c r="C9" s="16"/>
      <c r="D9" s="16"/>
      <c r="E9" s="16"/>
    </row>
    <row r="10" spans="1:17" ht="22.5" customHeight="1">
      <c r="A10" s="14" t="s">
        <v>0</v>
      </c>
      <c r="B10" s="13">
        <v>1</v>
      </c>
    </row>
    <row r="11" spans="1:17" ht="22.5" customHeight="1">
      <c r="A11" s="14" t="s">
        <v>1</v>
      </c>
      <c r="B11" s="13">
        <v>3</v>
      </c>
    </row>
    <row r="13" spans="1:17">
      <c r="A13" s="1" t="s">
        <v>22</v>
      </c>
      <c r="B13" s="1" t="s">
        <v>2</v>
      </c>
      <c r="C13" s="1" t="s">
        <v>5</v>
      </c>
      <c r="D13" s="1" t="s">
        <v>3</v>
      </c>
    </row>
    <row r="14" spans="1:17">
      <c r="A14">
        <v>3</v>
      </c>
      <c r="B14">
        <v>3</v>
      </c>
      <c r="C14" s="7">
        <v>1160</v>
      </c>
      <c r="D14" t="s">
        <v>23</v>
      </c>
    </row>
    <row r="15" spans="1:17">
      <c r="A15">
        <v>4</v>
      </c>
      <c r="B15">
        <v>24</v>
      </c>
      <c r="C15" s="7">
        <v>900</v>
      </c>
      <c r="D15" t="s">
        <v>26</v>
      </c>
    </row>
    <row r="16" spans="1:17">
      <c r="A16">
        <v>5</v>
      </c>
      <c r="B16">
        <v>24</v>
      </c>
      <c r="C16" s="7">
        <v>1140</v>
      </c>
      <c r="D16" t="s">
        <v>23</v>
      </c>
    </row>
    <row r="17" spans="1:4">
      <c r="A17">
        <v>6</v>
      </c>
      <c r="B17">
        <v>24</v>
      </c>
      <c r="C17" s="7">
        <v>350</v>
      </c>
      <c r="D17" t="s">
        <v>27</v>
      </c>
    </row>
    <row r="18" spans="1:4">
      <c r="A18">
        <v>7</v>
      </c>
      <c r="B18">
        <v>31</v>
      </c>
      <c r="C18" s="7">
        <v>1000</v>
      </c>
      <c r="D18" t="s">
        <v>27</v>
      </c>
    </row>
    <row r="19" spans="1:4">
      <c r="C19" s="7"/>
    </row>
    <row r="20" spans="1:4">
      <c r="C20" s="7"/>
    </row>
    <row r="21" spans="1:4">
      <c r="C21" s="7"/>
    </row>
    <row r="22" spans="1:4">
      <c r="C22" s="7"/>
    </row>
    <row r="23" spans="1:4">
      <c r="C23" s="7"/>
    </row>
    <row r="24" spans="1:4">
      <c r="C24" s="7"/>
    </row>
    <row r="25" spans="1:4">
      <c r="C25" s="7"/>
    </row>
    <row r="26" spans="1:4">
      <c r="C26" s="7"/>
    </row>
    <row r="27" spans="1:4">
      <c r="C27" s="7"/>
    </row>
    <row r="28" spans="1:4">
      <c r="C28" s="7"/>
    </row>
    <row r="29" spans="1:4">
      <c r="C29" s="7"/>
    </row>
    <row r="30" spans="1:4">
      <c r="C30" s="7"/>
    </row>
    <row r="31" spans="1:4">
      <c r="C31" s="7"/>
    </row>
    <row r="32" spans="1:4">
      <c r="C32" s="7"/>
    </row>
    <row r="33" spans="3:3">
      <c r="C33" s="7"/>
    </row>
    <row r="34" spans="3:3">
      <c r="C34" s="7"/>
    </row>
    <row r="35" spans="3:3">
      <c r="C35" s="7"/>
    </row>
    <row r="36" spans="3:3">
      <c r="C36" s="7"/>
    </row>
    <row r="37" spans="3:3">
      <c r="C37" s="7"/>
    </row>
    <row r="38" spans="3:3">
      <c r="C38" s="7"/>
    </row>
    <row r="39" spans="3:3">
      <c r="C39" s="7"/>
    </row>
    <row r="40" spans="3:3">
      <c r="C40" s="7"/>
    </row>
    <row r="41" spans="3:3">
      <c r="C41" s="7"/>
    </row>
    <row r="42" spans="3:3">
      <c r="C42" s="7"/>
    </row>
    <row r="43" spans="3:3">
      <c r="C43" s="7"/>
    </row>
    <row r="44" spans="3:3">
      <c r="C44" s="7"/>
    </row>
    <row r="45" spans="3:3">
      <c r="C45" s="7"/>
    </row>
    <row r="46" spans="3:3">
      <c r="C46" s="7"/>
    </row>
    <row r="47" spans="3:3">
      <c r="C47" s="7"/>
    </row>
    <row r="48" spans="3:3">
      <c r="C48" s="7"/>
    </row>
    <row r="49" spans="3:3">
      <c r="C49" s="7"/>
    </row>
    <row r="50" spans="3:3">
      <c r="C50" s="7"/>
    </row>
    <row r="51" spans="3:3">
      <c r="C51" s="7"/>
    </row>
    <row r="52" spans="3:3">
      <c r="C52" s="7"/>
    </row>
    <row r="53" spans="3:3">
      <c r="C53" s="7"/>
    </row>
    <row r="54" spans="3:3">
      <c r="C54" s="7"/>
    </row>
    <row r="55" spans="3:3">
      <c r="C55" s="7"/>
    </row>
    <row r="56" spans="3:3">
      <c r="C56" s="7"/>
    </row>
  </sheetData>
  <sortState ref="A14:D17">
    <sortCondition descending="1" ref="C14:C17"/>
  </sortState>
  <mergeCells count="1">
    <mergeCell ref="A8:E9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C31" sqref="C31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2"/>
  <sheetViews>
    <sheetView workbookViewId="0">
      <selection activeCell="E3" sqref="E3"/>
    </sheetView>
  </sheetViews>
  <sheetFormatPr baseColWidth="10" defaultRowHeight="15"/>
  <cols>
    <col min="1" max="1" width="3.140625" bestFit="1" customWidth="1"/>
    <col min="2" max="2" width="12.140625" bestFit="1" customWidth="1"/>
    <col min="3" max="3" width="6.85546875" bestFit="1" customWidth="1"/>
    <col min="4" max="4" width="10.5703125" bestFit="1" customWidth="1"/>
    <col min="5" max="5" width="10.140625" bestFit="1" customWidth="1"/>
    <col min="6" max="6" width="4.7109375" bestFit="1" customWidth="1"/>
    <col min="7" max="7" width="9.42578125" bestFit="1" customWidth="1"/>
    <col min="8" max="8" width="10.42578125" bestFit="1" customWidth="1"/>
  </cols>
  <sheetData>
    <row r="1" spans="1:8">
      <c r="A1" s="1" t="s">
        <v>18</v>
      </c>
      <c r="B1" s="1" t="s">
        <v>19</v>
      </c>
      <c r="C1" s="1" t="s">
        <v>20</v>
      </c>
      <c r="D1" s="1" t="s">
        <v>21</v>
      </c>
      <c r="E1" s="1" t="s">
        <v>1</v>
      </c>
      <c r="F1" s="1" t="s">
        <v>2</v>
      </c>
      <c r="G1" s="1" t="s">
        <v>5</v>
      </c>
      <c r="H1" s="1" t="s">
        <v>3</v>
      </c>
    </row>
    <row r="2" spans="1:8">
      <c r="A2">
        <v>1</v>
      </c>
      <c r="B2">
        <v>1</v>
      </c>
      <c r="C2">
        <v>2014</v>
      </c>
      <c r="D2">
        <v>1</v>
      </c>
      <c r="E2" t="s">
        <v>6</v>
      </c>
      <c r="F2">
        <v>2</v>
      </c>
      <c r="G2" s="7">
        <v>600</v>
      </c>
      <c r="H2" t="s">
        <v>23</v>
      </c>
    </row>
    <row r="3" spans="1:8">
      <c r="A3">
        <v>2</v>
      </c>
      <c r="B3">
        <v>1</v>
      </c>
      <c r="C3">
        <v>2014</v>
      </c>
      <c r="D3">
        <v>2</v>
      </c>
      <c r="E3" t="s">
        <v>7</v>
      </c>
      <c r="F3">
        <v>17</v>
      </c>
      <c r="G3" s="7">
        <v>150</v>
      </c>
      <c r="H3" t="s">
        <v>24</v>
      </c>
    </row>
    <row r="4" spans="1:8">
      <c r="A4">
        <v>7</v>
      </c>
      <c r="B4">
        <v>1</v>
      </c>
      <c r="C4">
        <v>2014</v>
      </c>
      <c r="D4">
        <v>2</v>
      </c>
      <c r="E4" t="s">
        <v>7</v>
      </c>
      <c r="F4">
        <v>20</v>
      </c>
      <c r="G4" s="7">
        <v>980</v>
      </c>
      <c r="H4" t="s">
        <v>25</v>
      </c>
    </row>
    <row r="5" spans="1:8">
      <c r="A5">
        <v>3</v>
      </c>
      <c r="B5">
        <v>1</v>
      </c>
      <c r="C5">
        <v>2014</v>
      </c>
      <c r="D5">
        <v>3</v>
      </c>
      <c r="E5" t="s">
        <v>8</v>
      </c>
      <c r="F5">
        <v>3</v>
      </c>
      <c r="G5" s="7">
        <v>1160</v>
      </c>
      <c r="H5" t="s">
        <v>23</v>
      </c>
    </row>
    <row r="6" spans="1:8">
      <c r="A6">
        <v>4</v>
      </c>
      <c r="B6">
        <v>1</v>
      </c>
      <c r="C6">
        <v>2014</v>
      </c>
      <c r="D6">
        <v>3</v>
      </c>
      <c r="E6" t="s">
        <v>8</v>
      </c>
      <c r="F6">
        <v>24</v>
      </c>
      <c r="G6" s="7">
        <v>900</v>
      </c>
      <c r="H6" t="s">
        <v>26</v>
      </c>
    </row>
    <row r="7" spans="1:8">
      <c r="A7">
        <v>5</v>
      </c>
      <c r="B7">
        <v>1</v>
      </c>
      <c r="C7">
        <v>2014</v>
      </c>
      <c r="D7">
        <v>3</v>
      </c>
      <c r="E7" t="s">
        <v>8</v>
      </c>
      <c r="F7">
        <v>24</v>
      </c>
      <c r="G7" s="7">
        <v>1140</v>
      </c>
      <c r="H7" t="s">
        <v>23</v>
      </c>
    </row>
    <row r="8" spans="1:8">
      <c r="A8">
        <v>6</v>
      </c>
      <c r="B8">
        <v>1</v>
      </c>
      <c r="C8">
        <v>2014</v>
      </c>
      <c r="D8">
        <v>3</v>
      </c>
      <c r="E8" t="s">
        <v>8</v>
      </c>
      <c r="F8">
        <v>24</v>
      </c>
      <c r="G8" s="7">
        <v>350</v>
      </c>
      <c r="H8" t="s">
        <v>27</v>
      </c>
    </row>
    <row r="9" spans="1:8">
      <c r="A9">
        <v>7</v>
      </c>
      <c r="B9">
        <v>1</v>
      </c>
      <c r="C9">
        <v>2014</v>
      </c>
      <c r="D9">
        <v>3</v>
      </c>
      <c r="E9" t="s">
        <v>8</v>
      </c>
      <c r="F9">
        <v>31</v>
      </c>
      <c r="G9" s="7">
        <v>1000</v>
      </c>
      <c r="H9" t="s">
        <v>27</v>
      </c>
    </row>
    <row r="10" spans="1:8">
      <c r="A10">
        <v>8</v>
      </c>
      <c r="B10">
        <v>1</v>
      </c>
      <c r="C10">
        <v>2014</v>
      </c>
      <c r="D10">
        <v>5</v>
      </c>
      <c r="E10" t="s">
        <v>10</v>
      </c>
      <c r="F10">
        <v>13</v>
      </c>
      <c r="G10" s="7">
        <v>860</v>
      </c>
      <c r="H10" t="s">
        <v>28</v>
      </c>
    </row>
    <row r="11" spans="1:8">
      <c r="A11">
        <v>12</v>
      </c>
      <c r="B11">
        <v>1</v>
      </c>
      <c r="C11">
        <v>2014</v>
      </c>
      <c r="D11">
        <v>6</v>
      </c>
      <c r="E11" t="s">
        <v>11</v>
      </c>
      <c r="F11">
        <v>2</v>
      </c>
      <c r="G11" s="7">
        <v>900</v>
      </c>
      <c r="H11" t="s">
        <v>26</v>
      </c>
    </row>
    <row r="12" spans="1:8">
      <c r="A12">
        <v>9</v>
      </c>
      <c r="B12">
        <v>1</v>
      </c>
      <c r="C12">
        <v>2014</v>
      </c>
      <c r="D12">
        <v>6</v>
      </c>
      <c r="E12" t="s">
        <v>11</v>
      </c>
      <c r="F12">
        <v>11</v>
      </c>
      <c r="G12" s="7">
        <v>460</v>
      </c>
      <c r="H12" t="s">
        <v>23</v>
      </c>
    </row>
    <row r="13" spans="1:8">
      <c r="A13">
        <v>10</v>
      </c>
      <c r="B13">
        <v>1</v>
      </c>
      <c r="C13">
        <v>2014</v>
      </c>
      <c r="D13">
        <v>6</v>
      </c>
      <c r="E13" t="s">
        <v>11</v>
      </c>
      <c r="F13">
        <v>11</v>
      </c>
      <c r="G13" s="7">
        <v>920</v>
      </c>
      <c r="H13" t="s">
        <v>23</v>
      </c>
    </row>
    <row r="14" spans="1:8">
      <c r="A14">
        <v>11</v>
      </c>
      <c r="B14">
        <v>1</v>
      </c>
      <c r="C14">
        <v>2014</v>
      </c>
      <c r="D14">
        <v>7</v>
      </c>
      <c r="E14" t="s">
        <v>12</v>
      </c>
      <c r="F14">
        <v>2</v>
      </c>
      <c r="G14" s="7">
        <v>400</v>
      </c>
      <c r="H14" t="s">
        <v>23</v>
      </c>
    </row>
    <row r="15" spans="1:8">
      <c r="A15">
        <v>12</v>
      </c>
      <c r="B15">
        <v>1</v>
      </c>
      <c r="C15">
        <v>2014</v>
      </c>
      <c r="D15">
        <v>7</v>
      </c>
      <c r="E15" t="s">
        <v>12</v>
      </c>
      <c r="F15">
        <v>17</v>
      </c>
      <c r="G15" s="7">
        <v>2000</v>
      </c>
      <c r="H15" t="s">
        <v>27</v>
      </c>
    </row>
    <row r="16" spans="1:8">
      <c r="A16">
        <v>13</v>
      </c>
      <c r="B16">
        <v>1</v>
      </c>
      <c r="C16">
        <v>2014</v>
      </c>
      <c r="D16">
        <v>8</v>
      </c>
      <c r="E16" t="s">
        <v>13</v>
      </c>
      <c r="F16">
        <v>5</v>
      </c>
      <c r="G16" s="7">
        <v>180</v>
      </c>
      <c r="H16" t="s">
        <v>23</v>
      </c>
    </row>
    <row r="17" spans="1:8">
      <c r="A17">
        <v>14</v>
      </c>
      <c r="B17">
        <v>1</v>
      </c>
      <c r="C17">
        <v>2014</v>
      </c>
      <c r="D17">
        <v>8</v>
      </c>
      <c r="E17" t="s">
        <v>13</v>
      </c>
      <c r="F17">
        <v>27</v>
      </c>
      <c r="G17" s="7">
        <v>360</v>
      </c>
      <c r="H17" t="s">
        <v>23</v>
      </c>
    </row>
    <row r="18" spans="1:8">
      <c r="A18">
        <v>15</v>
      </c>
      <c r="B18">
        <v>1</v>
      </c>
      <c r="C18">
        <v>2014</v>
      </c>
      <c r="D18">
        <v>12</v>
      </c>
      <c r="E18" t="s">
        <v>17</v>
      </c>
      <c r="F18">
        <v>5</v>
      </c>
      <c r="G18" s="7">
        <v>480</v>
      </c>
      <c r="H18" t="s">
        <v>23</v>
      </c>
    </row>
    <row r="19" spans="1:8">
      <c r="A19">
        <v>16</v>
      </c>
      <c r="B19">
        <v>2</v>
      </c>
      <c r="C19">
        <v>2015</v>
      </c>
      <c r="D19">
        <v>1</v>
      </c>
      <c r="E19" t="s">
        <v>6</v>
      </c>
      <c r="F19">
        <v>29</v>
      </c>
      <c r="G19" s="7">
        <v>1160</v>
      </c>
      <c r="H19" t="s">
        <v>23</v>
      </c>
    </row>
    <row r="20" spans="1:8">
      <c r="A20">
        <v>17</v>
      </c>
      <c r="B20">
        <v>2</v>
      </c>
      <c r="C20">
        <v>2015</v>
      </c>
      <c r="D20">
        <v>2</v>
      </c>
      <c r="E20" t="s">
        <v>7</v>
      </c>
      <c r="F20">
        <v>24</v>
      </c>
      <c r="G20" s="7">
        <v>200</v>
      </c>
      <c r="H20" t="s">
        <v>23</v>
      </c>
    </row>
    <row r="21" spans="1:8">
      <c r="A21">
        <v>18</v>
      </c>
      <c r="B21">
        <v>2</v>
      </c>
      <c r="C21">
        <v>2015</v>
      </c>
      <c r="D21">
        <v>4</v>
      </c>
      <c r="E21" t="s">
        <v>9</v>
      </c>
      <c r="F21">
        <v>7</v>
      </c>
      <c r="G21" s="7">
        <v>720</v>
      </c>
      <c r="H21" t="s">
        <v>23</v>
      </c>
    </row>
    <row r="22" spans="1:8">
      <c r="A22">
        <v>19</v>
      </c>
      <c r="B22">
        <v>2</v>
      </c>
      <c r="C22">
        <v>2015</v>
      </c>
      <c r="D22">
        <v>5</v>
      </c>
      <c r="E22" t="s">
        <v>10</v>
      </c>
      <c r="F22">
        <v>26</v>
      </c>
      <c r="G22" s="7">
        <v>360</v>
      </c>
      <c r="H22" t="s">
        <v>23</v>
      </c>
    </row>
  </sheetData>
  <sortState ref="A2:H55">
    <sortCondition ref="B2:B999"/>
    <sortCondition ref="D2:D999"/>
    <sortCondition ref="F2:F999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31"/>
  <sheetViews>
    <sheetView workbookViewId="0">
      <selection activeCell="K24" sqref="K24"/>
    </sheetView>
  </sheetViews>
  <sheetFormatPr baseColWidth="10" defaultRowHeight="15"/>
  <sheetData>
    <row r="1" spans="1:8">
      <c r="A1">
        <v>2014</v>
      </c>
      <c r="B1" t="s">
        <v>6</v>
      </c>
      <c r="C1">
        <v>1</v>
      </c>
      <c r="E1">
        <v>1</v>
      </c>
      <c r="F1">
        <v>2014</v>
      </c>
      <c r="G1">
        <v>1</v>
      </c>
      <c r="H1" t="s">
        <v>6</v>
      </c>
    </row>
    <row r="2" spans="1:8">
      <c r="A2">
        <v>2015</v>
      </c>
      <c r="B2" t="s">
        <v>7</v>
      </c>
      <c r="C2">
        <v>2</v>
      </c>
      <c r="E2">
        <v>2</v>
      </c>
      <c r="F2">
        <v>2015</v>
      </c>
      <c r="G2">
        <v>2</v>
      </c>
      <c r="H2" t="s">
        <v>7</v>
      </c>
    </row>
    <row r="3" spans="1:8">
      <c r="A3">
        <v>2016</v>
      </c>
      <c r="B3" t="s">
        <v>8</v>
      </c>
      <c r="C3">
        <v>3</v>
      </c>
      <c r="E3">
        <v>3</v>
      </c>
      <c r="F3">
        <v>2016</v>
      </c>
      <c r="G3">
        <v>3</v>
      </c>
      <c r="H3" t="s">
        <v>8</v>
      </c>
    </row>
    <row r="4" spans="1:8">
      <c r="A4">
        <v>2017</v>
      </c>
      <c r="B4" t="s">
        <v>9</v>
      </c>
      <c r="C4">
        <v>4</v>
      </c>
      <c r="E4">
        <v>4</v>
      </c>
      <c r="F4">
        <v>2017</v>
      </c>
      <c r="G4">
        <v>4</v>
      </c>
      <c r="H4" t="s">
        <v>9</v>
      </c>
    </row>
    <row r="5" spans="1:8">
      <c r="B5" t="s">
        <v>10</v>
      </c>
      <c r="C5">
        <v>5</v>
      </c>
      <c r="E5">
        <v>5</v>
      </c>
      <c r="F5">
        <v>2018</v>
      </c>
      <c r="G5">
        <v>5</v>
      </c>
      <c r="H5" t="s">
        <v>10</v>
      </c>
    </row>
    <row r="6" spans="1:8">
      <c r="B6" t="s">
        <v>11</v>
      </c>
      <c r="C6">
        <v>6</v>
      </c>
      <c r="E6">
        <v>6</v>
      </c>
      <c r="F6">
        <v>2019</v>
      </c>
      <c r="G6">
        <v>6</v>
      </c>
      <c r="H6" t="s">
        <v>11</v>
      </c>
    </row>
    <row r="7" spans="1:8">
      <c r="B7" t="s">
        <v>12</v>
      </c>
      <c r="C7">
        <v>7</v>
      </c>
      <c r="E7">
        <v>7</v>
      </c>
      <c r="F7">
        <v>2020</v>
      </c>
      <c r="G7">
        <v>7</v>
      </c>
      <c r="H7" t="s">
        <v>12</v>
      </c>
    </row>
    <row r="8" spans="1:8">
      <c r="B8" t="s">
        <v>13</v>
      </c>
      <c r="C8">
        <v>8</v>
      </c>
      <c r="G8">
        <v>8</v>
      </c>
      <c r="H8" t="s">
        <v>13</v>
      </c>
    </row>
    <row r="9" spans="1:8">
      <c r="B9" t="s">
        <v>14</v>
      </c>
      <c r="C9">
        <v>9</v>
      </c>
      <c r="G9">
        <v>9</v>
      </c>
      <c r="H9" t="s">
        <v>14</v>
      </c>
    </row>
    <row r="10" spans="1:8">
      <c r="B10" t="s">
        <v>15</v>
      </c>
      <c r="C10">
        <v>10</v>
      </c>
      <c r="G10">
        <v>10</v>
      </c>
      <c r="H10" t="s">
        <v>15</v>
      </c>
    </row>
    <row r="11" spans="1:8">
      <c r="B11" t="s">
        <v>16</v>
      </c>
      <c r="C11">
        <v>11</v>
      </c>
      <c r="G11">
        <v>11</v>
      </c>
      <c r="H11" t="s">
        <v>16</v>
      </c>
    </row>
    <row r="12" spans="1:8">
      <c r="B12" t="s">
        <v>17</v>
      </c>
      <c r="C12">
        <v>12</v>
      </c>
      <c r="G12">
        <v>12</v>
      </c>
      <c r="H12" t="s">
        <v>17</v>
      </c>
    </row>
    <row r="13" spans="1:8">
      <c r="C13">
        <v>13</v>
      </c>
    </row>
    <row r="14" spans="1:8">
      <c r="C14">
        <v>14</v>
      </c>
    </row>
    <row r="15" spans="1:8">
      <c r="C15">
        <v>15</v>
      </c>
    </row>
    <row r="16" spans="1:8">
      <c r="C16">
        <v>16</v>
      </c>
    </row>
    <row r="17" spans="3:3">
      <c r="C17">
        <v>17</v>
      </c>
    </row>
    <row r="18" spans="3:3">
      <c r="C18">
        <v>18</v>
      </c>
    </row>
    <row r="19" spans="3:3">
      <c r="C19">
        <v>19</v>
      </c>
    </row>
    <row r="20" spans="3:3">
      <c r="C20">
        <v>20</v>
      </c>
    </row>
    <row r="21" spans="3:3">
      <c r="C21">
        <v>21</v>
      </c>
    </row>
    <row r="22" spans="3:3">
      <c r="C22">
        <v>22</v>
      </c>
    </row>
    <row r="23" spans="3:3">
      <c r="C23">
        <v>23</v>
      </c>
    </row>
    <row r="24" spans="3:3">
      <c r="C24">
        <v>24</v>
      </c>
    </row>
    <row r="25" spans="3:3">
      <c r="C25">
        <v>25</v>
      </c>
    </row>
    <row r="26" spans="3:3">
      <c r="C26">
        <v>26</v>
      </c>
    </row>
    <row r="27" spans="3:3">
      <c r="C27">
        <v>27</v>
      </c>
    </row>
    <row r="28" spans="3:3">
      <c r="C28">
        <v>28</v>
      </c>
    </row>
    <row r="29" spans="3:3">
      <c r="C29">
        <v>29</v>
      </c>
    </row>
    <row r="30" spans="3:3">
      <c r="C30">
        <v>30</v>
      </c>
    </row>
    <row r="31" spans="3:3">
      <c r="C31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22"/>
  <sheetViews>
    <sheetView tabSelected="1" workbookViewId="0">
      <selection activeCell="B3" sqref="B3"/>
    </sheetView>
  </sheetViews>
  <sheetFormatPr baseColWidth="10" defaultRowHeight="15"/>
  <cols>
    <col min="1" max="1" width="22.7109375" customWidth="1"/>
  </cols>
  <sheetData>
    <row r="1" spans="1:16" ht="39.75" customHeight="1">
      <c r="B1" s="1">
        <v>2014</v>
      </c>
      <c r="C1" s="1">
        <v>2015</v>
      </c>
      <c r="D1" s="1">
        <v>2016</v>
      </c>
      <c r="E1" s="1">
        <v>2017</v>
      </c>
      <c r="F1" s="1">
        <v>2018</v>
      </c>
      <c r="G1" s="1">
        <v>2019</v>
      </c>
      <c r="H1" s="1">
        <v>2020</v>
      </c>
      <c r="I1" s="1">
        <v>2021</v>
      </c>
      <c r="J1" s="1">
        <v>2022</v>
      </c>
      <c r="K1" s="1">
        <v>2023</v>
      </c>
      <c r="L1" s="1">
        <v>2024</v>
      </c>
      <c r="M1" s="1">
        <v>2025</v>
      </c>
      <c r="N1" s="1">
        <v>2026</v>
      </c>
      <c r="O1" s="1">
        <v>2027</v>
      </c>
      <c r="P1" s="1">
        <v>2028</v>
      </c>
    </row>
    <row r="2" spans="1:16">
      <c r="A2" s="17" t="s">
        <v>6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</row>
    <row r="3" spans="1:16">
      <c r="A3" t="s">
        <v>7</v>
      </c>
    </row>
    <row r="4" spans="1:16">
      <c r="A4" t="s">
        <v>8</v>
      </c>
    </row>
    <row r="5" spans="1:16">
      <c r="A5" s="17" t="s">
        <v>9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</row>
    <row r="6" spans="1:16">
      <c r="A6" t="s">
        <v>10</v>
      </c>
    </row>
    <row r="7" spans="1:16">
      <c r="A7" t="s">
        <v>11</v>
      </c>
    </row>
    <row r="8" spans="1:16">
      <c r="A8" s="17" t="s">
        <v>12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</row>
    <row r="9" spans="1:16">
      <c r="A9" t="s">
        <v>13</v>
      </c>
    </row>
    <row r="10" spans="1:16">
      <c r="A10" t="s">
        <v>14</v>
      </c>
    </row>
    <row r="11" spans="1:16">
      <c r="A11" s="17" t="s">
        <v>15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</row>
    <row r="12" spans="1:16">
      <c r="A12" t="s">
        <v>16</v>
      </c>
    </row>
    <row r="13" spans="1:16">
      <c r="A13" t="s">
        <v>17</v>
      </c>
    </row>
    <row r="15" spans="1:16">
      <c r="B15" s="1">
        <v>2014</v>
      </c>
      <c r="C15" s="1">
        <v>2015</v>
      </c>
      <c r="D15" s="1">
        <v>2016</v>
      </c>
      <c r="E15" s="1">
        <v>2017</v>
      </c>
      <c r="F15" s="1">
        <v>2018</v>
      </c>
      <c r="G15" s="1">
        <v>2019</v>
      </c>
      <c r="H15" s="1">
        <v>2020</v>
      </c>
      <c r="I15" s="1">
        <v>2021</v>
      </c>
      <c r="J15" s="1">
        <v>2022</v>
      </c>
      <c r="K15" s="1">
        <v>2023</v>
      </c>
      <c r="L15" s="1">
        <v>2024</v>
      </c>
      <c r="M15" s="1">
        <v>2025</v>
      </c>
      <c r="N15" s="1">
        <v>2026</v>
      </c>
      <c r="O15" s="1">
        <v>2027</v>
      </c>
      <c r="P15" s="1">
        <v>2028</v>
      </c>
    </row>
    <row r="16" spans="1:16">
      <c r="A16" t="s">
        <v>29</v>
      </c>
      <c r="B16" t="str">
        <f>IF(AND(B3="",B4="",B5=""),"",B3+B4+B5)</f>
        <v/>
      </c>
      <c r="C16" t="str">
        <f t="shared" ref="C16:P16" si="0">IF(AND(C3="",C4="",C5=""),"",C3+C4+C5)</f>
        <v/>
      </c>
      <c r="D16" t="str">
        <f t="shared" si="0"/>
        <v/>
      </c>
      <c r="E16" t="str">
        <f t="shared" si="0"/>
        <v/>
      </c>
      <c r="F16" t="str">
        <f t="shared" si="0"/>
        <v/>
      </c>
      <c r="G16" t="str">
        <f t="shared" si="0"/>
        <v/>
      </c>
      <c r="H16" t="str">
        <f t="shared" si="0"/>
        <v/>
      </c>
      <c r="I16" t="str">
        <f t="shared" si="0"/>
        <v/>
      </c>
      <c r="J16" t="str">
        <f t="shared" si="0"/>
        <v/>
      </c>
      <c r="K16" t="str">
        <f t="shared" si="0"/>
        <v/>
      </c>
      <c r="L16" t="str">
        <f t="shared" si="0"/>
        <v/>
      </c>
      <c r="M16" t="str">
        <f t="shared" si="0"/>
        <v/>
      </c>
      <c r="N16" t="str">
        <f t="shared" si="0"/>
        <v/>
      </c>
      <c r="O16" t="str">
        <f t="shared" si="0"/>
        <v/>
      </c>
      <c r="P16" t="str">
        <f t="shared" si="0"/>
        <v/>
      </c>
    </row>
    <row r="17" spans="1:16">
      <c r="A17" t="s">
        <v>30</v>
      </c>
      <c r="B17" t="str">
        <f>IF(AND(B6="",B7="",B8=""),"",B6+B7+B8)</f>
        <v/>
      </c>
      <c r="C17" t="str">
        <f t="shared" ref="C17:P17" si="1">IF(AND(C6="",C7="",C8=""),"",C6+C7+C8)</f>
        <v/>
      </c>
      <c r="D17" t="str">
        <f t="shared" si="1"/>
        <v/>
      </c>
      <c r="E17" t="str">
        <f t="shared" si="1"/>
        <v/>
      </c>
      <c r="F17" t="str">
        <f t="shared" si="1"/>
        <v/>
      </c>
      <c r="G17" t="str">
        <f t="shared" si="1"/>
        <v/>
      </c>
      <c r="H17" t="str">
        <f t="shared" si="1"/>
        <v/>
      </c>
      <c r="I17" t="str">
        <f t="shared" si="1"/>
        <v/>
      </c>
      <c r="J17" t="str">
        <f t="shared" si="1"/>
        <v/>
      </c>
      <c r="K17" t="str">
        <f t="shared" si="1"/>
        <v/>
      </c>
      <c r="L17" t="str">
        <f t="shared" si="1"/>
        <v/>
      </c>
      <c r="M17" t="str">
        <f t="shared" si="1"/>
        <v/>
      </c>
      <c r="N17" t="str">
        <f t="shared" si="1"/>
        <v/>
      </c>
      <c r="O17" t="str">
        <f t="shared" si="1"/>
        <v/>
      </c>
      <c r="P17" t="str">
        <f t="shared" si="1"/>
        <v/>
      </c>
    </row>
    <row r="18" spans="1:16">
      <c r="A18" t="s">
        <v>31</v>
      </c>
      <c r="B18" t="str">
        <f>IF(AND(B9="",B10="",B11=""),"",B9+B10+B11)</f>
        <v/>
      </c>
      <c r="C18" t="str">
        <f t="shared" ref="C18:P18" si="2">IF(AND(C9="",C10="",C11=""),"",C9+C10+C11)</f>
        <v/>
      </c>
      <c r="D18" t="str">
        <f t="shared" si="2"/>
        <v/>
      </c>
      <c r="E18" t="str">
        <f t="shared" si="2"/>
        <v/>
      </c>
      <c r="F18" t="str">
        <f t="shared" si="2"/>
        <v/>
      </c>
      <c r="G18" t="str">
        <f t="shared" si="2"/>
        <v/>
      </c>
      <c r="H18" t="str">
        <f t="shared" si="2"/>
        <v/>
      </c>
      <c r="I18" t="str">
        <f t="shared" si="2"/>
        <v/>
      </c>
      <c r="J18" t="str">
        <f t="shared" si="2"/>
        <v/>
      </c>
      <c r="K18" t="str">
        <f t="shared" si="2"/>
        <v/>
      </c>
      <c r="L18" t="str">
        <f t="shared" si="2"/>
        <v/>
      </c>
      <c r="M18" t="str">
        <f t="shared" si="2"/>
        <v/>
      </c>
      <c r="N18" t="str">
        <f t="shared" si="2"/>
        <v/>
      </c>
      <c r="O18" t="str">
        <f t="shared" si="2"/>
        <v/>
      </c>
      <c r="P18" t="str">
        <f t="shared" si="2"/>
        <v/>
      </c>
    </row>
    <row r="19" spans="1:16">
      <c r="A19" t="s">
        <v>32</v>
      </c>
      <c r="B19" t="str">
        <f>IF(AND(B12="",B13="",C2=""),"",B12+B13+C2)</f>
        <v/>
      </c>
      <c r="C19" t="str">
        <f>IF(AND(C12="",C13="",D2=""),"",C12+C13+D2)</f>
        <v/>
      </c>
      <c r="D19" t="str">
        <f t="shared" ref="C19:P19" si="3">IF(AND(D12="",D13="",E2=""),"",D12+D13+E2)</f>
        <v/>
      </c>
      <c r="E19" t="str">
        <f t="shared" si="3"/>
        <v/>
      </c>
      <c r="F19" t="str">
        <f t="shared" si="3"/>
        <v/>
      </c>
      <c r="G19" t="str">
        <f t="shared" si="3"/>
        <v/>
      </c>
      <c r="H19" t="str">
        <f t="shared" si="3"/>
        <v/>
      </c>
      <c r="I19" t="str">
        <f t="shared" si="3"/>
        <v/>
      </c>
      <c r="J19" t="str">
        <f t="shared" si="3"/>
        <v/>
      </c>
      <c r="K19" t="str">
        <f t="shared" si="3"/>
        <v/>
      </c>
      <c r="L19" t="str">
        <f t="shared" si="3"/>
        <v/>
      </c>
      <c r="M19" t="str">
        <f t="shared" si="3"/>
        <v/>
      </c>
      <c r="N19" t="str">
        <f t="shared" si="3"/>
        <v/>
      </c>
      <c r="O19" t="str">
        <f t="shared" si="3"/>
        <v/>
      </c>
      <c r="P19" t="str">
        <f t="shared" si="3"/>
        <v/>
      </c>
    </row>
    <row r="21" spans="1:16">
      <c r="B21" s="1">
        <v>2014</v>
      </c>
      <c r="C21" s="1">
        <v>2015</v>
      </c>
      <c r="D21" s="1">
        <v>2016</v>
      </c>
      <c r="E21" s="1">
        <v>2017</v>
      </c>
      <c r="F21" s="1">
        <v>2018</v>
      </c>
      <c r="G21" s="1">
        <v>2019</v>
      </c>
      <c r="H21" s="1">
        <v>2020</v>
      </c>
      <c r="I21" s="1">
        <v>2021</v>
      </c>
      <c r="J21" s="1">
        <v>2022</v>
      </c>
      <c r="K21" s="1">
        <v>2023</v>
      </c>
      <c r="L21" s="1">
        <v>2024</v>
      </c>
      <c r="M21" s="1">
        <v>2025</v>
      </c>
      <c r="N21" s="1">
        <v>2026</v>
      </c>
      <c r="O21" s="1">
        <v>2027</v>
      </c>
      <c r="P21" s="1">
        <v>2028</v>
      </c>
    </row>
    <row r="22" spans="1:16">
      <c r="A22" t="s">
        <v>20</v>
      </c>
      <c r="B22" t="str">
        <f>IF(B16="","",B16+B17+B18+B19)</f>
        <v/>
      </c>
      <c r="C22" t="str">
        <f t="shared" ref="C22:P22" si="4">IF(C16="","",C16+C17+C18+C19)</f>
        <v/>
      </c>
      <c r="D22" t="str">
        <f t="shared" si="4"/>
        <v/>
      </c>
      <c r="E22" t="str">
        <f t="shared" si="4"/>
        <v/>
      </c>
      <c r="F22" t="str">
        <f t="shared" si="4"/>
        <v/>
      </c>
      <c r="G22" t="str">
        <f t="shared" si="4"/>
        <v/>
      </c>
      <c r="H22" t="str">
        <f t="shared" si="4"/>
        <v/>
      </c>
      <c r="I22" t="str">
        <f t="shared" si="4"/>
        <v/>
      </c>
      <c r="J22" t="str">
        <f t="shared" si="4"/>
        <v/>
      </c>
      <c r="K22" t="str">
        <f t="shared" si="4"/>
        <v/>
      </c>
      <c r="L22" t="str">
        <f t="shared" si="4"/>
        <v/>
      </c>
      <c r="M22" t="str">
        <f t="shared" si="4"/>
        <v/>
      </c>
      <c r="N22" t="str">
        <f t="shared" si="4"/>
        <v/>
      </c>
      <c r="O22" t="str">
        <f t="shared" si="4"/>
        <v/>
      </c>
      <c r="P22" t="str">
        <f t="shared" si="4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90degres</vt:lpstr>
      <vt:lpstr>Perso</vt:lpstr>
      <vt:lpstr>Base</vt:lpstr>
      <vt:lpstr>Liste</vt:lpstr>
      <vt:lpstr>Calculs</vt:lpstr>
      <vt:lpstr>annee</vt:lpstr>
      <vt:lpstr>jour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</dc:creator>
  <cp:lastModifiedBy>Dumo</cp:lastModifiedBy>
  <dcterms:created xsi:type="dcterms:W3CDTF">2016-04-15T18:32:47Z</dcterms:created>
  <dcterms:modified xsi:type="dcterms:W3CDTF">2016-04-16T16:35:19Z</dcterms:modified>
</cp:coreProperties>
</file>