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ti\Desktop\"/>
    </mc:Choice>
  </mc:AlternateContent>
  <xr:revisionPtr revIDLastSave="0" documentId="8_{3820DD4D-500E-4E09-83C9-B5DF076AFB2B}" xr6:coauthVersionLast="45" xr6:coauthVersionMax="45" xr10:uidLastSave="{00000000-0000-0000-0000-000000000000}"/>
  <bookViews>
    <workbookView xWindow="750" yWindow="1860" windowWidth="18405" windowHeight="9405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7" i="2" l="1"/>
  <c r="B3" i="2"/>
</calcChain>
</file>

<file path=xl/sharedStrings.xml><?xml version="1.0" encoding="utf-8"?>
<sst xmlns="http://schemas.openxmlformats.org/spreadsheetml/2006/main" count="168" uniqueCount="98">
  <si>
    <t>Entreprise</t>
  </si>
  <si>
    <t>Code NAF</t>
  </si>
  <si>
    <t>Nom du site</t>
  </si>
  <si>
    <t>SIRET</t>
  </si>
  <si>
    <t>Voie</t>
  </si>
  <si>
    <t>Code postal</t>
  </si>
  <si>
    <t>Ville</t>
  </si>
  <si>
    <t>Type de contrat</t>
  </si>
  <si>
    <t>Electricité fournisseur</t>
  </si>
  <si>
    <t>Représentant nom</t>
  </si>
  <si>
    <t>Représentant prénom</t>
  </si>
  <si>
    <t>Représentant fonction</t>
  </si>
  <si>
    <t>Représentant téléphone</t>
  </si>
  <si>
    <t>Représentant email</t>
  </si>
  <si>
    <t>Electricité échéance</t>
  </si>
  <si>
    <t>Electricité RAE</t>
  </si>
  <si>
    <t>Abonnement électricité</t>
  </si>
  <si>
    <t>Electricité consommation base</t>
  </si>
  <si>
    <t>Electricité consommation HP</t>
  </si>
  <si>
    <t>Electricité consommation HC</t>
  </si>
  <si>
    <t>Electricité consommation Pointe</t>
  </si>
  <si>
    <t>Electricité consommation HPH</t>
  </si>
  <si>
    <t>Electricité consommation HCH</t>
  </si>
  <si>
    <t>Electricité consommation HPE</t>
  </si>
  <si>
    <t>Electricité consommation HCE</t>
  </si>
  <si>
    <t>Electricité consommation total</t>
  </si>
  <si>
    <t>Electricité tarifs type</t>
  </si>
  <si>
    <t>Electricité tarifs base</t>
  </si>
  <si>
    <t>Electricité tarifs HP</t>
  </si>
  <si>
    <t>Electricité tarifs HC</t>
  </si>
  <si>
    <t>Electricité tarifs Pointe</t>
  </si>
  <si>
    <t>Electricité tarifs HPH</t>
  </si>
  <si>
    <t>Electricité tarifs HCH</t>
  </si>
  <si>
    <t>Electricité tarifs HPE</t>
  </si>
  <si>
    <t>Electricité tarifs HCE</t>
  </si>
  <si>
    <t>Electricité puissance type</t>
  </si>
  <si>
    <t>Electricité puissance base</t>
  </si>
  <si>
    <t>Electricité puissance HC</t>
  </si>
  <si>
    <t>Electricité puissance HP</t>
  </si>
  <si>
    <t>Electricité puissance Pointe</t>
  </si>
  <si>
    <t>Electricité puissance HPH</t>
  </si>
  <si>
    <t>Electricité puissance HCH</t>
  </si>
  <si>
    <t>Electricité puissance HPE</t>
  </si>
  <si>
    <t>Electricité puissance HCE</t>
  </si>
  <si>
    <t>Gaz fournisseur</t>
  </si>
  <si>
    <t>Gaz CAR</t>
  </si>
  <si>
    <t>Gaz CTA</t>
  </si>
  <si>
    <t>Gaz PCE</t>
  </si>
  <si>
    <t>Gaz échéance</t>
  </si>
  <si>
    <t>Gaz tarif</t>
  </si>
  <si>
    <t>Abonnement gaz</t>
  </si>
  <si>
    <t>Commentaire</t>
  </si>
  <si>
    <t>Affectation</t>
  </si>
  <si>
    <t>Affiliation</t>
  </si>
  <si>
    <t>Notes Referent</t>
  </si>
  <si>
    <t>Groupe</t>
  </si>
  <si>
    <t>SousGroupe</t>
  </si>
  <si>
    <t>Modification Marge</t>
  </si>
  <si>
    <t>SA FIL et TISSAGES</t>
  </si>
  <si>
    <t>1320Z</t>
  </si>
  <si>
    <t>71572008200018</t>
  </si>
  <si>
    <t>JULES TOURNIER &amp; FILS, AV DE LA CHEVALIERE</t>
  </si>
  <si>
    <t>81200</t>
  </si>
  <si>
    <t>MAZAMET</t>
  </si>
  <si>
    <t>gaz</t>
  </si>
  <si>
    <t>RICHARD</t>
  </si>
  <si>
    <t>Jean-Luc</t>
  </si>
  <si>
    <t>Gérant</t>
  </si>
  <si>
    <t>0563977171</t>
  </si>
  <si>
    <t>jl.richard01@jules-tournier.com</t>
  </si>
  <si>
    <t/>
  </si>
  <si>
    <t>SDT</t>
  </si>
  <si>
    <t>ANTARGAZ</t>
  </si>
  <si>
    <t>GI09116600000000</t>
  </si>
  <si>
    <t>20/7/2019</t>
  </si>
  <si>
    <t>Loïc RIBIERE</t>
  </si>
  <si>
    <t>COLLECTIF ENERGIE</t>
  </si>
  <si>
    <t>Offre Collective - PME Industrie - 2019 T1</t>
  </si>
  <si>
    <t>Offre FAITE</t>
  </si>
  <si>
    <t>SA FIL et TISSAGES SITE 2</t>
  </si>
  <si>
    <t>GI09745500000000</t>
  </si>
  <si>
    <t>Code Naf</t>
  </si>
  <si>
    <t>Nom du Site</t>
  </si>
  <si>
    <t>Siret</t>
  </si>
  <si>
    <t>Code Postal</t>
  </si>
  <si>
    <t xml:space="preserve">Nom du représentant </t>
  </si>
  <si>
    <t>Prénom du représenrtant</t>
  </si>
  <si>
    <t>Téléphone</t>
  </si>
  <si>
    <t>Mail</t>
  </si>
  <si>
    <t>PCE</t>
  </si>
  <si>
    <t>Échéance</t>
  </si>
  <si>
    <t>Date d'effet souhaitée</t>
  </si>
  <si>
    <t xml:space="preserve">Nature du prix </t>
  </si>
  <si>
    <t>Durée du contrat (mois)</t>
  </si>
  <si>
    <t>Commission Collectif Energie (EUR/MWh)</t>
  </si>
  <si>
    <t>CAR (MWh)</t>
  </si>
  <si>
    <t>Date de remise de la cotation</t>
  </si>
  <si>
    <t>Durée de validité souhaitée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</si>
</sst>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285DBD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1" fontId="0" fillId="0" borderId="5" xfId="0" applyNumberForma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0</xdr:row>
          <xdr:rowOff>133350</xdr:rowOff>
        </xdr:from>
        <xdr:to>
          <xdr:col>7</xdr:col>
          <xdr:colOff>533400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TABLEAUX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F27"/>
  <sheetViews>
    <sheetView workbookViewId="0">
      <selection activeCell="H3" sqref="H3"/>
    </sheetView>
  </sheetViews>
  <sheetFormatPr baseColWidth="10" defaultRowHeight="15" x14ac:dyDescent="0.25"/>
  <cols>
    <col min="1" max="1" width="17.140625" bestFit="1" customWidth="1"/>
    <col min="3" max="3" width="22.7109375" bestFit="1" customWidth="1"/>
    <col min="4" max="4" width="15" bestFit="1" customWidth="1"/>
    <col min="5" max="5" width="41.5703125" bestFit="1" customWidth="1"/>
    <col min="7" max="7" width="10" bestFit="1" customWidth="1"/>
    <col min="8" max="8" width="14.7109375" bestFit="1" customWidth="1"/>
    <col min="9" max="9" width="20.5703125" bestFit="1" customWidth="1"/>
    <col min="10" max="10" width="17.5703125" bestFit="1" customWidth="1"/>
    <col min="11" max="11" width="20.5703125" bestFit="1" customWidth="1"/>
    <col min="12" max="12" width="21" bestFit="1" customWidth="1"/>
    <col min="13" max="13" width="23" bestFit="1" customWidth="1"/>
    <col min="51" max="51" width="16.140625" bestFit="1" customWidth="1"/>
  </cols>
  <sheetData>
    <row r="1" spans="1:58" s="7" customFormat="1" ht="15.75" thickBot="1" x14ac:dyDescent="0.3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33</v>
      </c>
      <c r="AI1" s="7" t="s">
        <v>34</v>
      </c>
      <c r="AJ1" s="7" t="s">
        <v>35</v>
      </c>
      <c r="AK1" s="7" t="s">
        <v>36</v>
      </c>
      <c r="AL1" s="7" t="s">
        <v>37</v>
      </c>
      <c r="AM1" s="7" t="s">
        <v>38</v>
      </c>
      <c r="AN1" s="7" t="s">
        <v>39</v>
      </c>
      <c r="AO1" s="7" t="s">
        <v>40</v>
      </c>
      <c r="AP1" s="7" t="s">
        <v>41</v>
      </c>
      <c r="AQ1" s="7" t="s">
        <v>42</v>
      </c>
      <c r="AR1" s="7" t="s">
        <v>43</v>
      </c>
      <c r="AS1" s="7" t="s">
        <v>44</v>
      </c>
      <c r="AT1" s="7" t="s">
        <v>45</v>
      </c>
      <c r="AU1" s="7" t="s">
        <v>46</v>
      </c>
      <c r="AV1" s="7" t="s">
        <v>47</v>
      </c>
      <c r="AW1" s="7" t="s">
        <v>48</v>
      </c>
      <c r="AX1" s="7" t="s">
        <v>49</v>
      </c>
      <c r="AY1" s="7" t="s">
        <v>50</v>
      </c>
      <c r="AZ1" s="7" t="s">
        <v>51</v>
      </c>
      <c r="BA1" s="7" t="s">
        <v>52</v>
      </c>
      <c r="BB1" s="7" t="s">
        <v>53</v>
      </c>
      <c r="BC1" s="7" t="s">
        <v>54</v>
      </c>
      <c r="BD1" s="7" t="s">
        <v>55</v>
      </c>
      <c r="BE1" s="7" t="s">
        <v>56</v>
      </c>
      <c r="BF1" s="7" t="s">
        <v>57</v>
      </c>
    </row>
    <row r="2" spans="1:58" s="2" customFormat="1" x14ac:dyDescent="0.25">
      <c r="A2" s="2" t="s">
        <v>58</v>
      </c>
      <c r="B2" s="2" t="s">
        <v>59</v>
      </c>
      <c r="C2" s="2" t="s">
        <v>58</v>
      </c>
      <c r="D2" s="2" t="s">
        <v>60</v>
      </c>
      <c r="E2" s="2" t="s">
        <v>61</v>
      </c>
      <c r="F2" s="2" t="s">
        <v>62</v>
      </c>
      <c r="G2" s="2" t="s">
        <v>63</v>
      </c>
      <c r="H2" s="2" t="s">
        <v>64</v>
      </c>
      <c r="J2" s="2" t="s">
        <v>65</v>
      </c>
      <c r="K2" s="2" t="s">
        <v>66</v>
      </c>
      <c r="L2" s="2" t="s">
        <v>67</v>
      </c>
      <c r="M2" s="2" t="s">
        <v>68</v>
      </c>
      <c r="N2" s="2" t="s">
        <v>69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 t="s">
        <v>70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 t="s">
        <v>71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 t="s">
        <v>72</v>
      </c>
      <c r="AT2" s="2">
        <v>2283.1219999999998</v>
      </c>
      <c r="AV2" s="2" t="s">
        <v>73</v>
      </c>
      <c r="AW2" s="2" t="s">
        <v>74</v>
      </c>
      <c r="AX2" s="2">
        <v>23.92</v>
      </c>
      <c r="AY2" s="2">
        <v>28738.080000000002</v>
      </c>
      <c r="BA2" s="2" t="s">
        <v>75</v>
      </c>
      <c r="BB2" s="2" t="s">
        <v>76</v>
      </c>
      <c r="BC2" s="2" t="s">
        <v>70</v>
      </c>
      <c r="BD2" s="2" t="s">
        <v>77</v>
      </c>
      <c r="BE2" s="2" t="s">
        <v>78</v>
      </c>
    </row>
    <row r="3" spans="1:58" s="2" customFormat="1" x14ac:dyDescent="0.25">
      <c r="A3" s="2" t="s">
        <v>58</v>
      </c>
      <c r="B3" s="2" t="s">
        <v>59</v>
      </c>
      <c r="C3" s="2" t="s">
        <v>79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64</v>
      </c>
      <c r="J3" s="2" t="s">
        <v>65</v>
      </c>
      <c r="K3" s="2" t="s">
        <v>66</v>
      </c>
      <c r="L3" s="2" t="s">
        <v>67</v>
      </c>
      <c r="M3" s="2" t="s">
        <v>68</v>
      </c>
      <c r="N3" s="2" t="s">
        <v>69</v>
      </c>
      <c r="AS3" s="2" t="s">
        <v>72</v>
      </c>
      <c r="AT3" s="2">
        <v>3301.9250000000002</v>
      </c>
      <c r="AV3" s="2" t="s">
        <v>80</v>
      </c>
      <c r="AW3" s="2" t="s">
        <v>74</v>
      </c>
      <c r="AX3" s="2">
        <v>23.92</v>
      </c>
      <c r="AY3" s="2">
        <v>9655.56</v>
      </c>
      <c r="BA3" s="2" t="s">
        <v>75</v>
      </c>
      <c r="BB3" s="2" t="s">
        <v>76</v>
      </c>
      <c r="BC3" s="2" t="s">
        <v>70</v>
      </c>
      <c r="BD3" s="2" t="s">
        <v>77</v>
      </c>
      <c r="BE3" s="2" t="s">
        <v>78</v>
      </c>
    </row>
    <row r="27" spans="2:3" x14ac:dyDescent="0.25">
      <c r="B27" s="2" t="s">
        <v>59</v>
      </c>
      <c r="C27" s="2" t="s">
        <v>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48"/>
  <sheetViews>
    <sheetView tabSelected="1" workbookViewId="0">
      <selection activeCell="E8" sqref="E8"/>
    </sheetView>
  </sheetViews>
  <sheetFormatPr baseColWidth="10" defaultRowHeight="15" x14ac:dyDescent="0.25"/>
  <cols>
    <col min="1" max="1" width="11.42578125" style="3"/>
    <col min="2" max="2" width="41.140625" style="3" bestFit="1" customWidth="1"/>
    <col min="3" max="3" width="41.5703125" style="3" bestFit="1" customWidth="1"/>
    <col min="4" max="5" width="11.42578125" style="3"/>
  </cols>
  <sheetData>
    <row r="1" spans="1:5" x14ac:dyDescent="0.25">
      <c r="A1"/>
      <c r="B1"/>
      <c r="C1"/>
      <c r="D1"/>
      <c r="E1"/>
    </row>
    <row r="2" spans="1:5" ht="15.75" thickBot="1" x14ac:dyDescent="0.3">
      <c r="A2"/>
      <c r="B2"/>
      <c r="C2"/>
      <c r="D2"/>
      <c r="E2"/>
    </row>
    <row r="3" spans="1:5" ht="15.75" thickBot="1" x14ac:dyDescent="0.3">
      <c r="A3"/>
      <c r="B3" s="8" t="str">
        <f>"Site "&amp;(ROW()-3)/24+1</f>
        <v>Site 1</v>
      </c>
      <c r="C3" s="9"/>
      <c r="D3"/>
      <c r="E3"/>
    </row>
    <row r="4" spans="1:5" x14ac:dyDescent="0.25">
      <c r="A4"/>
      <c r="B4" s="12" t="s">
        <v>0</v>
      </c>
      <c r="C4" s="20" t="s">
        <v>58</v>
      </c>
      <c r="D4"/>
      <c r="E4"/>
    </row>
    <row r="5" spans="1:5" x14ac:dyDescent="0.25">
      <c r="A5"/>
      <c r="B5" s="13" t="s">
        <v>81</v>
      </c>
      <c r="C5" s="21" t="s">
        <v>59</v>
      </c>
      <c r="D5"/>
      <c r="E5"/>
    </row>
    <row r="6" spans="1:5" x14ac:dyDescent="0.25">
      <c r="A6"/>
      <c r="B6" s="13" t="s">
        <v>82</v>
      </c>
      <c r="C6" s="1" t="s">
        <v>58</v>
      </c>
      <c r="D6"/>
      <c r="E6"/>
    </row>
    <row r="7" spans="1:5" x14ac:dyDescent="0.25">
      <c r="A7"/>
      <c r="B7" s="13" t="s">
        <v>83</v>
      </c>
      <c r="C7" s="24">
        <v>71572008200018</v>
      </c>
      <c r="D7"/>
      <c r="E7"/>
    </row>
    <row r="8" spans="1:5" x14ac:dyDescent="0.25">
      <c r="A8"/>
      <c r="B8" s="13" t="s">
        <v>4</v>
      </c>
      <c r="C8" s="19" t="s">
        <v>61</v>
      </c>
      <c r="D8"/>
      <c r="E8"/>
    </row>
    <row r="9" spans="1:5" x14ac:dyDescent="0.25">
      <c r="A9"/>
      <c r="B9" s="13" t="s">
        <v>84</v>
      </c>
      <c r="C9" s="1">
        <v>81200</v>
      </c>
      <c r="D9"/>
      <c r="E9"/>
    </row>
    <row r="10" spans="1:5" x14ac:dyDescent="0.25">
      <c r="A10"/>
      <c r="B10" s="13" t="s">
        <v>6</v>
      </c>
      <c r="C10" s="1" t="s">
        <v>63</v>
      </c>
      <c r="D10"/>
      <c r="E10"/>
    </row>
    <row r="11" spans="1:5" x14ac:dyDescent="0.25">
      <c r="A11"/>
      <c r="B11" s="13" t="s">
        <v>7</v>
      </c>
      <c r="C11" s="1" t="s">
        <v>64</v>
      </c>
      <c r="D11"/>
      <c r="E11"/>
    </row>
    <row r="12" spans="1:5" x14ac:dyDescent="0.25">
      <c r="A12"/>
      <c r="B12" s="13" t="s">
        <v>85</v>
      </c>
      <c r="C12" s="1" t="s">
        <v>65</v>
      </c>
      <c r="D12"/>
      <c r="E12"/>
    </row>
    <row r="13" spans="1:5" x14ac:dyDescent="0.25">
      <c r="A13"/>
      <c r="B13" s="13" t="s">
        <v>86</v>
      </c>
      <c r="C13" s="10" t="s">
        <v>66</v>
      </c>
      <c r="D13"/>
      <c r="E13"/>
    </row>
    <row r="14" spans="1:5" x14ac:dyDescent="0.25">
      <c r="A14"/>
      <c r="B14" s="14" t="s">
        <v>87</v>
      </c>
      <c r="C14" s="19">
        <v>563977171</v>
      </c>
      <c r="D14"/>
      <c r="E14"/>
    </row>
    <row r="15" spans="1:5" x14ac:dyDescent="0.25">
      <c r="B15" s="14" t="s">
        <v>88</v>
      </c>
      <c r="C15" s="22" t="s">
        <v>69</v>
      </c>
    </row>
    <row r="16" spans="1:5" x14ac:dyDescent="0.25">
      <c r="B16" s="14" t="s">
        <v>95</v>
      </c>
      <c r="C16" s="23">
        <v>2283.1219999999998</v>
      </c>
    </row>
    <row r="17" spans="2:3" x14ac:dyDescent="0.25">
      <c r="B17" s="14" t="s">
        <v>89</v>
      </c>
      <c r="C17" s="10" t="s">
        <v>73</v>
      </c>
    </row>
    <row r="18" spans="2:3" ht="15.75" thickBot="1" x14ac:dyDescent="0.3">
      <c r="B18" s="15" t="s">
        <v>90</v>
      </c>
      <c r="C18" s="11" t="s">
        <v>74</v>
      </c>
    </row>
    <row r="19" spans="2:3" x14ac:dyDescent="0.25">
      <c r="B19" s="16" t="s">
        <v>91</v>
      </c>
      <c r="C19" s="25"/>
    </row>
    <row r="20" spans="2:3" x14ac:dyDescent="0.25">
      <c r="B20" s="17" t="s">
        <v>92</v>
      </c>
      <c r="C20" s="26"/>
    </row>
    <row r="21" spans="2:3" x14ac:dyDescent="0.25">
      <c r="B21" s="17" t="s">
        <v>93</v>
      </c>
      <c r="C21" s="26"/>
    </row>
    <row r="22" spans="2:3" x14ac:dyDescent="0.25">
      <c r="B22" s="17" t="s">
        <v>97</v>
      </c>
      <c r="C22" s="26"/>
    </row>
    <row r="23" spans="2:3" x14ac:dyDescent="0.25">
      <c r="B23" s="17" t="s">
        <v>96</v>
      </c>
      <c r="C23" s="26"/>
    </row>
    <row r="24" spans="2:3" ht="15.75" thickBot="1" x14ac:dyDescent="0.3">
      <c r="B24" s="18" t="s">
        <v>94</v>
      </c>
      <c r="C24" s="27"/>
    </row>
    <row r="25" spans="2:3" x14ac:dyDescent="0.25">
      <c r="B25" s="4"/>
      <c r="C25" s="5"/>
    </row>
    <row r="26" spans="2:3" ht="15.75" thickBot="1" x14ac:dyDescent="0.3"/>
    <row r="27" spans="2:3" ht="15.75" thickBot="1" x14ac:dyDescent="0.3">
      <c r="B27" s="8" t="str">
        <f>"Site "&amp;(ROW()-3)/24+1</f>
        <v>Site 2</v>
      </c>
      <c r="C27" s="9"/>
    </row>
    <row r="28" spans="2:3" x14ac:dyDescent="0.25">
      <c r="B28" s="12" t="s">
        <v>0</v>
      </c>
      <c r="C28" s="20" t="s">
        <v>58</v>
      </c>
    </row>
    <row r="29" spans="2:3" x14ac:dyDescent="0.25">
      <c r="B29" s="13" t="s">
        <v>81</v>
      </c>
      <c r="C29" s="21" t="s">
        <v>59</v>
      </c>
    </row>
    <row r="30" spans="2:3" x14ac:dyDescent="0.25">
      <c r="B30" s="13" t="s">
        <v>82</v>
      </c>
      <c r="C30" s="1" t="s">
        <v>58</v>
      </c>
    </row>
    <row r="31" spans="2:3" x14ac:dyDescent="0.25">
      <c r="B31" s="13" t="s">
        <v>83</v>
      </c>
      <c r="C31" s="24">
        <v>71572008200018</v>
      </c>
    </row>
    <row r="32" spans="2:3" x14ac:dyDescent="0.25">
      <c r="B32" s="13" t="s">
        <v>4</v>
      </c>
      <c r="C32" s="19" t="s">
        <v>61</v>
      </c>
    </row>
    <row r="33" spans="2:3" x14ac:dyDescent="0.25">
      <c r="B33" s="13" t="s">
        <v>84</v>
      </c>
      <c r="C33" s="1">
        <v>81200</v>
      </c>
    </row>
    <row r="34" spans="2:3" x14ac:dyDescent="0.25">
      <c r="B34" s="13" t="s">
        <v>6</v>
      </c>
      <c r="C34" s="1" t="s">
        <v>63</v>
      </c>
    </row>
    <row r="35" spans="2:3" x14ac:dyDescent="0.25">
      <c r="B35" s="13" t="s">
        <v>7</v>
      </c>
      <c r="C35" s="1" t="s">
        <v>64</v>
      </c>
    </row>
    <row r="36" spans="2:3" x14ac:dyDescent="0.25">
      <c r="B36" s="13" t="s">
        <v>85</v>
      </c>
      <c r="C36" s="1" t="s">
        <v>65</v>
      </c>
    </row>
    <row r="37" spans="2:3" x14ac:dyDescent="0.25">
      <c r="B37" s="13" t="s">
        <v>86</v>
      </c>
      <c r="C37" s="10" t="s">
        <v>66</v>
      </c>
    </row>
    <row r="38" spans="2:3" x14ac:dyDescent="0.25">
      <c r="B38" s="14" t="s">
        <v>87</v>
      </c>
      <c r="C38" s="19">
        <v>563977171</v>
      </c>
    </row>
    <row r="39" spans="2:3" x14ac:dyDescent="0.25">
      <c r="B39" s="14" t="s">
        <v>88</v>
      </c>
      <c r="C39" s="22" t="s">
        <v>69</v>
      </c>
    </row>
    <row r="40" spans="2:3" x14ac:dyDescent="0.25">
      <c r="B40" s="14" t="s">
        <v>95</v>
      </c>
      <c r="C40" s="23">
        <v>2283.1219999999998</v>
      </c>
    </row>
    <row r="41" spans="2:3" x14ac:dyDescent="0.25">
      <c r="B41" s="14" t="s">
        <v>89</v>
      </c>
      <c r="C41" s="10" t="s">
        <v>73</v>
      </c>
    </row>
    <row r="42" spans="2:3" ht="15.75" thickBot="1" x14ac:dyDescent="0.3">
      <c r="B42" s="15" t="s">
        <v>90</v>
      </c>
      <c r="C42" s="11" t="s">
        <v>74</v>
      </c>
    </row>
    <row r="43" spans="2:3" x14ac:dyDescent="0.25">
      <c r="B43" s="16" t="s">
        <v>91</v>
      </c>
      <c r="C43" s="25"/>
    </row>
    <row r="44" spans="2:3" x14ac:dyDescent="0.25">
      <c r="B44" s="17" t="s">
        <v>92</v>
      </c>
      <c r="C44" s="26"/>
    </row>
    <row r="45" spans="2:3" x14ac:dyDescent="0.25">
      <c r="B45" s="17" t="s">
        <v>93</v>
      </c>
      <c r="C45" s="26"/>
    </row>
    <row r="46" spans="2:3" x14ac:dyDescent="0.25">
      <c r="B46" s="17" t="s">
        <v>97</v>
      </c>
      <c r="C46" s="26"/>
    </row>
    <row r="47" spans="2:3" x14ac:dyDescent="0.25">
      <c r="B47" s="17" t="s">
        <v>96</v>
      </c>
      <c r="C47" s="26"/>
    </row>
    <row r="48" spans="2:3" ht="15.75" thickBot="1" x14ac:dyDescent="0.3">
      <c r="B48" s="18" t="s">
        <v>94</v>
      </c>
      <c r="C48" s="27"/>
    </row>
  </sheetData>
  <mergeCells count="2">
    <mergeCell ref="B3:C3"/>
    <mergeCell ref="B27:C27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opie">
                <anchor moveWithCells="1" sizeWithCells="1">
                  <from>
                    <xdr:col>5</xdr:col>
                    <xdr:colOff>447675</xdr:colOff>
                    <xdr:row>0</xdr:row>
                    <xdr:rowOff>133350</xdr:rowOff>
                  </from>
                  <to>
                    <xdr:col>7</xdr:col>
                    <xdr:colOff>533400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iyongo</dc:creator>
  <cp:lastModifiedBy>martin iyongo</cp:lastModifiedBy>
  <dcterms:created xsi:type="dcterms:W3CDTF">2019-09-20T19:22:11Z</dcterms:created>
  <dcterms:modified xsi:type="dcterms:W3CDTF">2019-10-06T20:05:31Z</dcterms:modified>
</cp:coreProperties>
</file>