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"/>
    </mc:Choice>
  </mc:AlternateContent>
  <bookViews>
    <workbookView xWindow="0" yWindow="0" windowWidth="19200" windowHeight="11295"/>
  </bookViews>
  <sheets>
    <sheet name="ABATTOIRS CRETS" sheetId="1" r:id="rId1"/>
  </sheets>
  <definedNames>
    <definedName name="ABSERVICE">#REF!</definedName>
    <definedName name="BPS">#REF!</definedName>
    <definedName name="CRETS">#REF!</definedName>
    <definedName name="DebN">'ABATTOIRS CRETS'!$AF$1</definedName>
    <definedName name="FinN">'ABATTOIRS CRETS'!$AG$1</definedName>
    <definedName name="IPF">#REF!</definedName>
    <definedName name="LEGAL">'ABATTOIRS CRETS'!#REF!</definedName>
    <definedName name="PROMA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AD6" i="1" l="1"/>
  <c r="AD7" i="1"/>
  <c r="AD8" i="1"/>
  <c r="AD9" i="1"/>
  <c r="AD10" i="1"/>
  <c r="AD11" i="1"/>
  <c r="AD5" i="1"/>
  <c r="E7" i="1" l="1"/>
  <c r="F7" i="1"/>
  <c r="J7" i="1"/>
  <c r="K7" i="1"/>
  <c r="O7" i="1"/>
  <c r="P7" i="1"/>
  <c r="T7" i="1"/>
  <c r="U7" i="1"/>
  <c r="Y7" i="1"/>
  <c r="Z7" i="1"/>
  <c r="AE7" i="1"/>
  <c r="E8" i="1"/>
  <c r="F8" i="1"/>
  <c r="J8" i="1"/>
  <c r="K8" i="1"/>
  <c r="O8" i="1"/>
  <c r="P8" i="1"/>
  <c r="T8" i="1"/>
  <c r="U8" i="1"/>
  <c r="Y8" i="1"/>
  <c r="Z8" i="1"/>
  <c r="AE8" i="1"/>
  <c r="E9" i="1"/>
  <c r="F9" i="1"/>
  <c r="J9" i="1"/>
  <c r="K9" i="1"/>
  <c r="O9" i="1"/>
  <c r="P9" i="1"/>
  <c r="T9" i="1"/>
  <c r="U9" i="1"/>
  <c r="Y9" i="1"/>
  <c r="Z9" i="1"/>
  <c r="AE9" i="1"/>
  <c r="E10" i="1"/>
  <c r="F10" i="1"/>
  <c r="J10" i="1"/>
  <c r="K10" i="1"/>
  <c r="O10" i="1"/>
  <c r="P10" i="1"/>
  <c r="T10" i="1"/>
  <c r="U10" i="1"/>
  <c r="Y10" i="1"/>
  <c r="Z10" i="1"/>
  <c r="AE10" i="1"/>
  <c r="E11" i="1"/>
  <c r="F11" i="1"/>
  <c r="J11" i="1"/>
  <c r="K11" i="1"/>
  <c r="O11" i="1"/>
  <c r="P11" i="1"/>
  <c r="T11" i="1"/>
  <c r="U11" i="1"/>
  <c r="Y11" i="1"/>
  <c r="Z11" i="1"/>
  <c r="AE11" i="1"/>
  <c r="AE6" i="1"/>
  <c r="Z6" i="1"/>
  <c r="Y6" i="1"/>
  <c r="U6" i="1"/>
  <c r="T6" i="1"/>
  <c r="P6" i="1"/>
  <c r="O6" i="1"/>
  <c r="K6" i="1"/>
  <c r="J6" i="1"/>
  <c r="F6" i="1"/>
  <c r="E6" i="1"/>
  <c r="AE5" i="1"/>
  <c r="Z5" i="1"/>
  <c r="Y5" i="1"/>
  <c r="U5" i="1"/>
  <c r="T5" i="1"/>
  <c r="P5" i="1"/>
  <c r="O5" i="1"/>
  <c r="K5" i="1"/>
  <c r="J5" i="1"/>
  <c r="F5" i="1"/>
  <c r="W1" i="1"/>
  <c r="N1" i="1"/>
  <c r="AF6" i="1" l="1"/>
  <c r="AF10" i="1"/>
  <c r="AF5" i="1"/>
  <c r="AF11" i="1"/>
  <c r="AF7" i="1"/>
  <c r="AG10" i="1"/>
  <c r="AG9" i="1"/>
  <c r="AF8" i="1"/>
  <c r="AF9" i="1"/>
  <c r="AG6" i="1"/>
  <c r="AG7" i="1"/>
  <c r="AG11" i="1"/>
  <c r="AG8" i="1"/>
  <c r="AG5" i="1"/>
</calcChain>
</file>

<file path=xl/sharedStrings.xml><?xml version="1.0" encoding="utf-8"?>
<sst xmlns="http://schemas.openxmlformats.org/spreadsheetml/2006/main" count="51" uniqueCount="25">
  <si>
    <t xml:space="preserve">SERVICE : </t>
  </si>
  <si>
    <t>semaine N°</t>
  </si>
  <si>
    <t>du</t>
  </si>
  <si>
    <t>au</t>
  </si>
  <si>
    <t>LUNDI</t>
  </si>
  <si>
    <t>MARDI</t>
  </si>
  <si>
    <t>MERCREDI</t>
  </si>
  <si>
    <t>JEUDI</t>
  </si>
  <si>
    <t>VENDREDI</t>
  </si>
  <si>
    <t>SAMEDI</t>
  </si>
  <si>
    <t>signature</t>
  </si>
  <si>
    <t>Heure début</t>
  </si>
  <si>
    <t>Heure fin</t>
  </si>
  <si>
    <t>Pause</t>
  </si>
  <si>
    <t>TOTAL</t>
  </si>
  <si>
    <t>HN</t>
  </si>
  <si>
    <t>AINGOUD K.</t>
  </si>
  <si>
    <t>GARDE J.M.</t>
  </si>
  <si>
    <t>FELIX H.</t>
  </si>
  <si>
    <t>DIAS GOMES I.</t>
  </si>
  <si>
    <t>SAUMADE A.</t>
  </si>
  <si>
    <t>BELCHiR B.</t>
  </si>
  <si>
    <t>T SEM</t>
  </si>
  <si>
    <t>Perret David</t>
  </si>
  <si>
    <t>ABATTOIRS (CRETS)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</si>
</sst>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theme="6" tint="0.5999633777886288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20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/>
    </xf>
    <xf numFmtId="20" fontId="3" fillId="0" borderId="13" xfId="0" applyNumberFormat="1" applyFont="1" applyBorder="1" applyAlignment="1">
      <alignment horizontal="center" vertical="center" wrapText="1"/>
    </xf>
    <xf numFmtId="20" fontId="3" fillId="0" borderId="14" xfId="0" applyNumberFormat="1" applyFont="1" applyBorder="1" applyAlignment="1">
      <alignment horizontal="center" vertical="center" wrapText="1"/>
    </xf>
    <xf numFmtId="20" fontId="3" fillId="0" borderId="15" xfId="0" applyNumberFormat="1" applyFont="1" applyBorder="1" applyAlignment="1">
      <alignment horizontal="center" vertical="center" wrapText="1"/>
    </xf>
    <xf numFmtId="20" fontId="3" fillId="2" borderId="16" xfId="0" applyNumberFormat="1" applyFont="1" applyFill="1" applyBorder="1" applyAlignment="1">
      <alignment horizontal="center" vertical="center" wrapText="1"/>
    </xf>
    <xf numFmtId="20" fontId="3" fillId="0" borderId="17" xfId="0" applyNumberFormat="1" applyFont="1" applyBorder="1" applyAlignment="1">
      <alignment horizontal="center" vertical="center" wrapText="1"/>
    </xf>
    <xf numFmtId="20" fontId="3" fillId="0" borderId="18" xfId="0" applyNumberFormat="1" applyFont="1" applyBorder="1" applyAlignment="1">
      <alignment horizontal="center" vertical="center" wrapText="1"/>
    </xf>
    <xf numFmtId="20" fontId="3" fillId="0" borderId="19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2" fontId="3" fillId="0" borderId="20" xfId="0" applyNumberFormat="1" applyFont="1" applyBorder="1" applyAlignment="1">
      <alignment horizontal="center" vertical="center"/>
    </xf>
    <xf numFmtId="20" fontId="3" fillId="2" borderId="21" xfId="0" applyNumberFormat="1" applyFont="1" applyFill="1" applyBorder="1" applyAlignment="1">
      <alignment horizontal="center" vertical="center" wrapText="1"/>
    </xf>
    <xf numFmtId="2" fontId="3" fillId="0" borderId="22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/>
    </xf>
    <xf numFmtId="0" fontId="0" fillId="0" borderId="0" xfId="0" applyBorder="1"/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2" fontId="3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/>
    <xf numFmtId="0" fontId="1" fillId="0" borderId="0" xfId="0" applyFont="1" applyAlignment="1"/>
    <xf numFmtId="14" fontId="2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2">
    <cellStyle name="Normal" xfId="0" builtinId="0"/>
    <cellStyle name="Normal 2" xfId="1"/>
  </cellStyles>
  <dxfs count="6"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11"/>
  <sheetViews>
    <sheetView tabSelected="1" zoomScaleNormal="100" workbookViewId="0">
      <selection activeCell="AL7" sqref="AL7"/>
    </sheetView>
  </sheetViews>
  <sheetFormatPr baseColWidth="10" defaultRowHeight="15" x14ac:dyDescent="0.25"/>
  <cols>
    <col min="1" max="1" width="14.85546875" customWidth="1"/>
    <col min="2" max="35" width="5.7109375" customWidth="1"/>
    <col min="36" max="36" width="7" customWidth="1"/>
    <col min="37" max="37" width="5.85546875" customWidth="1"/>
    <col min="38" max="38" width="6.7109375" customWidth="1"/>
    <col min="39" max="39" width="6.5703125" customWidth="1"/>
    <col min="40" max="40" width="5.42578125" customWidth="1"/>
  </cols>
  <sheetData>
    <row r="1" spans="1:40" x14ac:dyDescent="0.25">
      <c r="A1" s="1" t="s">
        <v>0</v>
      </c>
      <c r="B1" s="35" t="s">
        <v>24</v>
      </c>
      <c r="C1" s="29"/>
      <c r="D1" s="29"/>
      <c r="E1" s="1"/>
      <c r="F1" s="1"/>
      <c r="G1" s="1"/>
      <c r="H1" s="1"/>
      <c r="I1" s="1"/>
      <c r="J1" s="1"/>
      <c r="K1" s="1"/>
      <c r="L1" s="1" t="s">
        <v>1</v>
      </c>
      <c r="M1" s="1"/>
      <c r="N1" s="2">
        <f>WEEKNUM(R1,2)</f>
        <v>45</v>
      </c>
      <c r="O1" s="1"/>
      <c r="P1" s="1"/>
      <c r="Q1" s="1" t="s">
        <v>2</v>
      </c>
      <c r="R1" s="36">
        <v>41946</v>
      </c>
      <c r="S1" s="37"/>
      <c r="T1" s="1"/>
      <c r="U1" s="1"/>
      <c r="V1" s="1" t="s">
        <v>3</v>
      </c>
      <c r="W1" s="38">
        <f>WORKDAY(R1,AH1)</f>
        <v>41950</v>
      </c>
      <c r="X1" s="39"/>
      <c r="Y1" s="1"/>
      <c r="Z1" s="1"/>
      <c r="AA1" s="1"/>
      <c r="AB1" s="1"/>
      <c r="AC1" s="1"/>
      <c r="AD1" s="1"/>
      <c r="AE1" s="1"/>
      <c r="AF1" s="3">
        <v>0.875</v>
      </c>
      <c r="AG1" s="3">
        <v>0.25</v>
      </c>
      <c r="AH1" s="4">
        <v>4</v>
      </c>
    </row>
    <row r="2" spans="1:40" ht="15.75" thickBo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4"/>
      <c r="AG2" s="4"/>
      <c r="AH2" s="22"/>
    </row>
    <row r="3" spans="1:40" ht="15" customHeight="1" x14ac:dyDescent="0.25">
      <c r="A3" s="41"/>
      <c r="B3" s="30" t="s">
        <v>4</v>
      </c>
      <c r="C3" s="31"/>
      <c r="D3" s="31"/>
      <c r="E3" s="31"/>
      <c r="F3" s="43"/>
      <c r="G3" s="30" t="s">
        <v>5</v>
      </c>
      <c r="H3" s="31"/>
      <c r="I3" s="31"/>
      <c r="J3" s="31"/>
      <c r="K3" s="32"/>
      <c r="L3" s="30" t="s">
        <v>6</v>
      </c>
      <c r="M3" s="31"/>
      <c r="N3" s="31"/>
      <c r="O3" s="31"/>
      <c r="P3" s="32"/>
      <c r="Q3" s="30" t="s">
        <v>7</v>
      </c>
      <c r="R3" s="31"/>
      <c r="S3" s="31"/>
      <c r="T3" s="31"/>
      <c r="U3" s="32"/>
      <c r="V3" s="30" t="s">
        <v>8</v>
      </c>
      <c r="W3" s="31"/>
      <c r="X3" s="31"/>
      <c r="Y3" s="31"/>
      <c r="Z3" s="40"/>
      <c r="AA3" s="30" t="s">
        <v>9</v>
      </c>
      <c r="AB3" s="31"/>
      <c r="AC3" s="31"/>
      <c r="AD3" s="31"/>
      <c r="AE3" s="32"/>
      <c r="AF3" s="33" t="s">
        <v>22</v>
      </c>
      <c r="AG3" s="33" t="s">
        <v>15</v>
      </c>
      <c r="AH3" s="44" t="s">
        <v>10</v>
      </c>
      <c r="AI3" s="45"/>
    </row>
    <row r="4" spans="1:40" ht="26.25" thickBot="1" x14ac:dyDescent="0.3">
      <c r="A4" s="42"/>
      <c r="B4" s="6" t="s">
        <v>11</v>
      </c>
      <c r="C4" s="7" t="s">
        <v>12</v>
      </c>
      <c r="D4" s="7" t="s">
        <v>13</v>
      </c>
      <c r="E4" s="8" t="s">
        <v>14</v>
      </c>
      <c r="F4" s="9" t="s">
        <v>15</v>
      </c>
      <c r="G4" s="6" t="s">
        <v>11</v>
      </c>
      <c r="H4" s="7" t="s">
        <v>12</v>
      </c>
      <c r="I4" s="7" t="s">
        <v>13</v>
      </c>
      <c r="J4" s="8" t="s">
        <v>14</v>
      </c>
      <c r="K4" s="9" t="s">
        <v>15</v>
      </c>
      <c r="L4" s="6" t="s">
        <v>11</v>
      </c>
      <c r="M4" s="7" t="s">
        <v>12</v>
      </c>
      <c r="N4" s="7" t="s">
        <v>13</v>
      </c>
      <c r="O4" s="8" t="s">
        <v>14</v>
      </c>
      <c r="P4" s="9" t="s">
        <v>15</v>
      </c>
      <c r="Q4" s="6" t="s">
        <v>11</v>
      </c>
      <c r="R4" s="7" t="s">
        <v>12</v>
      </c>
      <c r="S4" s="7" t="s">
        <v>13</v>
      </c>
      <c r="T4" s="8" t="s">
        <v>14</v>
      </c>
      <c r="U4" s="9" t="s">
        <v>15</v>
      </c>
      <c r="V4" s="6" t="s">
        <v>11</v>
      </c>
      <c r="W4" s="7" t="s">
        <v>12</v>
      </c>
      <c r="X4" s="7" t="s">
        <v>13</v>
      </c>
      <c r="Y4" s="8" t="s">
        <v>14</v>
      </c>
      <c r="Z4" s="9" t="s">
        <v>15</v>
      </c>
      <c r="AA4" s="6" t="s">
        <v>11</v>
      </c>
      <c r="AB4" s="7" t="s">
        <v>12</v>
      </c>
      <c r="AC4" s="7" t="s">
        <v>13</v>
      </c>
      <c r="AD4" s="8" t="s">
        <v>14</v>
      </c>
      <c r="AE4" s="9" t="s">
        <v>15</v>
      </c>
      <c r="AF4" s="34"/>
      <c r="AG4" s="34"/>
      <c r="AH4" s="46"/>
      <c r="AI4" s="47"/>
    </row>
    <row r="5" spans="1:40" x14ac:dyDescent="0.25">
      <c r="A5" s="10" t="s">
        <v>16</v>
      </c>
      <c r="B5" s="11"/>
      <c r="C5" s="12"/>
      <c r="D5" s="12"/>
      <c r="E5" s="13">
        <f>SUM(C5-D5-B5)</f>
        <v>0</v>
      </c>
      <c r="F5" s="14">
        <f t="shared" ref="F5:F11" si="0">IF(AND(B5&lt;DebN,B5&gt;=FinN),IF(C5&gt;B5,IF(C5&lt;=DebN,0,MOD(C5-DebN,1)),IF(C5&gt;=FinN,MOD(FinN-DebN,1),MOD(C5-DebN,1))),IF(B5&gt;=DebN,IF(OR(C5&gt;B5,C5&lt;=FinN),MOD(C5-B5,1),IF(C5&lt;=DebN,MOD(FinN-B5,1),MOD(FinN-B5,1)+MOD(C5-DebN,1))),IF(OR(C5&lt;B5,C5&gt;DebN),MOD(FinN-B5,1)+MOD(C5-DebN,1),IF(C5&lt;FinN,MOD(C5-B5,1),MOD(FinN-B5,1)))))</f>
        <v>0</v>
      </c>
      <c r="G5" s="11"/>
      <c r="H5" s="12"/>
      <c r="I5" s="12"/>
      <c r="J5" s="15">
        <f>SUM(H5-I5-G5)</f>
        <v>0</v>
      </c>
      <c r="K5" s="14">
        <f t="shared" ref="K5:K11" si="1">IF(AND(G5&lt;DebN,G5&gt;=FinN),IF(H5&gt;G5,IF(H5&lt;=DebN,0,MOD(H5-DebN,1)),IF(H5&gt;=FinN,MOD(FinN-DebN,1),MOD(H5-DebN,1))),IF(G5&gt;=DebN,IF(OR(H5&gt;G5,H5&lt;=FinN),MOD(H5-G5,1),IF(H5&lt;=DebN,MOD(FinN-G5,1),MOD(FinN-G5,1)+MOD(H5-DebN,1))),IF(OR(H5&lt;G5,H5&gt;DebN),MOD(FinN-G5,1)+MOD(H5-DebN,1),IF(H5&lt;FinN,MOD(H5-G5,1),MOD(FinN-G5,1)))))</f>
        <v>0</v>
      </c>
      <c r="L5" s="11"/>
      <c r="M5" s="12"/>
      <c r="N5" s="12"/>
      <c r="O5" s="15">
        <f>SUM(M5-N5-L5)</f>
        <v>0</v>
      </c>
      <c r="P5" s="14">
        <f t="shared" ref="P5:P11" si="2">IF(AND(L5&lt;DebN,L5&gt;=FinN),IF(M5&gt;L5,IF(M5&lt;=DebN,0,MOD(M5-DebN,1)),IF(M5&gt;=FinN,MOD(FinN-DebN,1),MOD(M5-DebN,1))),IF(L5&gt;=DebN,IF(OR(M5&gt;L5,M5&lt;=FinN),MOD(M5-L5,1),IF(M5&lt;=DebN,MOD(FinN-L5,1),MOD(FinN-L5,1)+MOD(M5-DebN,1))),IF(OR(M5&lt;L5,M5&gt;DebN),MOD(FinN-L5,1)+MOD(M5-DebN,1),IF(M5&lt;FinN,MOD(M5-L5,1),MOD(FinN-L5,1)))))</f>
        <v>0</v>
      </c>
      <c r="Q5" s="11"/>
      <c r="R5" s="12"/>
      <c r="S5" s="12"/>
      <c r="T5" s="15">
        <f>SUM(R5-S5-Q5)</f>
        <v>0</v>
      </c>
      <c r="U5" s="14">
        <f t="shared" ref="U5:U11" si="3">IF(AND(Q5&lt;DebN,Q5&gt;=FinN),IF(R5&gt;Q5,IF(R5&lt;=DebN,0,MOD(R5-DebN,1)),IF(R5&gt;=FinN,MOD(FinN-DebN,1),MOD(R5-DebN,1))),IF(Q5&gt;=DebN,IF(OR(R5&gt;Q5,R5&lt;=FinN),MOD(R5-Q5,1),IF(R5&lt;=DebN,MOD(FinN-Q5,1),MOD(FinN-Q5,1)+MOD(R5-DebN,1))),IF(OR(R5&lt;Q5,R5&gt;DebN),MOD(FinN-Q5,1)+MOD(R5-DebN,1),IF(R5&lt;FinN,MOD(R5-Q5,1),MOD(FinN-Q5,1)))))</f>
        <v>0</v>
      </c>
      <c r="V5" s="11"/>
      <c r="W5" s="12"/>
      <c r="X5" s="12"/>
      <c r="Y5" s="13">
        <f>SUM(W5-X5-V5)</f>
        <v>0</v>
      </c>
      <c r="Z5" s="14">
        <f t="shared" ref="Z5:Z11" si="4">IF(AND(V5&lt;DebN,V5&gt;=FinN),IF(W5&gt;V5,IF(W5&lt;=DebN,0,MOD(W5-DebN,1)),IF(W5&gt;=FinN,MOD(FinN-DebN,1),MOD(W5-DebN,1))),IF(V5&gt;=DebN,IF(OR(W5&gt;V5,W5&lt;=FinN),MOD(W5-V5,1),IF(W5&lt;=DebN,MOD(FinN-V5,1),MOD(FinN-V5,1)+MOD(W5-DebN,1))),IF(OR(W5&lt;V5,W5&gt;DebN),MOD(FinN-V5,1)+MOD(W5-DebN,1),IF(W5&lt;FinN,MOD(W5-V5,1),MOD(FinN-V5,1)))))</f>
        <v>0</v>
      </c>
      <c r="AA5" s="16"/>
      <c r="AB5" s="13"/>
      <c r="AC5" s="17"/>
      <c r="AD5" s="13">
        <f>SUM(AB5-AC5-AA5)</f>
        <v>0</v>
      </c>
      <c r="AE5" s="14">
        <f t="shared" ref="AE5:AE11" si="5">IF(AND(AA5&lt;DebN,AA5&gt;=FinN),IF(AB5&gt;AA5,IF(AB5&lt;=DebN,0,MOD(AB5-DebN,1)),IF(AB5&gt;=FinN,MOD(FinN-DebN,1),MOD(AB5-DebN,1))),IF(AA5&gt;=DebN,IF(OR(AB5&gt;AA5,AB5&lt;=FinN),MOD(AB5-AA5,1),IF(AB5&lt;=DebN,MOD(FinN-AA5,1),MOD(FinN-AA5,1)+MOD(AB5-DebN,1))),IF(OR(AB5&lt;AA5,AB5&gt;DebN),MOD(FinN-AA5,1)+MOD(AB5-DebN,1),IF(AB5&lt;FinN,MOD(AB5-AA5,1),MOD(FinN-AA5,1)))))</f>
        <v>0</v>
      </c>
      <c r="AF5" s="18">
        <f>SUM(E5*24+J5*24+O5*24+T5*24+Y5*24+AD5*24)</f>
        <v>0</v>
      </c>
      <c r="AG5" s="28">
        <f>SUM(AE5,Z5,U5,P5,K5,F5)*24</f>
        <v>0</v>
      </c>
      <c r="AH5" s="26"/>
      <c r="AI5" s="24"/>
    </row>
    <row r="6" spans="1:40" x14ac:dyDescent="0.25">
      <c r="A6" s="10" t="s">
        <v>17</v>
      </c>
      <c r="B6" s="11"/>
      <c r="C6" s="12"/>
      <c r="D6" s="12"/>
      <c r="E6" s="13">
        <f>SUM(C6-D6-B6)</f>
        <v>0</v>
      </c>
      <c r="F6" s="20">
        <f t="shared" si="0"/>
        <v>0</v>
      </c>
      <c r="G6" s="11"/>
      <c r="H6" s="12"/>
      <c r="I6" s="13"/>
      <c r="J6" s="12">
        <f>SUM(H6-I6-G6)</f>
        <v>0</v>
      </c>
      <c r="K6" s="20">
        <f t="shared" si="1"/>
        <v>0</v>
      </c>
      <c r="L6" s="11"/>
      <c r="M6" s="12"/>
      <c r="N6" s="13"/>
      <c r="O6" s="12">
        <f>SUM(M6-N6-L6)</f>
        <v>0</v>
      </c>
      <c r="P6" s="20">
        <f t="shared" si="2"/>
        <v>0</v>
      </c>
      <c r="Q6" s="11"/>
      <c r="R6" s="12"/>
      <c r="S6" s="13"/>
      <c r="T6" s="12">
        <f>SUM(R6-S6-Q6)</f>
        <v>0</v>
      </c>
      <c r="U6" s="20">
        <f t="shared" si="3"/>
        <v>0</v>
      </c>
      <c r="V6" s="11"/>
      <c r="W6" s="13"/>
      <c r="X6" s="12"/>
      <c r="Y6" s="13">
        <f>SUM(W6-X6-V6)</f>
        <v>0</v>
      </c>
      <c r="Z6" s="20">
        <f t="shared" si="4"/>
        <v>0</v>
      </c>
      <c r="AA6" s="16"/>
      <c r="AB6" s="13"/>
      <c r="AC6" s="13"/>
      <c r="AD6" s="13">
        <f t="shared" ref="AD6:AD11" si="6">SUM(AB6-AC6-AA6)</f>
        <v>0</v>
      </c>
      <c r="AE6" s="20">
        <f t="shared" si="5"/>
        <v>0</v>
      </c>
      <c r="AF6" s="21">
        <f>SUM(E6*24+J6*24+O6*24+T6*24+Y6*24+AD6*24)</f>
        <v>0</v>
      </c>
      <c r="AG6" s="19">
        <f>SUM(AE6,Z6,U6,P6,K6,F6)*24</f>
        <v>0</v>
      </c>
      <c r="AH6" s="27"/>
      <c r="AI6" s="25"/>
    </row>
    <row r="7" spans="1:40" x14ac:dyDescent="0.25">
      <c r="A7" s="10" t="s">
        <v>18</v>
      </c>
      <c r="B7" s="11"/>
      <c r="C7" s="12"/>
      <c r="D7" s="12"/>
      <c r="E7" s="13">
        <f t="shared" ref="E7:E11" si="7">SUM(C7-D7-B7)</f>
        <v>0</v>
      </c>
      <c r="F7" s="20">
        <f t="shared" si="0"/>
        <v>0</v>
      </c>
      <c r="G7" s="11"/>
      <c r="H7" s="12"/>
      <c r="I7" s="13"/>
      <c r="J7" s="12">
        <f t="shared" ref="J7:J11" si="8">SUM(H7-I7-G7)</f>
        <v>0</v>
      </c>
      <c r="K7" s="20">
        <f t="shared" si="1"/>
        <v>0</v>
      </c>
      <c r="L7" s="11"/>
      <c r="M7" s="12"/>
      <c r="N7" s="13"/>
      <c r="O7" s="12">
        <f t="shared" ref="O7:O11" si="9">SUM(M7-N7-L7)</f>
        <v>0</v>
      </c>
      <c r="P7" s="20">
        <f t="shared" si="2"/>
        <v>0</v>
      </c>
      <c r="Q7" s="11"/>
      <c r="R7" s="12"/>
      <c r="S7" s="13"/>
      <c r="T7" s="12">
        <f t="shared" ref="T7:T11" si="10">SUM(R7-S7-Q7)</f>
        <v>0</v>
      </c>
      <c r="U7" s="20">
        <f t="shared" si="3"/>
        <v>0</v>
      </c>
      <c r="V7" s="11"/>
      <c r="W7" s="13"/>
      <c r="X7" s="12"/>
      <c r="Y7" s="13">
        <f t="shared" ref="Y7:Y11" si="11">SUM(W7-X7-V7)</f>
        <v>0</v>
      </c>
      <c r="Z7" s="20">
        <f t="shared" si="4"/>
        <v>0</v>
      </c>
      <c r="AA7" s="16"/>
      <c r="AB7" s="13"/>
      <c r="AC7" s="13"/>
      <c r="AD7" s="13">
        <f t="shared" si="6"/>
        <v>0</v>
      </c>
      <c r="AE7" s="20">
        <f t="shared" si="5"/>
        <v>0</v>
      </c>
      <c r="AF7" s="21">
        <f t="shared" ref="AF7:AF11" si="12">SUM(E7*24+J7*24+O7*24+T7*24+Y7*24+AD7*24)</f>
        <v>0</v>
      </c>
      <c r="AG7" s="19">
        <f t="shared" ref="AG7:AG11" si="13">SUM(AE7,Z7,U7,P7,K7,F7)*24</f>
        <v>0</v>
      </c>
      <c r="AH7" s="27"/>
      <c r="AI7" s="25"/>
    </row>
    <row r="8" spans="1:40" x14ac:dyDescent="0.25">
      <c r="A8" s="10" t="s">
        <v>19</v>
      </c>
      <c r="B8" s="11"/>
      <c r="C8" s="12"/>
      <c r="D8" s="12"/>
      <c r="E8" s="13">
        <f t="shared" si="7"/>
        <v>0</v>
      </c>
      <c r="F8" s="20">
        <f t="shared" si="0"/>
        <v>0</v>
      </c>
      <c r="G8" s="11"/>
      <c r="H8" s="12"/>
      <c r="I8" s="13"/>
      <c r="J8" s="12">
        <f t="shared" si="8"/>
        <v>0</v>
      </c>
      <c r="K8" s="20">
        <f t="shared" si="1"/>
        <v>0</v>
      </c>
      <c r="L8" s="11"/>
      <c r="M8" s="12"/>
      <c r="N8" s="13"/>
      <c r="O8" s="12">
        <f t="shared" si="9"/>
        <v>0</v>
      </c>
      <c r="P8" s="20">
        <f t="shared" si="2"/>
        <v>0</v>
      </c>
      <c r="Q8" s="11"/>
      <c r="R8" s="12"/>
      <c r="S8" s="13"/>
      <c r="T8" s="12">
        <f t="shared" si="10"/>
        <v>0</v>
      </c>
      <c r="U8" s="20">
        <f t="shared" si="3"/>
        <v>0</v>
      </c>
      <c r="V8" s="11"/>
      <c r="W8" s="13"/>
      <c r="X8" s="12"/>
      <c r="Y8" s="13">
        <f t="shared" si="11"/>
        <v>0</v>
      </c>
      <c r="Z8" s="20">
        <f t="shared" si="4"/>
        <v>0</v>
      </c>
      <c r="AA8" s="16"/>
      <c r="AB8" s="13"/>
      <c r="AC8" s="13"/>
      <c r="AD8" s="13">
        <f t="shared" si="6"/>
        <v>0</v>
      </c>
      <c r="AE8" s="20">
        <f t="shared" si="5"/>
        <v>0</v>
      </c>
      <c r="AF8" s="21">
        <f t="shared" si="12"/>
        <v>0</v>
      </c>
      <c r="AG8" s="19">
        <f t="shared" si="13"/>
        <v>0</v>
      </c>
      <c r="AH8" s="27"/>
      <c r="AI8" s="25"/>
    </row>
    <row r="9" spans="1:40" x14ac:dyDescent="0.25">
      <c r="A9" s="10" t="s">
        <v>20</v>
      </c>
      <c r="B9" s="11"/>
      <c r="C9" s="12"/>
      <c r="D9" s="12"/>
      <c r="E9" s="13">
        <f t="shared" si="7"/>
        <v>0</v>
      </c>
      <c r="F9" s="20">
        <f t="shared" si="0"/>
        <v>0</v>
      </c>
      <c r="G9" s="11"/>
      <c r="H9" s="12"/>
      <c r="I9" s="13"/>
      <c r="J9" s="12">
        <f t="shared" si="8"/>
        <v>0</v>
      </c>
      <c r="K9" s="20">
        <f t="shared" si="1"/>
        <v>0</v>
      </c>
      <c r="L9" s="11"/>
      <c r="M9" s="12"/>
      <c r="N9" s="13"/>
      <c r="O9" s="12">
        <f t="shared" si="9"/>
        <v>0</v>
      </c>
      <c r="P9" s="20">
        <f t="shared" si="2"/>
        <v>0</v>
      </c>
      <c r="Q9" s="11"/>
      <c r="R9" s="12"/>
      <c r="S9" s="13"/>
      <c r="T9" s="12">
        <f t="shared" si="10"/>
        <v>0</v>
      </c>
      <c r="U9" s="20">
        <f t="shared" si="3"/>
        <v>0</v>
      </c>
      <c r="V9" s="11"/>
      <c r="W9" s="13"/>
      <c r="X9" s="12"/>
      <c r="Y9" s="13">
        <f t="shared" si="11"/>
        <v>0</v>
      </c>
      <c r="Z9" s="20">
        <f t="shared" si="4"/>
        <v>0</v>
      </c>
      <c r="AA9" s="16"/>
      <c r="AB9" s="13"/>
      <c r="AC9" s="13"/>
      <c r="AD9" s="13">
        <f t="shared" si="6"/>
        <v>0</v>
      </c>
      <c r="AE9" s="20">
        <f t="shared" si="5"/>
        <v>0</v>
      </c>
      <c r="AF9" s="21">
        <f t="shared" si="12"/>
        <v>0</v>
      </c>
      <c r="AG9" s="19">
        <f t="shared" si="13"/>
        <v>0</v>
      </c>
      <c r="AH9" s="27"/>
      <c r="AI9" s="25"/>
    </row>
    <row r="10" spans="1:40" x14ac:dyDescent="0.25">
      <c r="A10" s="10" t="s">
        <v>21</v>
      </c>
      <c r="B10" s="11"/>
      <c r="C10" s="12"/>
      <c r="D10" s="12"/>
      <c r="E10" s="13">
        <f t="shared" si="7"/>
        <v>0</v>
      </c>
      <c r="F10" s="20">
        <f t="shared" si="0"/>
        <v>0</v>
      </c>
      <c r="G10" s="11"/>
      <c r="H10" s="12"/>
      <c r="I10" s="13"/>
      <c r="J10" s="12">
        <f t="shared" si="8"/>
        <v>0</v>
      </c>
      <c r="K10" s="20">
        <f t="shared" si="1"/>
        <v>0</v>
      </c>
      <c r="L10" s="11"/>
      <c r="M10" s="12"/>
      <c r="N10" s="13"/>
      <c r="O10" s="12">
        <f t="shared" si="9"/>
        <v>0</v>
      </c>
      <c r="P10" s="20">
        <f t="shared" si="2"/>
        <v>0</v>
      </c>
      <c r="Q10" s="11"/>
      <c r="R10" s="12"/>
      <c r="S10" s="13"/>
      <c r="T10" s="12">
        <f t="shared" si="10"/>
        <v>0</v>
      </c>
      <c r="U10" s="20">
        <f t="shared" si="3"/>
        <v>0</v>
      </c>
      <c r="V10" s="11"/>
      <c r="W10" s="13"/>
      <c r="X10" s="12"/>
      <c r="Y10" s="13">
        <f t="shared" si="11"/>
        <v>0</v>
      </c>
      <c r="Z10" s="20">
        <f t="shared" si="4"/>
        <v>0</v>
      </c>
      <c r="AA10" s="16"/>
      <c r="AB10" s="13"/>
      <c r="AC10" s="13"/>
      <c r="AD10" s="13">
        <f t="shared" si="6"/>
        <v>0</v>
      </c>
      <c r="AE10" s="20">
        <f t="shared" si="5"/>
        <v>0</v>
      </c>
      <c r="AF10" s="21">
        <f t="shared" si="12"/>
        <v>0</v>
      </c>
      <c r="AG10" s="19">
        <f t="shared" si="13"/>
        <v>0</v>
      </c>
      <c r="AH10" s="27"/>
      <c r="AI10" s="25"/>
      <c r="AL10" s="23"/>
      <c r="AM10" s="23"/>
      <c r="AN10" s="23"/>
    </row>
    <row r="11" spans="1:40" x14ac:dyDescent="0.25">
      <c r="A11" s="10" t="s">
        <v>23</v>
      </c>
      <c r="B11" s="11"/>
      <c r="C11" s="12"/>
      <c r="D11" s="12"/>
      <c r="E11" s="13">
        <f t="shared" si="7"/>
        <v>0</v>
      </c>
      <c r="F11" s="20">
        <f t="shared" si="0"/>
        <v>0</v>
      </c>
      <c r="G11" s="11"/>
      <c r="H11" s="12"/>
      <c r="I11" s="13"/>
      <c r="J11" s="12">
        <f t="shared" si="8"/>
        <v>0</v>
      </c>
      <c r="K11" s="20">
        <f t="shared" si="1"/>
        <v>0</v>
      </c>
      <c r="L11" s="11"/>
      <c r="M11" s="12"/>
      <c r="N11" s="13"/>
      <c r="O11" s="12">
        <f t="shared" si="9"/>
        <v>0</v>
      </c>
      <c r="P11" s="20">
        <f t="shared" si="2"/>
        <v>0</v>
      </c>
      <c r="Q11" s="11"/>
      <c r="R11" s="12"/>
      <c r="S11" s="13"/>
      <c r="T11" s="12">
        <f t="shared" si="10"/>
        <v>0</v>
      </c>
      <c r="U11" s="20">
        <f t="shared" si="3"/>
        <v>0</v>
      </c>
      <c r="V11" s="11"/>
      <c r="W11" s="13"/>
      <c r="X11" s="12"/>
      <c r="Y11" s="13">
        <f t="shared" si="11"/>
        <v>0</v>
      </c>
      <c r="Z11" s="20">
        <f t="shared" si="4"/>
        <v>0</v>
      </c>
      <c r="AA11" s="16"/>
      <c r="AB11" s="13"/>
      <c r="AC11" s="13"/>
      <c r="AD11" s="13">
        <f t="shared" si="6"/>
        <v>0</v>
      </c>
      <c r="AE11" s="20">
        <f t="shared" si="5"/>
        <v>0</v>
      </c>
      <c r="AF11" s="21">
        <f t="shared" si="12"/>
        <v>0</v>
      </c>
      <c r="AG11" s="19">
        <f t="shared" si="13"/>
        <v>0</v>
      </c>
      <c r="AH11" s="27"/>
      <c r="AI11" s="25"/>
    </row>
  </sheetData>
  <mergeCells count="13">
    <mergeCell ref="AH3:AI4"/>
    <mergeCell ref="A3:A4"/>
    <mergeCell ref="B3:F3"/>
    <mergeCell ref="G3:K3"/>
    <mergeCell ref="L3:P3"/>
    <mergeCell ref="Q3:U3"/>
    <mergeCell ref="AA3:AE3"/>
    <mergeCell ref="AF3:AF4"/>
    <mergeCell ref="AG3:AG4"/>
    <mergeCell ref="B1:D1"/>
    <mergeCell ref="R1:S1"/>
    <mergeCell ref="W1:X1"/>
    <mergeCell ref="V3:Z3"/>
  </mergeCells>
  <conditionalFormatting sqref="A5">
    <cfRule type="duplicateValues" dxfId="5" priority="40" stopIfTrue="1"/>
  </conditionalFormatting>
  <conditionalFormatting sqref="A6">
    <cfRule type="duplicateValues" dxfId="4" priority="39" stopIfTrue="1"/>
  </conditionalFormatting>
  <conditionalFormatting sqref="A7">
    <cfRule type="duplicateValues" dxfId="3" priority="38" stopIfTrue="1"/>
  </conditionalFormatting>
  <conditionalFormatting sqref="A8">
    <cfRule type="duplicateValues" dxfId="2" priority="37" stopIfTrue="1"/>
  </conditionalFormatting>
  <conditionalFormatting sqref="A9">
    <cfRule type="duplicateValues" dxfId="1" priority="36" stopIfTrue="1"/>
  </conditionalFormatting>
  <conditionalFormatting sqref="A10">
    <cfRule type="duplicateValues" dxfId="0" priority="35" stopIfTrue="1"/>
  </conditionalFormatting>
  <dataValidations count="1">
    <dataValidation type="list" allowBlank="1" showInputMessage="1" showErrorMessage="1" sqref="A5:A10">
      <formula1>CRETS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ABATTOIRS CRETS</vt:lpstr>
      <vt:lpstr>DebN</vt:lpstr>
      <vt:lpstr>FinN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Abattoir</dc:creator>
  <cp:lastModifiedBy>jean-francois collombet</cp:lastModifiedBy>
  <cp:lastPrinted>2014-10-24T03:22:27Z</cp:lastPrinted>
  <dcterms:created xsi:type="dcterms:W3CDTF">2014-10-21T02:39:45Z</dcterms:created>
  <dcterms:modified xsi:type="dcterms:W3CDTF">2014-10-25T03:00:41Z</dcterms:modified>
</cp:coreProperties>
</file>