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20055" windowHeight="7950" tabRatio="309" activeTab="1"/>
  </bookViews>
  <sheets>
    <sheet name="Base de données equipes" sheetId="1" r:id="rId1"/>
    <sheet name="Base de données joueurs" sheetId="2" r:id="rId2"/>
  </sheets>
  <calcPr calcId="125725"/>
</workbook>
</file>

<file path=xl/calcChain.xml><?xml version="1.0" encoding="utf-8"?>
<calcChain xmlns="http://schemas.openxmlformats.org/spreadsheetml/2006/main">
  <c r="A13" i="2"/>
  <c r="A12"/>
  <c r="A10"/>
  <c r="A9"/>
  <c r="A7"/>
  <c r="A6"/>
  <c r="AT6" i="1"/>
  <c r="AT5"/>
  <c r="AT4"/>
  <c r="AT3"/>
  <c r="F3" i="2" s="1"/>
  <c r="A4"/>
  <c r="A3"/>
  <c r="F3" i="1" a="1"/>
  <c r="F3" s="1"/>
  <c r="E4" i="2" l="1"/>
  <c r="F4"/>
  <c r="E3"/>
  <c r="F4" i="1" a="1"/>
  <c r="F4" s="1"/>
  <c r="F5" l="1" a="1"/>
  <c r="F5" s="1"/>
  <c r="F6" s="1" a="1"/>
  <c r="F6" s="1"/>
</calcChain>
</file>

<file path=xl/sharedStrings.xml><?xml version="1.0" encoding="utf-8"?>
<sst xmlns="http://schemas.openxmlformats.org/spreadsheetml/2006/main" count="33" uniqueCount="14">
  <si>
    <t>X</t>
  </si>
  <si>
    <t>VENDREDI</t>
  </si>
  <si>
    <t>DIVISION 1</t>
  </si>
  <si>
    <t>SO</t>
  </si>
  <si>
    <t>CED</t>
  </si>
  <si>
    <t>ALAIN</t>
  </si>
  <si>
    <t>CARINE</t>
  </si>
  <si>
    <t>X2</t>
  </si>
  <si>
    <t>SAMEDI</t>
  </si>
  <si>
    <t>DIVISION 3</t>
  </si>
  <si>
    <t xml:space="preserve">Il faudrait faire une recherche sur l autre feuille, </t>
  </si>
  <si>
    <t>si non, qu il ne mette rien</t>
  </si>
  <si>
    <t>pour qu'il retrouve par rapport au numéro, si on joue le vendredi,</t>
  </si>
  <si>
    <t xml:space="preserve"> si oui dans quel division et quel equipes, pareil pour le samedi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</si>
</sst>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3" fillId="5" borderId="11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center"/>
    </xf>
    <xf numFmtId="0" fontId="3" fillId="5" borderId="11" xfId="0" applyFont="1" applyFill="1" applyBorder="1"/>
    <xf numFmtId="0" fontId="3" fillId="5" borderId="0" xfId="0" applyFont="1" applyFill="1" applyBorder="1"/>
    <xf numFmtId="0" fontId="4" fillId="2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517072</xdr:colOff>
      <xdr:row>1</xdr:row>
      <xdr:rowOff>40822</xdr:rowOff>
    </xdr:from>
    <xdr:to>
      <xdr:col>14</xdr:col>
      <xdr:colOff>585107</xdr:colOff>
      <xdr:row>6</xdr:row>
      <xdr:rowOff>0</xdr:rowOff>
    </xdr:to>
    <xdr:sp macro="" textlink="">
      <xdr:nvSpPr>
        <xdr:cNvPr id="2" name="Légende encadrée 1 1"/>
        <xdr:cNvSpPr/>
      </xdr:nvSpPr>
      <xdr:spPr>
        <a:xfrm>
          <a:off x="7717972" y="231322"/>
          <a:ext cx="3878035" cy="911678"/>
        </a:xfrm>
        <a:prstGeom prst="borderCallout1">
          <a:avLst>
            <a:gd name="adj1" fmla="val 18750"/>
            <a:gd name="adj2" fmla="val -8333"/>
            <a:gd name="adj3" fmla="val 25932"/>
            <a:gd name="adj4" fmla="val -6710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 Il devrait etre marqué ici, DIVISION</a:t>
          </a:r>
          <a:r>
            <a:rPr lang="fr-BE" sz="1100" baseline="0"/>
            <a:t> 1, X</a:t>
          </a:r>
          <a:endParaRPr lang="fr-BE" sz="1100"/>
        </a:p>
      </xdr:txBody>
    </xdr:sp>
    <xdr:clientData/>
  </xdr:twoCellAnchor>
  <xdr:twoCellAnchor>
    <xdr:from>
      <xdr:col>9</xdr:col>
      <xdr:colOff>519794</xdr:colOff>
      <xdr:row>7</xdr:row>
      <xdr:rowOff>29936</xdr:rowOff>
    </xdr:from>
    <xdr:to>
      <xdr:col>14</xdr:col>
      <xdr:colOff>587829</xdr:colOff>
      <xdr:row>11</xdr:row>
      <xdr:rowOff>179614</xdr:rowOff>
    </xdr:to>
    <xdr:sp macro="" textlink="">
      <xdr:nvSpPr>
        <xdr:cNvPr id="3" name="Légende encadrée 1 2"/>
        <xdr:cNvSpPr/>
      </xdr:nvSpPr>
      <xdr:spPr>
        <a:xfrm>
          <a:off x="7720694" y="1363436"/>
          <a:ext cx="3878035" cy="911678"/>
        </a:xfrm>
        <a:prstGeom prst="borderCallout1">
          <a:avLst>
            <a:gd name="adj1" fmla="val 18750"/>
            <a:gd name="adj2" fmla="val -8333"/>
            <a:gd name="adj3" fmla="val -63024"/>
            <a:gd name="adj4" fmla="val -677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Et ici, DIVISION 3</a:t>
          </a:r>
          <a:r>
            <a:rPr lang="fr-BE" sz="1100" baseline="0"/>
            <a:t>, X2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Z7"/>
  <sheetViews>
    <sheetView zoomScaleNormal="100" workbookViewId="0">
      <selection activeCell="AT3" sqref="AT3"/>
    </sheetView>
  </sheetViews>
  <sheetFormatPr defaultColWidth="11.42578125" defaultRowHeight="15"/>
  <cols>
    <col min="1" max="1" width="3.140625" bestFit="1" customWidth="1"/>
    <col min="3" max="3" width="10" bestFit="1" customWidth="1"/>
    <col min="4" max="4" width="10.5703125" bestFit="1" customWidth="1"/>
    <col min="16" max="16" width="3.42578125" bestFit="1" customWidth="1"/>
    <col min="17" max="17" width="5" bestFit="1" customWidth="1"/>
    <col min="18" max="18" width="4.42578125" bestFit="1" customWidth="1"/>
    <col min="19" max="19" width="5" bestFit="1" customWidth="1"/>
    <col min="20" max="20" width="6.42578125" bestFit="1" customWidth="1"/>
    <col min="21" max="21" width="5" bestFit="1" customWidth="1"/>
    <col min="22" max="22" width="7.5703125" bestFit="1" customWidth="1"/>
    <col min="23" max="23" width="5" bestFit="1" customWidth="1"/>
    <col min="46" max="46" width="16.5703125" bestFit="1" customWidth="1"/>
  </cols>
  <sheetData>
    <row r="1" spans="1:52" s="1" customFormat="1" ht="47.25" customHeight="1">
      <c r="C1" s="2"/>
    </row>
    <row r="2" spans="1:52" s="1" customFormat="1" ht="31.5" customHeight="1" thickBot="1">
      <c r="C2" s="2"/>
    </row>
    <row r="3" spans="1:52" s="13" customFormat="1" ht="15.75" thickBot="1">
      <c r="A3" s="3" t="s">
        <v>0</v>
      </c>
      <c r="B3" s="3"/>
      <c r="C3" s="3" t="s">
        <v>1</v>
      </c>
      <c r="D3" s="3" t="s">
        <v>2</v>
      </c>
      <c r="E3" s="4"/>
      <c r="F3" s="5" t="str">
        <f t="array" ref="F3">INDEX(E$1:E$100,MIN(IF(COUNTIF(F$2:F2,E$3:E$100)=0,IF(E$3:E$100&lt;&gt;"",ROW(A$3:A$100)))))&amp;""</f>
        <v/>
      </c>
      <c r="G3" s="6"/>
      <c r="H3" s="7"/>
      <c r="I3" s="8"/>
      <c r="J3" s="7"/>
      <c r="K3" s="8"/>
      <c r="L3" s="7"/>
      <c r="M3" s="8"/>
      <c r="N3" s="7"/>
      <c r="O3" s="9"/>
      <c r="P3" s="10" t="s">
        <v>3</v>
      </c>
      <c r="Q3" s="8">
        <v>1079</v>
      </c>
      <c r="R3" s="11" t="s">
        <v>4</v>
      </c>
      <c r="S3" s="8">
        <v>1078</v>
      </c>
      <c r="T3" s="11" t="s">
        <v>5</v>
      </c>
      <c r="U3" s="8">
        <v>5555</v>
      </c>
      <c r="V3" s="11" t="s">
        <v>6</v>
      </c>
      <c r="W3" s="8">
        <v>1234</v>
      </c>
      <c r="X3" s="11"/>
      <c r="Y3" s="8"/>
      <c r="Z3" s="11"/>
      <c r="AA3" s="8"/>
      <c r="AB3" s="11"/>
      <c r="AC3" s="8"/>
      <c r="AD3" s="11"/>
      <c r="AE3" s="8"/>
      <c r="AF3" s="11"/>
      <c r="AG3" s="8"/>
      <c r="AH3" s="11"/>
      <c r="AI3" s="8"/>
      <c r="AJ3" s="11"/>
      <c r="AK3" s="8"/>
      <c r="AL3" s="11"/>
      <c r="AM3" s="8"/>
      <c r="AN3" s="11"/>
      <c r="AO3" s="8"/>
      <c r="AP3" s="11"/>
      <c r="AQ3" s="8"/>
      <c r="AR3" s="11"/>
      <c r="AS3" s="8"/>
      <c r="AT3" s="31" t="str">
        <f>'Base de données equipes'!P3&amp;'Base de données equipes'!Q3&amp;'Base de données equipes'!C3</f>
        <v>SO1079VENDREDI</v>
      </c>
      <c r="AU3" s="12"/>
      <c r="AV3" s="12"/>
      <c r="AW3" s="12"/>
      <c r="AX3" s="12"/>
      <c r="AY3" s="12"/>
      <c r="AZ3" s="12"/>
    </row>
    <row r="4" spans="1:52" s="13" customFormat="1" ht="15.75" thickBot="1">
      <c r="A4" s="3" t="s">
        <v>7</v>
      </c>
      <c r="B4" s="3"/>
      <c r="C4" s="3" t="s">
        <v>8</v>
      </c>
      <c r="D4" s="3" t="s">
        <v>9</v>
      </c>
      <c r="E4" s="4"/>
      <c r="F4" s="5" t="str">
        <f t="array" ref="F4">INDEX(E$1:E$100,MIN(IF(COUNTIF(F$2:F3,E$3:E$100)=0,IF(E$3:E$100&lt;&gt;"",ROW(A$3:A$100)))))&amp;""</f>
        <v/>
      </c>
      <c r="G4" s="6"/>
      <c r="H4" s="7"/>
      <c r="I4" s="8"/>
      <c r="J4" s="7"/>
      <c r="K4" s="8"/>
      <c r="L4" s="7"/>
      <c r="M4" s="8"/>
      <c r="N4" s="7"/>
      <c r="O4" s="9"/>
      <c r="P4" s="10" t="s">
        <v>3</v>
      </c>
      <c r="Q4" s="8">
        <v>1079</v>
      </c>
      <c r="R4" s="11" t="s">
        <v>4</v>
      </c>
      <c r="S4" s="8">
        <v>1078</v>
      </c>
      <c r="T4" s="11" t="s">
        <v>5</v>
      </c>
      <c r="U4" s="8">
        <v>5555</v>
      </c>
      <c r="V4" s="11"/>
      <c r="W4" s="8"/>
      <c r="X4" s="11"/>
      <c r="Y4" s="8"/>
      <c r="Z4" s="11"/>
      <c r="AA4" s="8"/>
      <c r="AB4" s="11"/>
      <c r="AC4" s="8"/>
      <c r="AD4" s="11"/>
      <c r="AE4" s="8"/>
      <c r="AF4" s="11"/>
      <c r="AG4" s="8"/>
      <c r="AH4" s="11"/>
      <c r="AI4" s="8"/>
      <c r="AJ4" s="11"/>
      <c r="AK4" s="8"/>
      <c r="AL4" s="11"/>
      <c r="AM4" s="8"/>
      <c r="AN4" s="11"/>
      <c r="AO4" s="8"/>
      <c r="AP4" s="11"/>
      <c r="AQ4" s="8"/>
      <c r="AR4" s="11"/>
      <c r="AS4" s="8"/>
      <c r="AT4" s="31" t="str">
        <f>'Base de données equipes'!P4&amp;'Base de données equipes'!Q4&amp;'Base de données equipes'!C4</f>
        <v>SO1079SAMEDI</v>
      </c>
      <c r="AU4" s="12"/>
      <c r="AV4" s="12"/>
      <c r="AW4" s="12"/>
      <c r="AX4" s="12"/>
      <c r="AY4" s="12"/>
      <c r="AZ4" s="12"/>
    </row>
    <row r="5" spans="1:52" s="13" customFormat="1" ht="15.75" thickBot="1">
      <c r="A5" s="3"/>
      <c r="B5" s="3"/>
      <c r="C5" s="3"/>
      <c r="D5" s="3"/>
      <c r="E5" s="4"/>
      <c r="F5" s="5" t="str">
        <f t="array" ref="F5">INDEX(E$1:E$100,MIN(IF(COUNTIF(F$2:F4,E$3:E$100)=0,IF(E$3:E$100&lt;&gt;"",ROW(A$3:A$100)))))&amp;""</f>
        <v/>
      </c>
      <c r="G5" s="6"/>
      <c r="H5" s="7"/>
      <c r="I5" s="8"/>
      <c r="J5" s="7"/>
      <c r="K5" s="8"/>
      <c r="L5" s="7"/>
      <c r="M5" s="8"/>
      <c r="N5" s="7"/>
      <c r="O5" s="9"/>
      <c r="P5" s="10"/>
      <c r="Q5" s="8"/>
      <c r="R5" s="11"/>
      <c r="S5" s="8"/>
      <c r="T5" s="11"/>
      <c r="U5" s="8"/>
      <c r="V5" s="11"/>
      <c r="W5" s="8"/>
      <c r="X5" s="11"/>
      <c r="Y5" s="8"/>
      <c r="Z5" s="11"/>
      <c r="AA5" s="8"/>
      <c r="AB5" s="11"/>
      <c r="AC5" s="8"/>
      <c r="AD5" s="11"/>
      <c r="AE5" s="8"/>
      <c r="AF5" s="11"/>
      <c r="AG5" s="8"/>
      <c r="AH5" s="11"/>
      <c r="AI5" s="8"/>
      <c r="AJ5" s="11"/>
      <c r="AK5" s="8"/>
      <c r="AL5" s="11"/>
      <c r="AM5" s="8"/>
      <c r="AN5" s="11"/>
      <c r="AO5" s="8"/>
      <c r="AP5" s="11"/>
      <c r="AQ5" s="8"/>
      <c r="AR5" s="11"/>
      <c r="AS5" s="8"/>
      <c r="AT5" s="31" t="str">
        <f>'Base de données equipes'!P5&amp;'Base de données equipes'!Q5&amp;'Base de données equipes'!C5</f>
        <v/>
      </c>
      <c r="AU5" s="12"/>
      <c r="AV5" s="12"/>
      <c r="AW5" s="12"/>
      <c r="AX5" s="12"/>
      <c r="AY5" s="12"/>
      <c r="AZ5" s="12"/>
    </row>
    <row r="6" spans="1:52" s="13" customFormat="1" ht="15.75" thickBot="1">
      <c r="A6" s="3"/>
      <c r="B6" s="3"/>
      <c r="C6" s="3"/>
      <c r="D6" s="3"/>
      <c r="E6" s="4"/>
      <c r="F6" s="5" t="str">
        <f t="array" ref="F6">INDEX(E$1:E$100,MIN(IF(COUNTIF(F$2:F5,E$3:E$100)=0,IF(E$3:E$100&lt;&gt;"",ROW(A$3:A$100)))))&amp;""</f>
        <v/>
      </c>
      <c r="G6" s="6"/>
      <c r="H6" s="7"/>
      <c r="I6" s="8"/>
      <c r="J6" s="7"/>
      <c r="K6" s="8"/>
      <c r="L6" s="7"/>
      <c r="M6" s="8"/>
      <c r="N6" s="7"/>
      <c r="O6" s="9"/>
      <c r="P6" s="10"/>
      <c r="Q6" s="8"/>
      <c r="R6" s="11"/>
      <c r="S6" s="8"/>
      <c r="T6" s="11"/>
      <c r="U6" s="8"/>
      <c r="V6" s="11"/>
      <c r="W6" s="8"/>
      <c r="X6" s="11"/>
      <c r="Y6" s="8"/>
      <c r="Z6" s="11"/>
      <c r="AA6" s="8"/>
      <c r="AB6" s="11"/>
      <c r="AC6" s="8"/>
      <c r="AD6" s="11"/>
      <c r="AE6" s="8"/>
      <c r="AF6" s="11"/>
      <c r="AG6" s="8"/>
      <c r="AH6" s="11"/>
      <c r="AI6" s="8"/>
      <c r="AJ6" s="11"/>
      <c r="AK6" s="8"/>
      <c r="AL6" s="11"/>
      <c r="AM6" s="8"/>
      <c r="AN6" s="11"/>
      <c r="AO6" s="8"/>
      <c r="AP6" s="11"/>
      <c r="AQ6" s="8"/>
      <c r="AR6" s="11"/>
      <c r="AS6" s="8"/>
      <c r="AT6" s="31" t="str">
        <f>'Base de données equipes'!P6&amp;'Base de données equipes'!Q6&amp;'Base de données equipes'!C6</f>
        <v/>
      </c>
      <c r="AU6" s="12"/>
      <c r="AV6" s="12"/>
      <c r="AW6" s="12"/>
      <c r="AX6" s="12"/>
      <c r="AY6" s="12"/>
      <c r="AZ6" s="12"/>
    </row>
    <row r="7" spans="1:52">
      <c r="A7" s="13"/>
      <c r="B7" s="13"/>
      <c r="C7" s="13"/>
      <c r="D7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6"/>
  <sheetViews>
    <sheetView tabSelected="1" zoomScaleNormal="100" workbookViewId="0">
      <selection activeCell="E3" sqref="E3"/>
    </sheetView>
  </sheetViews>
  <sheetFormatPr defaultColWidth="11.42578125" defaultRowHeight="15"/>
  <cols>
    <col min="1" max="1" width="18.5703125" bestFit="1" customWidth="1"/>
    <col min="2" max="2" width="7.5703125" bestFit="1" customWidth="1"/>
    <col min="3" max="3" width="8.140625" customWidth="1"/>
    <col min="5" max="5" width="15.7109375" customWidth="1"/>
    <col min="6" max="6" width="19.42578125" customWidth="1"/>
  </cols>
  <sheetData>
    <row r="1" spans="1:15" s="14" customFormat="1"/>
    <row r="2" spans="1:15" s="14" customFormat="1"/>
    <row r="3" spans="1:15" s="14" customFormat="1">
      <c r="A3" s="32" t="str">
        <f>B3&amp;C3&amp;D3</f>
        <v>SO1079VENDREDI</v>
      </c>
      <c r="B3" s="15" t="s">
        <v>3</v>
      </c>
      <c r="C3" s="16">
        <v>1079</v>
      </c>
      <c r="D3" s="15" t="s">
        <v>1</v>
      </c>
      <c r="E3" s="15" t="str">
        <f>INDEX('Base de données equipes'!$D$1:$D$20,MATCH(A3,'Base de données equipes'!$AT$1:$AT$20,0))</f>
        <v>DIVISION 1</v>
      </c>
      <c r="F3" s="15" t="str">
        <f>INDEX('Base de données equipes'!$A$1:$A$20,MATCH(A3,'Base de données equipes'!$AT$1:$AT$20,0))</f>
        <v>X</v>
      </c>
    </row>
    <row r="4" spans="1:15" s="14" customFormat="1">
      <c r="A4" s="32" t="str">
        <f>B4&amp;C4&amp;D4</f>
        <v>SO1079SAMEDI</v>
      </c>
      <c r="B4" s="15" t="s">
        <v>3</v>
      </c>
      <c r="C4" s="16">
        <v>1079</v>
      </c>
      <c r="D4" s="15" t="s">
        <v>8</v>
      </c>
      <c r="E4" s="15" t="str">
        <f>INDEX('Base de données equipes'!$D$1:$D$20,MATCH(A4,'Base de données equipes'!$AT$1:$AT$20,0))</f>
        <v>DIVISION 3</v>
      </c>
      <c r="F4" s="15" t="str">
        <f>INDEX('Base de données equipes'!$A$1:$A$20,MATCH(A4,'Base de données equipes'!$AT$1:$AT$20,0))</f>
        <v>X2</v>
      </c>
    </row>
    <row r="5" spans="1:15" s="14" customFormat="1">
      <c r="A5" s="32"/>
    </row>
    <row r="6" spans="1:15" s="14" customFormat="1">
      <c r="A6" s="32" t="str">
        <f>B6&amp;C6&amp;D6</f>
        <v>CED1078VENDREDI</v>
      </c>
      <c r="B6" s="15" t="s">
        <v>4</v>
      </c>
      <c r="C6" s="16">
        <v>1078</v>
      </c>
      <c r="D6" s="15" t="s">
        <v>1</v>
      </c>
    </row>
    <row r="7" spans="1:15" s="14" customFormat="1">
      <c r="A7" s="32" t="str">
        <f>B7&amp;C7&amp;D7</f>
        <v>CED1078SAMEDI</v>
      </c>
      <c r="B7" s="15" t="s">
        <v>4</v>
      </c>
      <c r="C7" s="16">
        <v>1078</v>
      </c>
      <c r="D7" s="15" t="s">
        <v>8</v>
      </c>
    </row>
    <row r="8" spans="1:15" s="14" customFormat="1">
      <c r="A8" s="32"/>
    </row>
    <row r="9" spans="1:15" s="14" customFormat="1">
      <c r="A9" s="32" t="str">
        <f>B9&amp;C9&amp;D9</f>
        <v>ALAIN5555VENDREDI</v>
      </c>
      <c r="B9" s="15" t="s">
        <v>5</v>
      </c>
      <c r="C9" s="15">
        <v>5555</v>
      </c>
      <c r="D9" s="15" t="s">
        <v>1</v>
      </c>
    </row>
    <row r="10" spans="1:15" s="14" customFormat="1">
      <c r="A10" s="32" t="str">
        <f>B10&amp;C10&amp;D10</f>
        <v>ALAIN5555SAMEDI</v>
      </c>
      <c r="B10" s="15" t="s">
        <v>5</v>
      </c>
      <c r="C10" s="15">
        <v>5555</v>
      </c>
      <c r="D10" s="15" t="s">
        <v>8</v>
      </c>
    </row>
    <row r="11" spans="1:15" s="14" customFormat="1">
      <c r="A11" s="32"/>
    </row>
    <row r="12" spans="1:15" s="14" customFormat="1">
      <c r="A12" s="32" t="str">
        <f>B12&amp;C12&amp;D12</f>
        <v>CARINE1234VENDREDI</v>
      </c>
      <c r="B12" s="15" t="s">
        <v>6</v>
      </c>
      <c r="C12" s="15">
        <v>1234</v>
      </c>
      <c r="D12" s="15" t="s">
        <v>1</v>
      </c>
    </row>
    <row r="13" spans="1:15" s="14" customFormat="1">
      <c r="A13" s="32" t="str">
        <f>B13&amp;C13&amp;D13</f>
        <v>CARINE1234SAMEDI</v>
      </c>
      <c r="B13" s="15" t="s">
        <v>6</v>
      </c>
      <c r="C13" s="15">
        <v>1234</v>
      </c>
      <c r="D13" s="15" t="s">
        <v>8</v>
      </c>
    </row>
    <row r="14" spans="1:15" s="14" customFormat="1"/>
    <row r="15" spans="1:15" s="14" customFormat="1" ht="15.75" thickBot="1"/>
    <row r="16" spans="1:15" s="14" customFormat="1"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9"/>
    </row>
    <row r="17" spans="5:15" s="14" customFormat="1" ht="23.25">
      <c r="E17" s="27" t="s">
        <v>10</v>
      </c>
      <c r="F17" s="28"/>
      <c r="G17" s="28"/>
      <c r="H17" s="28"/>
      <c r="I17" s="28"/>
      <c r="J17" s="28"/>
      <c r="K17" s="28"/>
      <c r="L17" s="28"/>
      <c r="M17" s="28"/>
      <c r="N17" s="28"/>
      <c r="O17" s="20"/>
    </row>
    <row r="18" spans="5:15" ht="23.25">
      <c r="E18" s="29"/>
      <c r="F18" s="30"/>
      <c r="G18" s="30"/>
      <c r="H18" s="30"/>
      <c r="I18" s="30"/>
      <c r="J18" s="30"/>
      <c r="K18" s="30"/>
      <c r="L18" s="30"/>
      <c r="M18" s="30"/>
      <c r="N18" s="30"/>
      <c r="O18" s="23"/>
    </row>
    <row r="19" spans="5:15" ht="23.25">
      <c r="E19" s="29" t="s">
        <v>12</v>
      </c>
      <c r="F19" s="30"/>
      <c r="G19" s="30"/>
      <c r="H19" s="30"/>
      <c r="I19" s="30"/>
      <c r="J19" s="30"/>
      <c r="K19" s="30"/>
      <c r="L19" s="30"/>
      <c r="M19" s="30"/>
      <c r="N19" s="30"/>
      <c r="O19" s="23"/>
    </row>
    <row r="20" spans="5:15" ht="23.25">
      <c r="E20" s="29"/>
      <c r="F20" s="30"/>
      <c r="G20" s="30"/>
      <c r="H20" s="30"/>
      <c r="I20" s="30"/>
      <c r="J20" s="30"/>
      <c r="K20" s="30"/>
      <c r="L20" s="30"/>
      <c r="M20" s="30"/>
      <c r="N20" s="30"/>
      <c r="O20" s="23"/>
    </row>
    <row r="21" spans="5:15" ht="23.25">
      <c r="E21" s="29" t="s">
        <v>13</v>
      </c>
      <c r="F21" s="30"/>
      <c r="G21" s="30"/>
      <c r="H21" s="30"/>
      <c r="I21" s="30"/>
      <c r="J21" s="30"/>
      <c r="K21" s="30"/>
      <c r="L21" s="30"/>
      <c r="M21" s="30"/>
      <c r="N21" s="30"/>
      <c r="O21" s="23"/>
    </row>
    <row r="22" spans="5:15" ht="23.25"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23"/>
    </row>
    <row r="23" spans="5:15" ht="23.25">
      <c r="E23" s="29" t="s">
        <v>11</v>
      </c>
      <c r="F23" s="30"/>
      <c r="G23" s="30"/>
      <c r="H23" s="30"/>
      <c r="I23" s="30"/>
      <c r="J23" s="30"/>
      <c r="K23" s="30"/>
      <c r="L23" s="30"/>
      <c r="M23" s="30"/>
      <c r="N23" s="30"/>
      <c r="O23" s="23"/>
    </row>
    <row r="24" spans="5:15" ht="23.25">
      <c r="E24" s="29"/>
      <c r="F24" s="30"/>
      <c r="G24" s="30"/>
      <c r="H24" s="30"/>
      <c r="I24" s="30"/>
      <c r="J24" s="30"/>
      <c r="K24" s="30"/>
      <c r="L24" s="30"/>
      <c r="M24" s="30"/>
      <c r="N24" s="30"/>
      <c r="O24" s="23"/>
    </row>
    <row r="25" spans="5:15"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5:15" ht="15.75" thickBot="1"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données equipes</vt:lpstr>
      <vt:lpstr>Base de données 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mduquesn</cp:lastModifiedBy>
  <dcterms:created xsi:type="dcterms:W3CDTF">2015-03-14T15:51:52Z</dcterms:created>
  <dcterms:modified xsi:type="dcterms:W3CDTF">2015-03-14T19:56:38Z</dcterms:modified>
</cp:coreProperties>
</file>