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 codeName="{0111311B-0956-48F4-D2DB-CD56BCBECE7C}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Carim\Documents\Excel\Forum\"/>
    </mc:Choice>
  </mc:AlternateContent>
  <xr:revisionPtr revIDLastSave="0" documentId="13_ncr:1_{07B551BC-3814-4FB3-8BA4-8449ED7DAD1D}" xr6:coauthVersionLast="43" xr6:coauthVersionMax="43" xr10:uidLastSave="{00000000-0000-0000-0000-000000000000}"/>
  <bookViews>
    <workbookView xWindow="-110" yWindow="-110" windowWidth="19420" windowHeight="10420" activeTab="1" xr2:uid="{00000000-000D-0000-FFFF-FFFF00000000}"/>
  </bookViews>
  <sheets>
    <sheet name="Feuil1" sheetId="1" r:id="rId1"/>
    <sheet name="RESULTATS ATTENDUS" sheetId="2" r:id="rId2"/>
  </sheets>
  <definedNames>
    <definedName name="_xlnm._FilterDatabase" localSheetId="1" hidden="1">'RESULTATS ATTENDUS'!$A$1:$B$1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7" i="2" l="1"/>
  <c r="G6" i="2"/>
  <c r="G5" i="2"/>
  <c r="G4" i="2"/>
  <c r="G2" i="2"/>
  <c r="G3" i="2"/>
  <c r="F7" i="2"/>
  <c r="F6" i="2"/>
  <c r="F5" i="2"/>
  <c r="F4" i="2"/>
  <c r="F3" i="2"/>
  <c r="F2" i="2"/>
  <c r="H7" i="2" l="1"/>
  <c r="H6" i="2"/>
  <c r="H5" i="2"/>
  <c r="H3" i="2"/>
  <c r="H2" i="2"/>
  <c r="H4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James</author>
  </authors>
  <commentList>
    <comment ref="E1" authorId="0" shapeId="0" xr:uid="{79069991-C556-4F23-B1D6-1168F5B27151}">
      <text>
        <r>
          <rPr>
            <b/>
            <sz val="9"/>
            <color indexed="81"/>
            <rFont val="Tahoma"/>
            <charset val="1"/>
          </rPr>
          <t>Nombre d'Occurrences par cellule 'email' …
2 Records par cellule</t>
        </r>
      </text>
    </comment>
  </commentList>
</comments>
</file>

<file path=xl/sharedStrings.xml><?xml version="1.0" encoding="utf-8"?>
<sst xmlns="http://schemas.openxmlformats.org/spreadsheetml/2006/main" count="28" uniqueCount="16">
  <si>
    <t>email</t>
  </si>
  <si>
    <t>date</t>
  </si>
  <si>
    <t>body</t>
  </si>
  <si>
    <t>abcd@ei.com</t>
  </si>
  <si>
    <t xml:space="preserve">     ---------------------  Instance Type and Transmission --------------
           ---------------------  Instance Type and Transmission --------------
       Copy received from SWIFT
       Priority                 : Normal
       Message Output Reference : 
       Correspondent Input Reference : 
     --------------------------- Message Header -------------------------
       Swift Output :HOPHOPHOP
       Sender   : ABCDEF
                  BANQUE BIDULE 
                  (FRANKFURT BRANCH)
                  FRANKFURT AM MAIN DE
       Receiver : ABCD
                  BANQUE
                  BANQUE
                  PARIS FR
       MUR : 123456789
     --------------------------- FIN User Header ------------------------
       {108:123456789}
     --------------------------- Message Text ---------------------------
        20: Transaction Reference Number
            HELLO12345
        21: Related Reference
            V15H78457885478547585
       32B: Currency Code, Amount
            Currency       : EUR (EURO)
            Amount         :                    #30,00#
       52A: Ordering Institution - ABCD
            BANQUE
            BANQUES
            CREDIT
            PARIS  FR
       71B: Details of Charges
            /COMM/
     --------------------------- Message Trailer ------------------------
       {CHK:BLABLABL}
       PKI Signature: MAC-Equivalent
13/08/19-07:39:49           MPcmci19x-5559-000003              3
____________________________________________________________________
     -     ---------------------  Instance Type and Transmission --------------
       Copy received from SWIFT
       Priority                 : Normal
       Message Output Reference : 
       Correspondent Input Reference : 
     --------------------------- Message Header -------------------------
       Swift Output :HOPHOPHOP
       Sender   : ABCDEF
                  BANQUE TRUC 
                  (FRANKFURT BRANCH)
                  FRANKFURT AM MAIN DE
       Receiver : ABCD
                  BANQUE
                  BANQUE
                  PARIS FR
       MUR : 123456789
     --------------------------- FIN User Header ------------------------
       {108:123456789}
     --------------------------- Message Text ---------------------------
        20: Transaction Reference Number
            HELLO12345
        21: Related Reference
            V15H78457885478547585
       32B: Currency Code, Amount
            Currency       : EUR (EURO)
            Amount         :                    #30,00#
       52A: Ordering Institution - ABCD
            BANQUE
            BANQUES
            CREDIT
            PARIS  FR
       71B: Details of Charges
            /COMM/
     --------------------------- Message Trailer ------------------------
       {CHK:BLABLABL}
       PKI Signature: MAC-Equivalent
</t>
  </si>
  <si>
    <t>SENDER</t>
  </si>
  <si>
    <t>AMOUNT</t>
  </si>
  <si>
    <t>CURRENCY</t>
  </si>
  <si>
    <t>ABCDEF</t>
  </si>
  <si>
    <t>EUR (EURO)</t>
  </si>
  <si>
    <t>AZERTY</t>
  </si>
  <si>
    <t>USD (DOLLARS)</t>
  </si>
  <si>
    <t xml:space="preserve">     ---------------------  Instance Type and Transmission --------------
       Copy received from SWIFT
       Priority                 : Normal
       Message Output Reference : 
       Correspondent Input Reference : 
     --------------------------- Message Header -------------------------
       Swift Output :HOPHOPHOP
       Sender   : MACHIN
                  BANQUE TRUC 
                  (FRANKFURT BRANCH)
                  FRANKFURT AM MAIN DE
       Receiver : ABCD
                  BANQUE
                  BANQUE
                  PARIS FR
       MUR : 123456789
     --------------------------- FIN User Header ------------------------
       {108:123456789}
     --------------------------- Message Text ---------------------------
        20: Transaction Reference Number
            HELLO12345
        21: Related Reference
            V15H78457885478547585
       32B: Currency Code, Amount
            Currency       : EUR (EURO)
            Amount         :                    #45,00#
       52A: Ordering Institution - ABCD
            BANQUE
            BANQUES
            CREDIT
            PARIS  FR
       71B: Details of Charges
            /COMM/
     --------------------------- Message Trailer ------------------------
       {CHK:BLABLABL}
       PKI Signature: MAC-Equivalent
13/08/19-07:39:49           MPcmci19x-5559-000003              3
____________________________________________________________________
     ---------------------  Instance Type and Transmission --------------
       Copy received from SWIFT
       Priority                 : Normal
       Message Output Reference : 
       Correspondent Input Reference : 
     --------------------------- Message Header -------------------------
       Swift Output :HOPHOPHOP
       Sender   : ABCDEF
                  BANQUE MACHIN
                  (FRANKFURT BRANCH)
                  FRANKFURT AM MAIN DE
       Receiver : ABCD
                  BANQUE
                  BANQUE
                  PARIS FR
       MUR : 123456789
     --------------------------- FIN User Header ------------------------
       {108:123456789}
     --------------------------- Message Text ---------------------------
        20: Transaction Reference Number
            HELLO12345
        21: Related Reference
            V15H78457885478547585
       32B: Currency Code, Amount
            Currency       : EUR (EURO)
            Amount         :                    #30,00#
       52A: Ordering Institution - ABCD
            BANQUE
            BANQUES
            CREDIT
            PARIS  FR
       71B: Details of Charges
            /COMM/
     --------------------------- Message Trailer ------------------------
       {CHK:BLABLABL}
       PKI Signature: MAC-Equivalent
</t>
  </si>
  <si>
    <t>MACHIN</t>
  </si>
  <si>
    <t xml:space="preserve">     ---------------------  Instance Type and Transmission --------------
       Copy received from SWIFT
       Priority                 : Normal
       Message Output Reference : 
       Correspondent Input Reference : 
     --------------------------- Message Header -------------------------
       Swift Output :HOPHOPHOP
       Sender   : ABCDEF
                  BANQUE TRUCMUCHE
                  (FRANKFURT BRANCH)
                  FRANKFURT AM MAIN DE
       Receiver : ABCD
                  BANQUE
                  BANQUE
                  PARIS FR
       MUR : 123456789
     --------------------------- FIN User Header ------------------------
       {108:123456789}
     --------------------------- Message Text ---------------------------
        20: Transaction Reference Number
            HELLO12345
        21: Related Reference
            V15H78457885478547585
       32B: Currency Code, Amount
            Currency       : EUR (EURO)
            Amount         :                    #30,00#
       52A: Ordering Institution - ABCD
            BANQUE
            BANQUES
            CREDIT
            PARIS  FR
       71B: Details of Charges
            /COMM/
     --------------------------- Message Trailer ------------------------
       {CHK:BLABLABL}
       PKI Signature: MAC-Equivalent
13/08/19-07:39:49           MPcmci19x-5559-000003              3
____________________________________________________________________
         ---------------------  Instance Type and Transmission --------------
       Copy received from SWIFT
       Priority                 : Normal
       Message Output Reference : 
       Correspondent Input Reference : 
     --------------------------- Message Header -------------------------
       Swift Output :HOPHOPHOP
       Sender   : AZERTY
                  BANQUE TRUC 
                  (FRANKFURT BRANCH)
                  FRANKFURT AM MAIN DE
       Receiver : ABCD
                  BANQUE
                  BANQUE
                  PARIS FR
       MUR : 123456789
     --------------------------- FIN User Header ------------------------
       {108:123456789}
     --------------------------- Message Text ---------------------------
        20: Transaction Reference Number
            HELLO12345
        21: Related Reference
            V15H78457885478547585
       32B: Currency Code, Amount
            Currency       : USD (DOLLARS)
            Amount         :                    #70,00#
       52A: Ordering Institution - ABCD
            BANQUE
            BANQUES
            CREDIT
            PARIS  FR
       71B: Details of Charges
            /COMM/
     --------------------------- Message Trailer ------------------------
       {CHK:BLABLABL}
       PKI Signature: MAC-Equivalent
</t>
  </si>
  <si>
    <t>#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</si>
</sst>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charset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wrapText="1"/>
    </xf>
    <xf numFmtId="0" fontId="1" fillId="0" borderId="0" xfId="1"/>
    <xf numFmtId="14" fontId="0" fillId="0" borderId="0" xfId="0" applyNumberFormat="1"/>
    <xf numFmtId="0" fontId="0" fillId="0" borderId="0" xfId="0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/>
    </xf>
    <xf numFmtId="2" fontId="2" fillId="0" borderId="0" xfId="0" applyNumberFormat="1" applyFont="1"/>
    <xf numFmtId="4" fontId="0" fillId="0" borderId="0" xfId="0" applyNumberFormat="1"/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/>
    </xf>
    <xf numFmtId="2" fontId="2" fillId="2" borderId="0" xfId="0" applyNumberFormat="1" applyFont="1" applyFill="1" applyAlignment="1">
      <alignment horizontal="center"/>
    </xf>
    <xf numFmtId="4" fontId="0" fillId="2" borderId="0" xfId="0" applyNumberFormat="1" applyFill="1" applyAlignment="1">
      <alignment horizontal="center"/>
    </xf>
    <xf numFmtId="0" fontId="3" fillId="2" borderId="0" xfId="0" applyFont="1" applyFill="1" applyAlignment="1">
      <alignment horizontal="center"/>
    </xf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abcd@ei.com" TargetMode="External"/><Relationship Id="rId1" Type="http://schemas.openxmlformats.org/officeDocument/2006/relationships/hyperlink" Target="mailto:abcd@ei.com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8"/>
  <sheetViews>
    <sheetView topLeftCell="A5" zoomScaleNormal="100" workbookViewId="0">
      <selection activeCell="C5" sqref="C5"/>
    </sheetView>
  </sheetViews>
  <sheetFormatPr defaultColWidth="10.90625" defaultRowHeight="14.5" x14ac:dyDescent="0.35"/>
  <cols>
    <col min="1" max="2" width="22.453125" customWidth="1"/>
    <col min="3" max="3" width="116.81640625" customWidth="1"/>
    <col min="4" max="4" width="40.81640625" customWidth="1"/>
  </cols>
  <sheetData>
    <row r="1" spans="1:3" ht="15" customHeight="1" x14ac:dyDescent="0.35">
      <c r="C1" s="1"/>
    </row>
    <row r="2" spans="1:3" ht="15" customHeight="1" x14ac:dyDescent="0.35"/>
    <row r="3" spans="1:3" ht="15" customHeight="1" x14ac:dyDescent="0.35"/>
    <row r="4" spans="1:3" ht="15" customHeight="1" x14ac:dyDescent="0.35">
      <c r="A4" t="s">
        <v>0</v>
      </c>
      <c r="B4" t="s">
        <v>1</v>
      </c>
      <c r="C4" t="s">
        <v>2</v>
      </c>
    </row>
    <row r="5" spans="1:3" ht="409.5" x14ac:dyDescent="0.35">
      <c r="A5" s="2" t="s">
        <v>3</v>
      </c>
      <c r="B5" s="3">
        <v>43690</v>
      </c>
      <c r="C5" s="1" t="s">
        <v>14</v>
      </c>
    </row>
    <row r="6" spans="1:3" ht="409.5" x14ac:dyDescent="0.35">
      <c r="A6" s="2" t="s">
        <v>3</v>
      </c>
      <c r="B6" s="3">
        <v>43690</v>
      </c>
      <c r="C6" s="1" t="s">
        <v>4</v>
      </c>
    </row>
    <row r="7" spans="1:3" ht="409.5" x14ac:dyDescent="0.35">
      <c r="A7" s="2" t="s">
        <v>3</v>
      </c>
      <c r="B7" s="3">
        <v>43690</v>
      </c>
      <c r="C7" s="1" t="s">
        <v>12</v>
      </c>
    </row>
    <row r="8" spans="1:3" x14ac:dyDescent="0.35">
      <c r="B8" s="3"/>
    </row>
  </sheetData>
  <hyperlinks>
    <hyperlink ref="A5" r:id="rId1" xr:uid="{00000000-0004-0000-0000-000000000000}"/>
    <hyperlink ref="A6:A7" r:id="rId2" display="abcd@ei.com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J7"/>
  <sheetViews>
    <sheetView tabSelected="1" workbookViewId="0">
      <selection activeCell="E1" sqref="E1"/>
    </sheetView>
  </sheetViews>
  <sheetFormatPr defaultColWidth="10.90625" defaultRowHeight="14.5" x14ac:dyDescent="0.35"/>
  <cols>
    <col min="1" max="1" width="13" customWidth="1"/>
    <col min="2" max="2" width="13.54296875" bestFit="1" customWidth="1"/>
    <col min="3" max="3" width="9.54296875" style="4" bestFit="1" customWidth="1"/>
    <col min="4" max="4" width="9.54296875" style="4" customWidth="1"/>
    <col min="5" max="5" width="5" style="4" customWidth="1"/>
    <col min="6" max="6" width="9.6328125" bestFit="1" customWidth="1"/>
    <col min="7" max="7" width="14.54296875" style="4" bestFit="1" customWidth="1"/>
    <col min="8" max="8" width="13.54296875" bestFit="1" customWidth="1"/>
  </cols>
  <sheetData>
    <row r="1" spans="1:10" ht="15.5" x14ac:dyDescent="0.35">
      <c r="A1" s="5" t="s">
        <v>5</v>
      </c>
      <c r="B1" s="7" t="s">
        <v>7</v>
      </c>
      <c r="C1" s="6" t="s">
        <v>6</v>
      </c>
      <c r="D1" s="6"/>
      <c r="E1" s="13" t="s">
        <v>15</v>
      </c>
      <c r="F1" s="10" t="s">
        <v>5</v>
      </c>
      <c r="G1" s="11" t="s">
        <v>7</v>
      </c>
      <c r="H1" s="10" t="s">
        <v>6</v>
      </c>
    </row>
    <row r="2" spans="1:10" x14ac:dyDescent="0.35">
      <c r="A2" t="s">
        <v>8</v>
      </c>
      <c r="B2" t="s">
        <v>9</v>
      </c>
      <c r="C2" s="4">
        <v>30</v>
      </c>
      <c r="E2" s="9">
        <v>1</v>
      </c>
      <c r="F2" s="9" t="str">
        <f>SUBSTITUTE(TRIM(MID(Feuil1!$C$5,IFERROR(FIND(CHAR(1),SUBSTITUTE(Feuil1!$C$5," Sender   :",CHAR(1),$E2)),"")+LEN(" Sender   :")+1,7)),CHAR(10),"")</f>
        <v>ABCDEF</v>
      </c>
      <c r="G2" s="9" t="str">
        <f>SUBSTITUTE(TRIM(MID(Feuil1!$C$5,IFERROR(FIND(CHAR(1),SUBSTITUTE(Feuil1!$C$5,"Currency       :",CHAR(1),$E2)),"")+LEN("Currency       :")+1,15)),CHAR(10),"")</f>
        <v>EUR (EURO)</v>
      </c>
      <c r="H2" s="12">
        <f>SUBSTITUTE(SUBSTITUTE(SUBSTITUTE(TRIM(MID(Feuil1!$C$5,IFERROR(FIND(CHAR(1),SUBSTITUTE(Feuil1!$C$5," Amount         :",CHAR(1),$E2)),"")+LEN(" Amount         :")+1,27)),"#",""),",","."),CHAR(10),"")+0</f>
        <v>30</v>
      </c>
    </row>
    <row r="3" spans="1:10" x14ac:dyDescent="0.35">
      <c r="A3" t="s">
        <v>10</v>
      </c>
      <c r="B3" t="s">
        <v>11</v>
      </c>
      <c r="C3" s="4">
        <v>70</v>
      </c>
      <c r="E3" s="9">
        <v>2</v>
      </c>
      <c r="F3" s="9" t="str">
        <f>SUBSTITUTE(TRIM(MID(Feuil1!$C$5,IFERROR(FIND(CHAR(1),SUBSTITUTE(Feuil1!$C$5," Sender   :",CHAR(1),$E3)),"")+LEN(" Sender   :")+1,7)),CHAR(10),"")</f>
        <v>AZERTY</v>
      </c>
      <c r="G3" s="9" t="str">
        <f>SUBSTITUTE(TRIM(MID(Feuil1!$C$5,IFERROR(FIND(CHAR(1),SUBSTITUTE(Feuil1!$C$5,"Currency       :",CHAR(1),$E3)),"")+LEN("Currency       :")+1,15)),CHAR(10),"")</f>
        <v>USD (DOLLARS)</v>
      </c>
      <c r="H3" s="12">
        <f>SUBSTITUTE(SUBSTITUTE(SUBSTITUTE(TRIM(MID(Feuil1!$C$5,IFERROR(FIND(CHAR(1),SUBSTITUTE(Feuil1!$C$5," Amount         :",CHAR(1),$E3)),"")+LEN(" Amount         :")+1,27)),"#",""),",","."),CHAR(10),"")+0</f>
        <v>70</v>
      </c>
    </row>
    <row r="4" spans="1:10" x14ac:dyDescent="0.35">
      <c r="A4" t="s">
        <v>8</v>
      </c>
      <c r="B4" t="s">
        <v>9</v>
      </c>
      <c r="C4" s="4">
        <v>30</v>
      </c>
      <c r="E4" s="9">
        <v>1</v>
      </c>
      <c r="F4" s="9" t="str">
        <f>SUBSTITUTE(TRIM(MID(Feuil1!$C$6,IFERROR(FIND(CHAR(1),SUBSTITUTE(Feuil1!$C$6," Sender   :",CHAR(1),$E4)),"")+LEN(" Sender   :")+1,7)),CHAR(10),"")</f>
        <v>ABCDEF</v>
      </c>
      <c r="G4" s="9" t="str">
        <f>SUBSTITUTE(TRIM(MID(Feuil1!$C$6,IFERROR(FIND(CHAR(1),SUBSTITUTE(Feuil1!$C$6,"Currency       :",CHAR(1),$E4)),"")+LEN("Currency       :")+1,15)),CHAR(10),"")</f>
        <v>EUR (EURO)</v>
      </c>
      <c r="H4" s="12">
        <f>SUBSTITUTE(SUBSTITUTE(SUBSTITUTE(TRIM(MID(Feuil1!$C$6,IFERROR(FIND(CHAR(1),SUBSTITUTE(Feuil1!$C$6," Amount         :",CHAR(1),$E4)),"")+LEN(" Amount         :")+1,27)),"#",""),",","."),CHAR(10),"")+0</f>
        <v>30</v>
      </c>
    </row>
    <row r="5" spans="1:10" x14ac:dyDescent="0.35">
      <c r="A5" t="s">
        <v>8</v>
      </c>
      <c r="B5" t="s">
        <v>9</v>
      </c>
      <c r="C5" s="4">
        <v>30</v>
      </c>
      <c r="E5" s="9">
        <v>2</v>
      </c>
      <c r="F5" s="9" t="str">
        <f>SUBSTITUTE(TRIM(MID(Feuil1!$C$6,IFERROR(FIND(CHAR(1),SUBSTITUTE(Feuil1!$C$6," Sender   :",CHAR(1),$E5)),"")+LEN(" Sender   :")+1,7)),CHAR(10),"")</f>
        <v>ABCDEF</v>
      </c>
      <c r="G5" s="9" t="str">
        <f>SUBSTITUTE(TRIM(MID(Feuil1!$C$6,IFERROR(FIND(CHAR(1),SUBSTITUTE(Feuil1!$C$6,"Currency       :",CHAR(1),$E5)),"")+LEN("Currency       :")+1,15)),CHAR(10),"")</f>
        <v>EUR (EURO)</v>
      </c>
      <c r="H5" s="12">
        <f>SUBSTITUTE(SUBSTITUTE(SUBSTITUTE(TRIM(MID(Feuil1!$C$6,IFERROR(FIND(CHAR(1),SUBSTITUTE(Feuil1!$C$6," Amount         :",CHAR(1),$E5)),"")+LEN(" Amount         :")+1,27)),"#",""),",","."),CHAR(10),"")+0</f>
        <v>30</v>
      </c>
    </row>
    <row r="6" spans="1:10" x14ac:dyDescent="0.35">
      <c r="A6" t="s">
        <v>13</v>
      </c>
      <c r="B6" t="s">
        <v>9</v>
      </c>
      <c r="C6" s="4">
        <v>45</v>
      </c>
      <c r="E6" s="9">
        <v>1</v>
      </c>
      <c r="F6" s="9" t="str">
        <f>SUBSTITUTE(TRIM(MID(Feuil1!$C$7,IFERROR(FIND(CHAR(1),SUBSTITUTE(Feuil1!$C$7," Sender   :",CHAR(1),$E6)),"")+LEN(" Sender   :")+1,7)),CHAR(10),"")</f>
        <v>MACHIN</v>
      </c>
      <c r="G6" s="9" t="str">
        <f>SUBSTITUTE(TRIM(MID(Feuil1!$C$7,IFERROR(FIND(CHAR(1),SUBSTITUTE(Feuil1!$C$7,"Currency       :",CHAR(1),$E6)),"")+LEN("Currency       :")+1,15)),CHAR(10),"")</f>
        <v>EUR (EURO)</v>
      </c>
      <c r="H6" s="12">
        <f>SUBSTITUTE(SUBSTITUTE(SUBSTITUTE(TRIM(MID(Feuil1!$C$7,IFERROR(FIND(CHAR(1),SUBSTITUTE(Feuil1!$C$7," Amount         :",CHAR(1),$E6)),"")+LEN(" Amount         :")+1,27)),"#",""),",","."),CHAR(10),"")+0</f>
        <v>45</v>
      </c>
      <c r="I6" s="8"/>
      <c r="J6" s="8"/>
    </row>
    <row r="7" spans="1:10" x14ac:dyDescent="0.35">
      <c r="A7" t="s">
        <v>8</v>
      </c>
      <c r="B7" t="s">
        <v>9</v>
      </c>
      <c r="C7" s="4">
        <v>30</v>
      </c>
      <c r="E7" s="9">
        <v>2</v>
      </c>
      <c r="F7" s="9" t="str">
        <f>SUBSTITUTE(TRIM(MID(Feuil1!$C$7,IFERROR(FIND(CHAR(1),SUBSTITUTE(Feuil1!$C$7," Sender   :",CHAR(1),$E7)),"")+LEN(" Sender   :")+1,7)),CHAR(10),"")</f>
        <v>ABCDEF</v>
      </c>
      <c r="G7" s="9" t="str">
        <f>SUBSTITUTE(TRIM(MID(Feuil1!$C$7,IFERROR(FIND(CHAR(1),SUBSTITUTE(Feuil1!$C$7,"Currency       :",CHAR(1),$E7)),"")+LEN("Currency       :")+1,15)),CHAR(10),"")</f>
        <v>EUR (EURO)</v>
      </c>
      <c r="H7" s="12">
        <f>SUBSTITUTE(SUBSTITUTE(SUBSTITUTE(TRIM(MID(Feuil1!$C$7,IFERROR(FIND(CHAR(1),SUBSTITUTE(Feuil1!$C$7," Amount         :",CHAR(1),$E7)),"")+LEN(" Amount         :")+1,27)),"#",""),",","."),CHAR(10),"")+0</f>
        <v>30</v>
      </c>
    </row>
  </sheetData>
  <autoFilter ref="A1:B1" xr:uid="{00000000-0009-0000-0000-000001000000}"/>
  <pageMargins left="0.7" right="0.7" top="0.75" bottom="0.75" header="0.3" footer="0.3"/>
  <pageSetup orientation="portrait" horizontalDpi="4294967293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RESULTATS ATTENDUS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CASSEL Elodie</dc:creator>
  <cp:lastModifiedBy>James</cp:lastModifiedBy>
  <dcterms:created xsi:type="dcterms:W3CDTF">2019-08-13T13:37:04Z</dcterms:created>
  <dcterms:modified xsi:type="dcterms:W3CDTF">2019-08-14T20:18:03Z</dcterms:modified>
</cp:coreProperties>
</file>