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-120" yWindow="-120" windowWidth="19425" windowHeight="11025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38" i="1" a="1"/>
  <c r="C38" s="1"/>
  <c r="C37" a="1"/>
  <c r="C37" s="1"/>
  <c r="C36" a="1"/>
  <c r="C36" s="1"/>
  <c r="C35" a="1"/>
  <c r="C35" s="1"/>
  <c r="C34" a="1"/>
  <c r="C34" s="1"/>
  <c r="C33" a="1"/>
  <c r="C33" s="1"/>
  <c r="C32" a="1"/>
  <c r="C32" s="1"/>
  <c r="C31" a="1"/>
  <c r="C31" s="1"/>
  <c r="C30" a="1"/>
  <c r="C30" s="1"/>
  <c r="C29" a="1"/>
  <c r="C29" s="1"/>
  <c r="C28" a="1"/>
  <c r="C28" s="1"/>
  <c r="F29" l="1"/>
  <c r="D29"/>
  <c r="G29"/>
  <c r="E29"/>
  <c r="F31"/>
  <c r="D31"/>
  <c r="G31"/>
  <c r="E31"/>
  <c r="F33"/>
  <c r="D33"/>
  <c r="G33"/>
  <c r="E33"/>
  <c r="F35"/>
  <c r="D35"/>
  <c r="G35"/>
  <c r="E35"/>
  <c r="F37"/>
  <c r="D37"/>
  <c r="G37"/>
  <c r="E37"/>
  <c r="F28"/>
  <c r="D28"/>
  <c r="G28"/>
  <c r="E28"/>
  <c r="F30"/>
  <c r="D30"/>
  <c r="G30"/>
  <c r="E30"/>
  <c r="F32"/>
  <c r="D32"/>
  <c r="G32"/>
  <c r="E32"/>
  <c r="F34"/>
  <c r="D34"/>
  <c r="G34"/>
  <c r="E34"/>
  <c r="F36"/>
  <c r="D36"/>
  <c r="G36"/>
  <c r="E36"/>
  <c r="F38"/>
  <c r="D38"/>
  <c r="G38"/>
  <c r="E38"/>
</calcChain>
</file>

<file path=xl/sharedStrings.xml><?xml version="1.0" encoding="utf-8"?>
<sst xmlns="http://schemas.openxmlformats.org/spreadsheetml/2006/main" count="53" uniqueCount="30">
  <si>
    <t>Clients</t>
  </si>
  <si>
    <t>Fin d'exercice</t>
  </si>
  <si>
    <t>Statuts</t>
  </si>
  <si>
    <t>Client A</t>
  </si>
  <si>
    <t>Client B</t>
  </si>
  <si>
    <t>Client C</t>
  </si>
  <si>
    <t>Client D</t>
  </si>
  <si>
    <t>Client E</t>
  </si>
  <si>
    <t>Client F</t>
  </si>
  <si>
    <t>Client G</t>
  </si>
  <si>
    <t>Client H</t>
  </si>
  <si>
    <t>Client I</t>
  </si>
  <si>
    <t>Janvier</t>
  </si>
  <si>
    <t>Février</t>
  </si>
  <si>
    <t>Mars</t>
  </si>
  <si>
    <t>Avril</t>
  </si>
  <si>
    <t>Mai</t>
  </si>
  <si>
    <t>Juin</t>
  </si>
  <si>
    <t>En cours</t>
  </si>
  <si>
    <t>Reçu</t>
  </si>
  <si>
    <t>Complété</t>
  </si>
  <si>
    <t>À réviser</t>
  </si>
  <si>
    <t>Critères de sélection</t>
  </si>
  <si>
    <t>Responsable</t>
  </si>
  <si>
    <t>AA</t>
  </si>
  <si>
    <t>BB</t>
  </si>
  <si>
    <t>CC</t>
  </si>
  <si>
    <t>DD</t>
  </si>
  <si>
    <t>Résultats souhaités selon les critères de sélection une fois la formule appliquée</t>
  </si>
  <si>
    <t>N° Lignes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</si>
</sst>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theme="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4F81BD"/>
        <bgColor indexed="64"/>
      </patternFill>
    </fill>
    <fill>
      <patternFill patternType="solid">
        <fgColor rgb="FFCFD8F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/>
      <top style="medium">
        <color indexed="64"/>
      </top>
      <bottom style="medium">
        <color rgb="FF000000"/>
      </bottom>
      <diagonal/>
    </border>
    <border>
      <left/>
      <right/>
      <top style="medium">
        <color indexed="64"/>
      </top>
      <bottom style="medium">
        <color rgb="FF000000"/>
      </bottom>
      <diagonal/>
    </border>
    <border>
      <left/>
      <right style="medium">
        <color indexed="64"/>
      </right>
      <top style="medium">
        <color indexed="64"/>
      </top>
      <bottom style="medium">
        <color rgb="FF000000"/>
      </bottom>
      <diagonal/>
    </border>
    <border>
      <left style="medium">
        <color indexed="64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indexed="64"/>
      </right>
      <top/>
      <bottom style="medium">
        <color rgb="FF000000"/>
      </bottom>
      <diagonal/>
    </border>
    <border>
      <left style="medium">
        <color indexed="64"/>
      </left>
      <right style="medium">
        <color rgb="FF000000"/>
      </right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/>
    <xf numFmtId="0" fontId="3" fillId="0" borderId="0" xfId="0" applyFont="1" applyFill="1" applyBorder="1" applyAlignment="1">
      <alignment wrapText="1"/>
    </xf>
    <xf numFmtId="16" fontId="3" fillId="0" borderId="0" xfId="0" applyNumberFormat="1" applyFont="1" applyFill="1" applyBorder="1" applyAlignment="1">
      <alignment wrapText="1"/>
    </xf>
    <xf numFmtId="0" fontId="1" fillId="0" borderId="10" xfId="0" applyFont="1" applyBorder="1" applyAlignment="1">
      <alignment horizontal="center"/>
    </xf>
    <xf numFmtId="0" fontId="0" fillId="4" borderId="0" xfId="0" applyFill="1"/>
    <xf numFmtId="0" fontId="1" fillId="0" borderId="0" xfId="0" applyFont="1" applyBorder="1" applyAlignment="1">
      <alignment horizontal="center"/>
    </xf>
    <xf numFmtId="0" fontId="0" fillId="0" borderId="11" xfId="0" applyBorder="1"/>
    <xf numFmtId="0" fontId="0" fillId="5" borderId="11" xfId="0" applyFill="1" applyBorder="1" applyAlignment="1">
      <alignment horizontal="center"/>
    </xf>
    <xf numFmtId="0" fontId="1" fillId="5" borderId="11" xfId="0" applyFont="1" applyFill="1" applyBorder="1" applyAlignment="1">
      <alignment horizontal="center"/>
    </xf>
    <xf numFmtId="0" fontId="4" fillId="2" borderId="2" xfId="0" applyFont="1" applyFill="1" applyBorder="1" applyAlignment="1">
      <alignment horizontal="centerContinuous" wrapText="1"/>
    </xf>
    <xf numFmtId="0" fontId="2" fillId="2" borderId="3" xfId="0" applyFont="1" applyFill="1" applyBorder="1" applyAlignment="1">
      <alignment horizontal="centerContinuous" wrapText="1"/>
    </xf>
    <xf numFmtId="0" fontId="2" fillId="2" borderId="4" xfId="0" applyFont="1" applyFill="1" applyBorder="1" applyAlignment="1">
      <alignment horizontal="centerContinuous" wrapText="1"/>
    </xf>
    <xf numFmtId="0" fontId="4" fillId="2" borderId="5" xfId="0" applyFont="1" applyFill="1" applyBorder="1" applyAlignment="1">
      <alignment horizontal="center" wrapText="1"/>
    </xf>
    <xf numFmtId="0" fontId="4" fillId="2" borderId="1" xfId="0" applyFont="1" applyFill="1" applyBorder="1" applyAlignment="1">
      <alignment horizontal="center" wrapText="1"/>
    </xf>
    <xf numFmtId="0" fontId="4" fillId="2" borderId="6" xfId="0" applyFont="1" applyFill="1" applyBorder="1" applyAlignment="1">
      <alignment horizontal="center" wrapText="1"/>
    </xf>
    <xf numFmtId="16" fontId="2" fillId="3" borderId="7" xfId="0" applyNumberFormat="1" applyFont="1" applyFill="1" applyBorder="1" applyAlignment="1">
      <alignment horizontal="center" vertical="center" wrapText="1"/>
    </xf>
    <xf numFmtId="0" fontId="2" fillId="3" borderId="8" xfId="0" applyFont="1" applyFill="1" applyBorder="1" applyAlignment="1">
      <alignment horizontal="center" vertical="center" wrapText="1"/>
    </xf>
    <xf numFmtId="0" fontId="2" fillId="3" borderId="9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I38"/>
  <sheetViews>
    <sheetView tabSelected="1" topLeftCell="A4" workbookViewId="0">
      <selection activeCell="C27" sqref="C27"/>
    </sheetView>
  </sheetViews>
  <sheetFormatPr defaultColWidth="11.42578125" defaultRowHeight="15"/>
  <cols>
    <col min="4" max="5" width="15.7109375" customWidth="1"/>
    <col min="6" max="6" width="16.42578125" customWidth="1"/>
    <col min="7" max="7" width="12.28515625" bestFit="1" customWidth="1"/>
  </cols>
  <sheetData>
    <row r="3" spans="4:7" ht="15.75" thickBot="1"/>
    <row r="4" spans="4:7" ht="15.75" customHeight="1" thickBot="1">
      <c r="D4" s="10" t="s">
        <v>22</v>
      </c>
      <c r="E4" s="11"/>
      <c r="F4" s="12"/>
    </row>
    <row r="5" spans="4:7" ht="15.75" thickBot="1">
      <c r="D5" s="13" t="s">
        <v>1</v>
      </c>
      <c r="E5" s="14" t="s">
        <v>2</v>
      </c>
      <c r="F5" s="15" t="s">
        <v>23</v>
      </c>
    </row>
    <row r="6" spans="4:7" ht="15.75" thickBot="1">
      <c r="D6" s="16" t="s">
        <v>12</v>
      </c>
      <c r="E6" s="17" t="s">
        <v>18</v>
      </c>
      <c r="F6" s="18" t="s">
        <v>24</v>
      </c>
    </row>
    <row r="7" spans="4:7">
      <c r="D7" s="3"/>
      <c r="E7" s="2"/>
      <c r="F7" s="2"/>
    </row>
    <row r="8" spans="4:7">
      <c r="D8" s="3"/>
      <c r="E8" s="2"/>
      <c r="F8" s="2"/>
    </row>
    <row r="10" spans="4:7" ht="15.75" thickBot="1">
      <c r="D10" s="4" t="s">
        <v>0</v>
      </c>
      <c r="E10" s="4" t="s">
        <v>1</v>
      </c>
      <c r="F10" s="4" t="s">
        <v>2</v>
      </c>
      <c r="G10" s="4" t="s">
        <v>23</v>
      </c>
    </row>
    <row r="11" spans="4:7">
      <c r="D11" t="s">
        <v>3</v>
      </c>
      <c r="E11" t="s">
        <v>12</v>
      </c>
      <c r="F11" t="s">
        <v>18</v>
      </c>
      <c r="G11" t="s">
        <v>24</v>
      </c>
    </row>
    <row r="12" spans="4:7">
      <c r="D12" t="s">
        <v>4</v>
      </c>
      <c r="E12" t="s">
        <v>12</v>
      </c>
      <c r="F12" t="s">
        <v>18</v>
      </c>
      <c r="G12" t="s">
        <v>24</v>
      </c>
    </row>
    <row r="13" spans="4:7">
      <c r="D13" t="s">
        <v>5</v>
      </c>
      <c r="E13" t="s">
        <v>13</v>
      </c>
      <c r="F13" t="s">
        <v>19</v>
      </c>
      <c r="G13" t="s">
        <v>26</v>
      </c>
    </row>
    <row r="14" spans="4:7">
      <c r="D14" t="s">
        <v>6</v>
      </c>
      <c r="E14" t="s">
        <v>13</v>
      </c>
      <c r="F14" t="s">
        <v>20</v>
      </c>
      <c r="G14" t="s">
        <v>26</v>
      </c>
    </row>
    <row r="15" spans="4:7">
      <c r="D15" t="s">
        <v>7</v>
      </c>
      <c r="E15" t="s">
        <v>14</v>
      </c>
      <c r="F15" t="s">
        <v>20</v>
      </c>
      <c r="G15" t="s">
        <v>25</v>
      </c>
    </row>
    <row r="16" spans="4:7">
      <c r="D16" t="s">
        <v>8</v>
      </c>
      <c r="E16" t="s">
        <v>15</v>
      </c>
      <c r="F16" t="s">
        <v>21</v>
      </c>
      <c r="G16" t="s">
        <v>25</v>
      </c>
    </row>
    <row r="17" spans="1:9">
      <c r="D17" t="s">
        <v>9</v>
      </c>
      <c r="E17" t="s">
        <v>16</v>
      </c>
      <c r="F17" t="s">
        <v>21</v>
      </c>
      <c r="G17" t="s">
        <v>25</v>
      </c>
    </row>
    <row r="18" spans="1:9">
      <c r="D18" t="s">
        <v>10</v>
      </c>
      <c r="E18" t="s">
        <v>12</v>
      </c>
      <c r="F18" t="s">
        <v>18</v>
      </c>
      <c r="G18" t="s">
        <v>24</v>
      </c>
    </row>
    <row r="19" spans="1:9">
      <c r="D19" t="s">
        <v>11</v>
      </c>
      <c r="E19" t="s">
        <v>17</v>
      </c>
      <c r="F19" t="s">
        <v>18</v>
      </c>
      <c r="G19" t="s">
        <v>27</v>
      </c>
    </row>
    <row r="23" spans="1:9">
      <c r="A23" s="5"/>
      <c r="B23" s="5"/>
      <c r="C23" s="5"/>
      <c r="D23" s="5"/>
      <c r="E23" s="5"/>
      <c r="F23" s="5"/>
      <c r="G23" s="5"/>
      <c r="H23" s="5"/>
      <c r="I23" s="5"/>
    </row>
    <row r="25" spans="1:9">
      <c r="D25" s="1" t="s">
        <v>28</v>
      </c>
    </row>
    <row r="27" spans="1:9">
      <c r="C27" s="9" t="s">
        <v>29</v>
      </c>
      <c r="D27" s="6" t="s">
        <v>0</v>
      </c>
      <c r="E27" s="6" t="s">
        <v>1</v>
      </c>
      <c r="F27" s="6" t="s">
        <v>2</v>
      </c>
      <c r="G27" s="6" t="s">
        <v>23</v>
      </c>
    </row>
    <row r="28" spans="1:9">
      <c r="C28" s="8">
        <f t="array" ref="C28">IFERROR(SMALL(IF(($E$11:$E$19=$D$6)*($F$11:$F$19=$E$6)*($G$11:$G$19=$F$6),ROW($D$11:$D$19)-ROW($D$11)+1,""),ROWS(C$28:C28)),"")</f>
        <v>1</v>
      </c>
      <c r="D28" s="7" t="str">
        <f>IF($C28="","",INDEX(D$11:D$19,$C28))</f>
        <v>Client A</v>
      </c>
      <c r="E28" s="7" t="str">
        <f t="shared" ref="E28:G38" si="0">IF($C28="","",INDEX(E$11:E$19,$C28))</f>
        <v>Janvier</v>
      </c>
      <c r="F28" s="7" t="str">
        <f t="shared" si="0"/>
        <v>En cours</v>
      </c>
      <c r="G28" s="7" t="str">
        <f t="shared" si="0"/>
        <v>AA</v>
      </c>
    </row>
    <row r="29" spans="1:9">
      <c r="C29" s="8">
        <f t="array" ref="C29">IFERROR(SMALL(IF(($E$11:$E$19=$D$6)*($F$11:$F$19=$E$6)*($G$11:$G$19=$F$6),ROW($D$11:$D$19)-ROW($D$11)+1,""),ROWS(C$28:C29)),"")</f>
        <v>2</v>
      </c>
      <c r="D29" s="7" t="str">
        <f t="shared" ref="D29:D38" si="1">IF($C29="","",INDEX(D$11:D$19,$C29))</f>
        <v>Client B</v>
      </c>
      <c r="E29" s="7" t="str">
        <f t="shared" si="0"/>
        <v>Janvier</v>
      </c>
      <c r="F29" s="7" t="str">
        <f t="shared" si="0"/>
        <v>En cours</v>
      </c>
      <c r="G29" s="7" t="str">
        <f t="shared" si="0"/>
        <v>AA</v>
      </c>
    </row>
    <row r="30" spans="1:9">
      <c r="C30" s="8">
        <f t="array" ref="C30">IFERROR(SMALL(IF(($E$11:$E$19=$D$6)*($F$11:$F$19=$E$6)*($G$11:$G$19=$F$6),ROW($D$11:$D$19)-ROW($D$11)+1,""),ROWS(C$28:C30)),"")</f>
        <v>8</v>
      </c>
      <c r="D30" s="7" t="str">
        <f t="shared" si="1"/>
        <v>Client H</v>
      </c>
      <c r="E30" s="7" t="str">
        <f t="shared" si="0"/>
        <v>Janvier</v>
      </c>
      <c r="F30" s="7" t="str">
        <f t="shared" si="0"/>
        <v>En cours</v>
      </c>
      <c r="G30" s="7" t="str">
        <f t="shared" si="0"/>
        <v>AA</v>
      </c>
    </row>
    <row r="31" spans="1:9">
      <c r="C31" s="8" t="str">
        <f t="array" ref="C31">IFERROR(SMALL(IF(($E$11:$E$19=$D$6)*($F$11:$F$19=$E$6)*($G$11:$G$19=$F$6),ROW($D$11:$D$19)-ROW($D$11)+1,""),ROWS(C$28:C31)),"")</f>
        <v/>
      </c>
      <c r="D31" s="7" t="str">
        <f t="shared" si="1"/>
        <v/>
      </c>
      <c r="E31" s="7" t="str">
        <f t="shared" si="0"/>
        <v/>
      </c>
      <c r="F31" s="7" t="str">
        <f t="shared" si="0"/>
        <v/>
      </c>
      <c r="G31" s="7" t="str">
        <f t="shared" si="0"/>
        <v/>
      </c>
    </row>
    <row r="32" spans="1:9">
      <c r="C32" s="8" t="str">
        <f t="array" ref="C32">IFERROR(SMALL(IF(($E$11:$E$19=$D$6)*($F$11:$F$19=$E$6)*($G$11:$G$19=$F$6),ROW($D$11:$D$19)-ROW($D$11)+1,""),ROWS(C$28:C32)),"")</f>
        <v/>
      </c>
      <c r="D32" s="7" t="str">
        <f t="shared" si="1"/>
        <v/>
      </c>
      <c r="E32" s="7" t="str">
        <f t="shared" si="0"/>
        <v/>
      </c>
      <c r="F32" s="7" t="str">
        <f t="shared" si="0"/>
        <v/>
      </c>
      <c r="G32" s="7" t="str">
        <f t="shared" si="0"/>
        <v/>
      </c>
    </row>
    <row r="33" spans="3:7">
      <c r="C33" s="8" t="str">
        <f t="array" ref="C33">IFERROR(SMALL(IF(($E$11:$E$19=$D$6)*($F$11:$F$19=$E$6)*($G$11:$G$19=$F$6),ROW($D$11:$D$19)-ROW($D$11)+1,""),ROWS(C$28:C33)),"")</f>
        <v/>
      </c>
      <c r="D33" s="7" t="str">
        <f t="shared" si="1"/>
        <v/>
      </c>
      <c r="E33" s="7" t="str">
        <f t="shared" si="0"/>
        <v/>
      </c>
      <c r="F33" s="7" t="str">
        <f t="shared" si="0"/>
        <v/>
      </c>
      <c r="G33" s="7" t="str">
        <f t="shared" si="0"/>
        <v/>
      </c>
    </row>
    <row r="34" spans="3:7">
      <c r="C34" s="8" t="str">
        <f t="array" ref="C34">IFERROR(SMALL(IF(($E$11:$E$19=$D$6)*($F$11:$F$19=$E$6)*($G$11:$G$19=$F$6),ROW($D$11:$D$19)-ROW($D$11)+1,""),ROWS(C$28:C34)),"")</f>
        <v/>
      </c>
      <c r="D34" s="7" t="str">
        <f t="shared" si="1"/>
        <v/>
      </c>
      <c r="E34" s="7" t="str">
        <f t="shared" si="0"/>
        <v/>
      </c>
      <c r="F34" s="7" t="str">
        <f t="shared" si="0"/>
        <v/>
      </c>
      <c r="G34" s="7" t="str">
        <f t="shared" si="0"/>
        <v/>
      </c>
    </row>
    <row r="35" spans="3:7">
      <c r="C35" s="8" t="str">
        <f t="array" ref="C35">IFERROR(SMALL(IF(($E$11:$E$19=$D$6)*($F$11:$F$19=$E$6)*($G$11:$G$19=$F$6),ROW($D$11:$D$19)-ROW($D$11)+1,""),ROWS(C$28:C35)),"")</f>
        <v/>
      </c>
      <c r="D35" s="7" t="str">
        <f t="shared" si="1"/>
        <v/>
      </c>
      <c r="E35" s="7" t="str">
        <f t="shared" si="0"/>
        <v/>
      </c>
      <c r="F35" s="7" t="str">
        <f t="shared" si="0"/>
        <v/>
      </c>
      <c r="G35" s="7" t="str">
        <f t="shared" si="0"/>
        <v/>
      </c>
    </row>
    <row r="36" spans="3:7">
      <c r="C36" s="8" t="str">
        <f t="array" ref="C36">IFERROR(SMALL(IF(($E$11:$E$19=$D$6)*($F$11:$F$19=$E$6)*($G$11:$G$19=$F$6),ROW($D$11:$D$19)-ROW($D$11)+1,""),ROWS(C$28:C36)),"")</f>
        <v/>
      </c>
      <c r="D36" s="7" t="str">
        <f t="shared" si="1"/>
        <v/>
      </c>
      <c r="E36" s="7" t="str">
        <f t="shared" si="0"/>
        <v/>
      </c>
      <c r="F36" s="7" t="str">
        <f t="shared" si="0"/>
        <v/>
      </c>
      <c r="G36" s="7" t="str">
        <f t="shared" si="0"/>
        <v/>
      </c>
    </row>
    <row r="37" spans="3:7">
      <c r="C37" s="8" t="str">
        <f t="array" ref="C37">IFERROR(SMALL(IF(($E$11:$E$19=$D$6)*($F$11:$F$19=$E$6)*($G$11:$G$19=$F$6),ROW($D$11:$D$19)-ROW($D$11)+1,""),ROWS(C$28:C37)),"")</f>
        <v/>
      </c>
      <c r="D37" s="7" t="str">
        <f t="shared" si="1"/>
        <v/>
      </c>
      <c r="E37" s="7" t="str">
        <f t="shared" si="0"/>
        <v/>
      </c>
      <c r="F37" s="7" t="str">
        <f t="shared" si="0"/>
        <v/>
      </c>
      <c r="G37" s="7" t="str">
        <f t="shared" si="0"/>
        <v/>
      </c>
    </row>
    <row r="38" spans="3:7">
      <c r="C38" s="8" t="str">
        <f t="array" ref="C38">IFERROR(SMALL(IF(($E$11:$E$19=$D$6)*($F$11:$F$19=$E$6)*($G$11:$G$19=$F$6),ROW($D$11:$D$19)-ROW($D$11)+1,""),ROWS(C$28:C38)),"")</f>
        <v/>
      </c>
      <c r="D38" s="7" t="str">
        <f t="shared" si="1"/>
        <v/>
      </c>
      <c r="E38" s="7" t="str">
        <f t="shared" si="0"/>
        <v/>
      </c>
      <c r="F38" s="7" t="str">
        <f t="shared" si="0"/>
        <v/>
      </c>
      <c r="G38" s="7" t="str">
        <f t="shared" si="0"/>
        <v/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Carim</cp:lastModifiedBy>
  <dcterms:created xsi:type="dcterms:W3CDTF">2019-06-20T16:14:58Z</dcterms:created>
  <dcterms:modified xsi:type="dcterms:W3CDTF">2019-06-20T17:54:32Z</dcterms:modified>
</cp:coreProperties>
</file>