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defaultThemeVersion="124226"/>
  <bookViews>
    <workbookView xWindow="240" yWindow="135" windowWidth="9180" windowHeight="4500" activeTab="1"/>
  </bookViews>
  <sheets>
    <sheet name="Feuil1" sheetId="1" r:id="rId1"/>
    <sheet name="Feuil2" sheetId="2" r:id="rId2"/>
  </sheets>
  <definedNames>
    <definedName name="affaire">OFFSET(Feuil1!$E$1,1,,COUNTA(Feuil1!$E:$E)-1)</definedName>
    <definedName name="x">OFFSET(Feuil1!$G$1,1,,COUNTA(Feuil1!$E:$E)-1)</definedName>
  </definedNames>
  <calcPr calcId="125725"/>
</workbook>
</file>

<file path=xl/calcChain.xml><?xml version="1.0" encoding="utf-8"?>
<calcChain xmlns="http://schemas.openxmlformats.org/spreadsheetml/2006/main">
  <c r="I6" i="2" a="1"/>
  <c r="I6" s="1"/>
  <c r="H6" a="1"/>
  <c r="H6" s="1"/>
  <c r="G6" a="1"/>
  <c r="G6" s="1"/>
  <c r="F6" a="1"/>
  <c r="F6" s="1"/>
  <c r="E6" a="1"/>
  <c r="E6" s="1"/>
  <c r="D6" a="1"/>
  <c r="D6" s="1"/>
  <c r="I5" a="1"/>
  <c r="I5" s="1"/>
  <c r="H5" a="1"/>
  <c r="H5" s="1"/>
  <c r="G5" a="1"/>
  <c r="G5" s="1"/>
  <c r="F5" a="1"/>
  <c r="F5" s="1"/>
  <c r="E5" a="1"/>
  <c r="E5" s="1"/>
  <c r="D5" a="1"/>
  <c r="D5" s="1"/>
  <c r="I4" a="1"/>
  <c r="I4" s="1"/>
  <c r="H4" a="1"/>
  <c r="H4" s="1"/>
  <c r="G4" a="1"/>
  <c r="G4" s="1"/>
  <c r="F4" a="1"/>
  <c r="F4" s="1"/>
  <c r="E4" a="1"/>
  <c r="E4" s="1"/>
  <c r="D4" a="1"/>
  <c r="D4" s="1"/>
  <c r="I3" a="1"/>
  <c r="I3" s="1"/>
  <c r="H3" a="1"/>
  <c r="H3" s="1"/>
  <c r="G3" a="1"/>
  <c r="G3" s="1"/>
  <c r="F3" a="1"/>
  <c r="F3" s="1"/>
  <c r="E3" a="1"/>
  <c r="E3" s="1"/>
  <c r="D3" a="1"/>
  <c r="D3" s="1"/>
  <c r="I2" a="1"/>
  <c r="I2" s="1"/>
  <c r="H2" a="1"/>
  <c r="H2" s="1"/>
  <c r="G2" a="1"/>
  <c r="G2" s="1"/>
  <c r="F2" a="1"/>
  <c r="F2" s="1"/>
  <c r="E2" a="1"/>
  <c r="E2" s="1"/>
  <c r="D2" a="1"/>
  <c r="D2" s="1"/>
  <c r="A6" a="1"/>
  <c r="A6" s="1"/>
  <c r="A5" a="1"/>
  <c r="A5" s="1"/>
  <c r="A4" a="1"/>
  <c r="A4" s="1"/>
  <c r="A3" a="1"/>
  <c r="A3" s="1"/>
  <c r="A2" a="1"/>
  <c r="A2" s="1"/>
  <c r="C6" a="1"/>
  <c r="C6" s="1"/>
  <c r="C5" a="1"/>
  <c r="C5" s="1"/>
  <c r="C4" a="1"/>
  <c r="C4" s="1"/>
  <c r="C3" a="1"/>
  <c r="C3" s="1"/>
  <c r="C2" a="1"/>
  <c r="C2" s="1"/>
  <c r="B6" a="1"/>
  <c r="B6" s="1"/>
  <c r="B5" a="1"/>
  <c r="B5" s="1"/>
  <c r="B4" a="1"/>
  <c r="B4" s="1"/>
  <c r="B3" a="1"/>
  <c r="B3" s="1"/>
  <c r="B2" a="1"/>
  <c r="B2" s="1"/>
</calcChain>
</file>

<file path=xl/sharedStrings.xml><?xml version="1.0" encoding="utf-8"?>
<sst xmlns="http://schemas.openxmlformats.org/spreadsheetml/2006/main" count="76" uniqueCount="43">
  <si>
    <t>MOIS</t>
  </si>
  <si>
    <t>JOUR</t>
  </si>
  <si>
    <t>EQUIPE</t>
  </si>
  <si>
    <t>SECTEUR</t>
  </si>
  <si>
    <t>AFFAIRE</t>
  </si>
  <si>
    <t>ASSISTANCE: n°Demande papier</t>
  </si>
  <si>
    <t>AFFAIRE TERMINEE</t>
  </si>
  <si>
    <t>SPECIALITE</t>
  </si>
  <si>
    <t>TEMPS</t>
  </si>
  <si>
    <t>juin</t>
  </si>
  <si>
    <t>x</t>
  </si>
  <si>
    <t>Electricque</t>
  </si>
  <si>
    <t>13 h</t>
  </si>
  <si>
    <t>juillet</t>
  </si>
  <si>
    <t>14 h</t>
  </si>
  <si>
    <t>août</t>
  </si>
  <si>
    <t>15 h</t>
  </si>
  <si>
    <t>septembre</t>
  </si>
  <si>
    <t>16 h</t>
  </si>
  <si>
    <t>octobre</t>
  </si>
  <si>
    <t>17 h</t>
  </si>
  <si>
    <t>novembre</t>
  </si>
  <si>
    <t>18 h</t>
  </si>
  <si>
    <t>décembre</t>
  </si>
  <si>
    <t>19 h</t>
  </si>
  <si>
    <t>janvier</t>
  </si>
  <si>
    <t>20 h</t>
  </si>
  <si>
    <t>février</t>
  </si>
  <si>
    <t>21 h</t>
  </si>
  <si>
    <t>mars</t>
  </si>
  <si>
    <t>22 h</t>
  </si>
  <si>
    <t>avril</t>
  </si>
  <si>
    <t>23 h</t>
  </si>
  <si>
    <t>mai</t>
  </si>
  <si>
    <t>24 h</t>
  </si>
  <si>
    <t>25 h</t>
  </si>
  <si>
    <t>26 h</t>
  </si>
  <si>
    <t>27 h</t>
  </si>
  <si>
    <t>28 h</t>
  </si>
  <si>
    <t>29 h</t>
  </si>
  <si>
    <t>Choisis le N°</t>
  </si>
  <si>
    <t>que tu veux</t>
  </si>
  <si>
    <t>entre 2 et 7</t>
  </si>
</sst>
</file>

<file path=xl/styles.xml><?xml version="1.0" encoding="utf-8"?>
<styleSheet xmlns="http://schemas.openxmlformats.org/spreadsheetml/2006/main">
  <fonts count="4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b/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Fill="1" applyBorder="1"/>
    <xf numFmtId="14" fontId="0" fillId="0" borderId="1" xfId="0" applyNumberFormat="1" applyFill="1" applyBorder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0" fillId="0" borderId="1" xfId="0" applyNumberFormat="1" applyFill="1" applyBorder="1"/>
    <xf numFmtId="0" fontId="1" fillId="0" borderId="2" xfId="0" applyFon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432953</xdr:colOff>
      <xdr:row>2</xdr:row>
      <xdr:rowOff>25977</xdr:rowOff>
    </xdr:from>
    <xdr:to>
      <xdr:col>10</xdr:col>
      <xdr:colOff>484908</xdr:colOff>
      <xdr:row>8</xdr:row>
      <xdr:rowOff>129886</xdr:rowOff>
    </xdr:to>
    <xdr:cxnSp macro="">
      <xdr:nvCxnSpPr>
        <xdr:cNvPr id="3" name="Straight Arrow Connector 2"/>
        <xdr:cNvCxnSpPr/>
      </xdr:nvCxnSpPr>
      <xdr:spPr>
        <a:xfrm flipH="1" flipV="1">
          <a:off x="9152658" y="363682"/>
          <a:ext cx="51955" cy="109104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8"/>
  <sheetViews>
    <sheetView workbookViewId="0">
      <selection activeCell="B2" sqref="B2"/>
    </sheetView>
  </sheetViews>
  <sheetFormatPr defaultColWidth="11.42578125" defaultRowHeight="12.75"/>
  <cols>
    <col min="1" max="1" width="9.7109375" bestFit="1" customWidth="1"/>
    <col min="4" max="4" width="12.5703125" bestFit="1" customWidth="1"/>
    <col min="6" max="6" width="15.7109375" customWidth="1"/>
    <col min="7" max="7" width="24.140625" style="7" bestFit="1" customWidth="1"/>
    <col min="8" max="8" width="15" bestFit="1" customWidth="1"/>
    <col min="9" max="9" width="9.28515625" bestFit="1" customWidth="1"/>
  </cols>
  <sheetData>
    <row r="1" spans="1:9" ht="15.7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4" t="s">
        <v>7</v>
      </c>
      <c r="I1" s="4" t="s">
        <v>8</v>
      </c>
    </row>
    <row r="2" spans="1:9">
      <c r="A2" s="2" t="s">
        <v>9</v>
      </c>
      <c r="B2" s="3">
        <v>40497</v>
      </c>
      <c r="C2" s="2">
        <v>1.204</v>
      </c>
      <c r="D2" s="2">
        <v>3</v>
      </c>
      <c r="E2" s="2">
        <v>2</v>
      </c>
      <c r="F2" s="2"/>
      <c r="G2" s="6" t="s">
        <v>10</v>
      </c>
      <c r="H2" s="2" t="s">
        <v>11</v>
      </c>
      <c r="I2" s="2" t="s">
        <v>12</v>
      </c>
    </row>
    <row r="3" spans="1:9">
      <c r="A3" s="2" t="s">
        <v>13</v>
      </c>
      <c r="B3" s="3">
        <v>40497</v>
      </c>
      <c r="C3" s="2">
        <v>1.204</v>
      </c>
      <c r="D3" s="2">
        <v>3</v>
      </c>
      <c r="E3" s="2">
        <v>2</v>
      </c>
      <c r="F3" s="2"/>
      <c r="G3" s="6"/>
      <c r="H3" s="2" t="s">
        <v>11</v>
      </c>
      <c r="I3" s="2" t="s">
        <v>14</v>
      </c>
    </row>
    <row r="4" spans="1:9">
      <c r="A4" s="2" t="s">
        <v>15</v>
      </c>
      <c r="B4" s="3">
        <v>40497</v>
      </c>
      <c r="C4" s="2">
        <v>1.204</v>
      </c>
      <c r="D4" s="2">
        <v>3</v>
      </c>
      <c r="E4" s="2">
        <v>3</v>
      </c>
      <c r="F4" s="2"/>
      <c r="G4" s="6"/>
      <c r="H4" s="2" t="s">
        <v>11</v>
      </c>
      <c r="I4" s="2" t="s">
        <v>16</v>
      </c>
    </row>
    <row r="5" spans="1:9">
      <c r="A5" s="2" t="s">
        <v>17</v>
      </c>
      <c r="B5" s="3">
        <v>40497</v>
      </c>
      <c r="C5" s="2">
        <v>1.2030000000000001</v>
      </c>
      <c r="D5" s="2">
        <v>3</v>
      </c>
      <c r="E5" s="2">
        <v>3</v>
      </c>
      <c r="F5" s="2"/>
      <c r="G5" s="6"/>
      <c r="H5" s="2" t="s">
        <v>11</v>
      </c>
      <c r="I5" s="2" t="s">
        <v>18</v>
      </c>
    </row>
    <row r="6" spans="1:9">
      <c r="A6" s="2" t="s">
        <v>19</v>
      </c>
      <c r="B6" s="3">
        <v>40497</v>
      </c>
      <c r="C6" s="2">
        <v>1.204</v>
      </c>
      <c r="D6" s="2">
        <v>3</v>
      </c>
      <c r="E6" s="2">
        <v>2</v>
      </c>
      <c r="F6" s="2"/>
      <c r="G6" s="6"/>
      <c r="H6" s="2" t="s">
        <v>11</v>
      </c>
      <c r="I6" s="2" t="s">
        <v>20</v>
      </c>
    </row>
    <row r="7" spans="1:9">
      <c r="A7" s="2" t="s">
        <v>21</v>
      </c>
      <c r="B7" s="3">
        <v>40498</v>
      </c>
      <c r="C7" s="2">
        <v>1.2050000000000001</v>
      </c>
      <c r="D7" s="2">
        <v>3</v>
      </c>
      <c r="E7" s="2">
        <v>3</v>
      </c>
      <c r="F7" s="2"/>
      <c r="G7" s="6"/>
      <c r="H7" s="2" t="s">
        <v>11</v>
      </c>
      <c r="I7" s="2" t="s">
        <v>22</v>
      </c>
    </row>
    <row r="8" spans="1:9">
      <c r="A8" s="2" t="s">
        <v>23</v>
      </c>
      <c r="B8" s="3">
        <v>40498</v>
      </c>
      <c r="C8" s="2">
        <v>1.2050000000000001</v>
      </c>
      <c r="D8" s="2">
        <v>3</v>
      </c>
      <c r="E8" s="2">
        <v>4</v>
      </c>
      <c r="F8" s="2"/>
      <c r="G8" s="6" t="s">
        <v>10</v>
      </c>
      <c r="H8" s="2" t="s">
        <v>11</v>
      </c>
      <c r="I8" s="2" t="s">
        <v>24</v>
      </c>
    </row>
    <row r="9" spans="1:9">
      <c r="A9" s="2" t="s">
        <v>25</v>
      </c>
      <c r="B9" s="3">
        <v>40498</v>
      </c>
      <c r="C9" s="2">
        <v>1.2050000000000001</v>
      </c>
      <c r="D9" s="2">
        <v>3</v>
      </c>
      <c r="E9" s="2">
        <v>4</v>
      </c>
      <c r="F9" s="2"/>
      <c r="G9" s="6"/>
      <c r="H9" s="2" t="s">
        <v>11</v>
      </c>
      <c r="I9" s="2" t="s">
        <v>26</v>
      </c>
    </row>
    <row r="10" spans="1:9">
      <c r="A10" s="2" t="s">
        <v>27</v>
      </c>
      <c r="B10" s="3">
        <v>40498</v>
      </c>
      <c r="C10" s="2">
        <v>1.2050000000000001</v>
      </c>
      <c r="D10" s="2">
        <v>3</v>
      </c>
      <c r="E10" s="2">
        <v>4</v>
      </c>
      <c r="F10" s="2"/>
      <c r="G10" s="6"/>
      <c r="H10" s="2" t="s">
        <v>11</v>
      </c>
      <c r="I10" s="2" t="s">
        <v>28</v>
      </c>
    </row>
    <row r="11" spans="1:9">
      <c r="A11" s="2" t="s">
        <v>29</v>
      </c>
      <c r="B11" s="3">
        <v>40498</v>
      </c>
      <c r="C11" s="2">
        <v>1.204</v>
      </c>
      <c r="D11" s="2">
        <v>3</v>
      </c>
      <c r="E11" s="2">
        <v>5</v>
      </c>
      <c r="F11" s="2"/>
      <c r="G11" s="6"/>
      <c r="H11" s="2" t="s">
        <v>11</v>
      </c>
      <c r="I11" s="2" t="s">
        <v>30</v>
      </c>
    </row>
    <row r="12" spans="1:9">
      <c r="A12" s="2" t="s">
        <v>31</v>
      </c>
      <c r="B12" s="3">
        <v>40499</v>
      </c>
      <c r="C12" s="2">
        <v>1.206</v>
      </c>
      <c r="D12" s="2">
        <v>3</v>
      </c>
      <c r="E12" s="2">
        <v>5</v>
      </c>
      <c r="F12" s="2"/>
      <c r="G12" s="6"/>
      <c r="H12" s="2" t="s">
        <v>11</v>
      </c>
      <c r="I12" s="2" t="s">
        <v>32</v>
      </c>
    </row>
    <row r="13" spans="1:9">
      <c r="A13" s="2" t="s">
        <v>33</v>
      </c>
      <c r="B13" s="3">
        <v>40499</v>
      </c>
      <c r="C13" s="2">
        <v>1.204</v>
      </c>
      <c r="D13" s="2">
        <v>3</v>
      </c>
      <c r="E13" s="2">
        <v>5</v>
      </c>
      <c r="F13" s="2"/>
      <c r="G13" s="6"/>
      <c r="H13" s="2" t="s">
        <v>11</v>
      </c>
      <c r="I13" s="2" t="s">
        <v>34</v>
      </c>
    </row>
    <row r="14" spans="1:9">
      <c r="A14" s="2" t="s">
        <v>9</v>
      </c>
      <c r="B14" s="3">
        <v>40499</v>
      </c>
      <c r="C14" s="2">
        <v>1.2050000000000001</v>
      </c>
      <c r="D14" s="2">
        <v>3</v>
      </c>
      <c r="E14" s="2">
        <v>6</v>
      </c>
      <c r="F14" s="2"/>
      <c r="G14" s="6" t="s">
        <v>10</v>
      </c>
      <c r="H14" s="2" t="s">
        <v>11</v>
      </c>
      <c r="I14" s="2" t="s">
        <v>35</v>
      </c>
    </row>
    <row r="15" spans="1:9">
      <c r="A15" s="2" t="s">
        <v>13</v>
      </c>
      <c r="B15" s="3">
        <v>40499</v>
      </c>
      <c r="C15" s="2">
        <v>1.2050000000000001</v>
      </c>
      <c r="D15" s="2">
        <v>3</v>
      </c>
      <c r="E15" s="2">
        <v>6</v>
      </c>
      <c r="F15" s="2"/>
      <c r="G15" s="6"/>
      <c r="H15" s="2" t="s">
        <v>11</v>
      </c>
      <c r="I15" s="2" t="s">
        <v>36</v>
      </c>
    </row>
    <row r="16" spans="1:9">
      <c r="A16" s="2" t="s">
        <v>15</v>
      </c>
      <c r="B16" s="3">
        <v>40500</v>
      </c>
      <c r="C16" s="2">
        <v>1.204</v>
      </c>
      <c r="D16" s="2">
        <v>3</v>
      </c>
      <c r="E16" s="2">
        <v>7</v>
      </c>
      <c r="F16" s="2"/>
      <c r="G16" s="6"/>
      <c r="H16" s="2" t="s">
        <v>11</v>
      </c>
      <c r="I16" s="2" t="s">
        <v>37</v>
      </c>
    </row>
    <row r="17" spans="1:9">
      <c r="A17" s="2" t="s">
        <v>17</v>
      </c>
      <c r="B17" s="3">
        <v>40500</v>
      </c>
      <c r="C17" s="2">
        <v>1.206</v>
      </c>
      <c r="D17" s="2">
        <v>3</v>
      </c>
      <c r="E17" s="2">
        <v>7</v>
      </c>
      <c r="F17" s="2"/>
      <c r="G17" s="6"/>
      <c r="H17" s="2" t="s">
        <v>11</v>
      </c>
      <c r="I17" s="2" t="s">
        <v>38</v>
      </c>
    </row>
    <row r="18" spans="1:9">
      <c r="A18" s="2" t="s">
        <v>19</v>
      </c>
      <c r="B18" s="3">
        <v>40500</v>
      </c>
      <c r="C18" s="2">
        <v>1.204</v>
      </c>
      <c r="D18" s="2">
        <v>3</v>
      </c>
      <c r="E18" s="2">
        <v>7</v>
      </c>
      <c r="F18" s="2"/>
      <c r="G18" s="6"/>
      <c r="H18" s="2" t="s">
        <v>11</v>
      </c>
      <c r="I18" s="2" t="s">
        <v>39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K12"/>
  <sheetViews>
    <sheetView tabSelected="1" zoomScale="110" zoomScaleNormal="110" workbookViewId="0">
      <selection activeCell="K2" sqref="K2"/>
    </sheetView>
  </sheetViews>
  <sheetFormatPr defaultColWidth="11.42578125" defaultRowHeight="12.75"/>
  <cols>
    <col min="1" max="1" width="10" bestFit="1" customWidth="1"/>
    <col min="2" max="2" width="10.28515625" style="1" bestFit="1" customWidth="1"/>
    <col min="3" max="3" width="8.28515625" bestFit="1" customWidth="1"/>
    <col min="4" max="4" width="10.42578125" style="7" bestFit="1" customWidth="1"/>
    <col min="5" max="5" width="8.85546875" style="7" bestFit="1" customWidth="1"/>
    <col min="6" max="6" width="31.5703125" style="7" bestFit="1" customWidth="1"/>
    <col min="7" max="7" width="19.7109375" style="13" bestFit="1" customWidth="1"/>
    <col min="8" max="8" width="12.28515625" bestFit="1" customWidth="1"/>
    <col min="9" max="9" width="7.85546875" style="7" bestFit="1" customWidth="1"/>
    <col min="11" max="11" width="13.140625" bestFit="1" customWidth="1"/>
  </cols>
  <sheetData>
    <row r="1" spans="1:11" ht="13.5" thickBot="1">
      <c r="A1" s="8" t="s">
        <v>0</v>
      </c>
      <c r="B1" s="9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11" t="s">
        <v>6</v>
      </c>
      <c r="H1" s="8" t="s">
        <v>7</v>
      </c>
      <c r="I1" s="8" t="s">
        <v>8</v>
      </c>
      <c r="K1" s="15" t="s">
        <v>4</v>
      </c>
    </row>
    <row r="2" spans="1:11">
      <c r="A2" s="10" t="str">
        <f t="array" aca="1" ref="A2" ca="1">IFERROR(INDEX(Feuil1!A$1:A$20,SMALL(IF(affaire=$K$2,ROW(affaire)),ROW()-1)),"")</f>
        <v>juin</v>
      </c>
      <c r="B2" s="3">
        <f t="array" aca="1" ref="B2" ca="1">IFERROR(INDEX(Feuil1!B$1:B$20,SMALL(IF(affaire=$K$2,ROW(affaire)),ROW()-1)),"")</f>
        <v>40497</v>
      </c>
      <c r="C2" s="10">
        <f t="array" aca="1" ref="C2" ca="1">IFERROR(INDEX(Feuil1!C$1:C$20,SMALL(IF(affaire=$K$2,ROW(affaire)),ROW()-1)),"")</f>
        <v>1.204</v>
      </c>
      <c r="D2" s="14">
        <f t="array" aca="1" ref="D2" ca="1">IFERROR(INDEX(Feuil1!D$1:D$20,SMALL(IF(affaire=$K$2,ROW(affaire)),ROW()-1)),"")</f>
        <v>3</v>
      </c>
      <c r="E2" s="14">
        <f t="array" aca="1" ref="E2" ca="1">IFERROR(INDEX(Feuil1!E$1:E$20,SMALL(IF(affaire=$K$2,ROW(affaire)),ROW()-1)),"")</f>
        <v>2</v>
      </c>
      <c r="F2" s="14">
        <f t="array" aca="1" ref="F2" ca="1">IFERROR(INDEX(Feuil1!F$1:F$20,SMALL(IF(affaire=$K$2,ROW(affaire)),ROW()-1)),"")</f>
        <v>0</v>
      </c>
      <c r="G2" s="12" t="str">
        <f t="array" aca="1" ref="G2" ca="1">IFERROR(INDEX(Feuil1!G$1:G$20,SMALL(IF(affaire=$K$2,ROW(affaire)),ROW()-1)),"")</f>
        <v>x</v>
      </c>
      <c r="H2" s="10" t="str">
        <f t="array" aca="1" ref="H2" ca="1">IFERROR(INDEX(Feuil1!H$1:H$20,SMALL(IF(affaire=$K$2,ROW(affaire)),ROW()-1)),"")</f>
        <v>Electricque</v>
      </c>
      <c r="I2" s="14" t="str">
        <f t="array" aca="1" ref="I2" ca="1">IFERROR(INDEX(Feuil1!I$1:I$20,SMALL(IF(affaire=$K$2,ROW(affaire)),ROW()-1)),"")</f>
        <v>13 h</v>
      </c>
      <c r="K2" s="16">
        <v>2</v>
      </c>
    </row>
    <row r="3" spans="1:11">
      <c r="A3" s="10" t="str">
        <f t="array" aca="1" ref="A3" ca="1">IFERROR(INDEX(Feuil1!A$1:A$20,SMALL(IF(affaire=$K$2,ROW(affaire)),ROW()-1)),"")</f>
        <v>juillet</v>
      </c>
      <c r="B3" s="3">
        <f t="array" aca="1" ref="B3" ca="1">IFERROR(INDEX(Feuil1!B$1:B$20,SMALL(IF(affaire=$K$2,ROW(affaire)),ROW()-1)),"")</f>
        <v>40497</v>
      </c>
      <c r="C3" s="10">
        <f t="array" aca="1" ref="C3" ca="1">IFERROR(INDEX(Feuil1!C$1:C$20,SMALL(IF(affaire=$K$2,ROW(affaire)),ROW()-1)),"")</f>
        <v>1.204</v>
      </c>
      <c r="D3" s="14">
        <f t="array" aca="1" ref="D3" ca="1">IFERROR(INDEX(Feuil1!D$1:D$20,SMALL(IF(affaire=$K$2,ROW(affaire)),ROW()-1)),"")</f>
        <v>3</v>
      </c>
      <c r="E3" s="14">
        <f t="array" aca="1" ref="E3" ca="1">IFERROR(INDEX(Feuil1!E$1:E$20,SMALL(IF(affaire=$K$2,ROW(affaire)),ROW()-1)),"")</f>
        <v>2</v>
      </c>
      <c r="F3" s="14">
        <f t="array" aca="1" ref="F3" ca="1">IFERROR(INDEX(Feuil1!F$1:F$20,SMALL(IF(affaire=$K$2,ROW(affaire)),ROW()-1)),"")</f>
        <v>0</v>
      </c>
      <c r="G3" s="12">
        <f t="array" aca="1" ref="G3" ca="1">IFERROR(INDEX(Feuil1!G$1:G$20,SMALL(IF(affaire=$K$2,ROW(affaire)),ROW()-1)),"")</f>
        <v>0</v>
      </c>
      <c r="H3" s="10" t="str">
        <f t="array" aca="1" ref="H3" ca="1">IFERROR(INDEX(Feuil1!H$1:H$20,SMALL(IF(affaire=$K$2,ROW(affaire)),ROW()-1)),"")</f>
        <v>Electricque</v>
      </c>
      <c r="I3" s="14" t="str">
        <f t="array" aca="1" ref="I3" ca="1">IFERROR(INDEX(Feuil1!I$1:I$20,SMALL(IF(affaire=$K$2,ROW(affaire)),ROW()-1)),"")</f>
        <v>14 h</v>
      </c>
    </row>
    <row r="4" spans="1:11">
      <c r="A4" s="10" t="str">
        <f t="array" aca="1" ref="A4" ca="1">IFERROR(INDEX(Feuil1!A$1:A$20,SMALL(IF(affaire=$K$2,ROW(affaire)),ROW()-1)),"")</f>
        <v>octobre</v>
      </c>
      <c r="B4" s="3">
        <f t="array" aca="1" ref="B4" ca="1">IFERROR(INDEX(Feuil1!B$1:B$20,SMALL(IF(affaire=$K$2,ROW(affaire)),ROW()-1)),"")</f>
        <v>40497</v>
      </c>
      <c r="C4" s="10">
        <f t="array" aca="1" ref="C4" ca="1">IFERROR(INDEX(Feuil1!C$1:C$20,SMALL(IF(affaire=$K$2,ROW(affaire)),ROW()-1)),"")</f>
        <v>1.204</v>
      </c>
      <c r="D4" s="14">
        <f t="array" aca="1" ref="D4" ca="1">IFERROR(INDEX(Feuil1!D$1:D$20,SMALL(IF(affaire=$K$2,ROW(affaire)),ROW()-1)),"")</f>
        <v>3</v>
      </c>
      <c r="E4" s="14">
        <f t="array" aca="1" ref="E4" ca="1">IFERROR(INDEX(Feuil1!E$1:E$20,SMALL(IF(affaire=$K$2,ROW(affaire)),ROW()-1)),"")</f>
        <v>2</v>
      </c>
      <c r="F4" s="14">
        <f t="array" aca="1" ref="F4" ca="1">IFERROR(INDEX(Feuil1!F$1:F$20,SMALL(IF(affaire=$K$2,ROW(affaire)),ROW()-1)),"")</f>
        <v>0</v>
      </c>
      <c r="G4" s="12">
        <f t="array" aca="1" ref="G4" ca="1">IFERROR(INDEX(Feuil1!G$1:G$20,SMALL(IF(affaire=$K$2,ROW(affaire)),ROW()-1)),"")</f>
        <v>0</v>
      </c>
      <c r="H4" s="10" t="str">
        <f t="array" aca="1" ref="H4" ca="1">IFERROR(INDEX(Feuil1!H$1:H$20,SMALL(IF(affaire=$K$2,ROW(affaire)),ROW()-1)),"")</f>
        <v>Electricque</v>
      </c>
      <c r="I4" s="14" t="str">
        <f t="array" aca="1" ref="I4" ca="1">IFERROR(INDEX(Feuil1!I$1:I$20,SMALL(IF(affaire=$K$2,ROW(affaire)),ROW()-1)),"")</f>
        <v>17 h</v>
      </c>
    </row>
    <row r="5" spans="1:11">
      <c r="A5" s="10" t="str">
        <f t="array" aca="1" ref="A5" ca="1">IFERROR(INDEX(Feuil1!A$1:A$20,SMALL(IF(affaire=$K$2,ROW(affaire)),ROW()-1)),"")</f>
        <v/>
      </c>
      <c r="B5" s="3" t="str">
        <f t="array" aca="1" ref="B5" ca="1">IFERROR(INDEX(Feuil1!B$1:B$20,SMALL(IF(affaire=$K$2,ROW(affaire)),ROW()-1)),"")</f>
        <v/>
      </c>
      <c r="C5" s="10" t="str">
        <f t="array" aca="1" ref="C5" ca="1">IFERROR(INDEX(Feuil1!C$1:C$20,SMALL(IF(affaire=$K$2,ROW(affaire)),ROW()-1)),"")</f>
        <v/>
      </c>
      <c r="D5" s="14" t="str">
        <f t="array" aca="1" ref="D5" ca="1">IFERROR(INDEX(Feuil1!D$1:D$20,SMALL(IF(affaire=$K$2,ROW(affaire)),ROW()-1)),"")</f>
        <v/>
      </c>
      <c r="E5" s="14" t="str">
        <f t="array" aca="1" ref="E5" ca="1">IFERROR(INDEX(Feuil1!E$1:E$20,SMALL(IF(affaire=$K$2,ROW(affaire)),ROW()-1)),"")</f>
        <v/>
      </c>
      <c r="F5" s="14" t="str">
        <f t="array" aca="1" ref="F5" ca="1">IFERROR(INDEX(Feuil1!F$1:F$20,SMALL(IF(affaire=$K$2,ROW(affaire)),ROW()-1)),"")</f>
        <v/>
      </c>
      <c r="G5" s="12" t="str">
        <f t="array" aca="1" ref="G5" ca="1">IFERROR(INDEX(Feuil1!G$1:G$20,SMALL(IF(affaire=$K$2,ROW(affaire)),ROW()-1)),"")</f>
        <v/>
      </c>
      <c r="H5" s="10" t="str">
        <f t="array" aca="1" ref="H5" ca="1">IFERROR(INDEX(Feuil1!H$1:H$20,SMALL(IF(affaire=$K$2,ROW(affaire)),ROW()-1)),"")</f>
        <v/>
      </c>
      <c r="I5" s="14" t="str">
        <f t="array" aca="1" ref="I5" ca="1">IFERROR(INDEX(Feuil1!I$1:I$20,SMALL(IF(affaire=$K$2,ROW(affaire)),ROW()-1)),"")</f>
        <v/>
      </c>
    </row>
    <row r="6" spans="1:11">
      <c r="A6" s="10" t="str">
        <f t="array" aca="1" ref="A6" ca="1">IFERROR(INDEX(Feuil1!A$1:A$20,SMALL(IF(affaire=$K$2,ROW(affaire)),ROW()-1)),"")</f>
        <v/>
      </c>
      <c r="B6" s="3" t="str">
        <f t="array" aca="1" ref="B6" ca="1">IFERROR(INDEX(Feuil1!B$1:B$20,SMALL(IF(affaire=$K$2,ROW(affaire)),ROW()-1)),"")</f>
        <v/>
      </c>
      <c r="C6" s="10" t="str">
        <f t="array" aca="1" ref="C6" ca="1">IFERROR(INDEX(Feuil1!C$1:C$20,SMALL(IF(affaire=$K$2,ROW(affaire)),ROW()-1)),"")</f>
        <v/>
      </c>
      <c r="D6" s="14" t="str">
        <f t="array" aca="1" ref="D6" ca="1">IFERROR(INDEX(Feuil1!D$1:D$20,SMALL(IF(affaire=$K$2,ROW(affaire)),ROW()-1)),"")</f>
        <v/>
      </c>
      <c r="E6" s="14" t="str">
        <f t="array" aca="1" ref="E6" ca="1">IFERROR(INDEX(Feuil1!E$1:E$20,SMALL(IF(affaire=$K$2,ROW(affaire)),ROW()-1)),"")</f>
        <v/>
      </c>
      <c r="F6" s="14" t="str">
        <f t="array" aca="1" ref="F6" ca="1">IFERROR(INDEX(Feuil1!F$1:F$20,SMALL(IF(affaire=$K$2,ROW(affaire)),ROW()-1)),"")</f>
        <v/>
      </c>
      <c r="G6" s="12" t="str">
        <f t="array" aca="1" ref="G6" ca="1">IFERROR(INDEX(Feuil1!G$1:G$20,SMALL(IF(affaire=$K$2,ROW(affaire)),ROW()-1)),"")</f>
        <v/>
      </c>
      <c r="H6" s="10" t="str">
        <f t="array" aca="1" ref="H6" ca="1">IFERROR(INDEX(Feuil1!H$1:H$20,SMALL(IF(affaire=$K$2,ROW(affaire)),ROW()-1)),"")</f>
        <v/>
      </c>
      <c r="I6" s="14" t="str">
        <f t="array" aca="1" ref="I6" ca="1">IFERROR(INDEX(Feuil1!I$1:I$20,SMALL(IF(affaire=$K$2,ROW(affaire)),ROW()-1)),"")</f>
        <v/>
      </c>
    </row>
    <row r="10" spans="1:11">
      <c r="K10" s="17" t="s">
        <v>40</v>
      </c>
    </row>
    <row r="11" spans="1:11">
      <c r="K11" s="17" t="s">
        <v>41</v>
      </c>
    </row>
    <row r="12" spans="1:11">
      <c r="K12" s="17" t="s">
        <v>42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1996-10-21T11:03:58Z</dcterms:created>
  <dcterms:modified xsi:type="dcterms:W3CDTF">2019-05-15T11:27:30Z</dcterms:modified>
</cp:coreProperties>
</file>