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921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" i="1"/>
  <c r="J7" l="1"/>
</calcChain>
</file>

<file path=xl/sharedStrings.xml><?xml version="1.0" encoding="utf-8"?>
<sst xmlns="http://schemas.openxmlformats.org/spreadsheetml/2006/main" count="20" uniqueCount="20">
  <si>
    <t xml:space="preserve">Semaine </t>
  </si>
  <si>
    <t>Diagnostic</t>
  </si>
  <si>
    <t>Temps de saisie + Prépa post  Diag</t>
  </si>
  <si>
    <t>Réparation</t>
  </si>
  <si>
    <t>Temps de saisie + Prépa post Réparation</t>
  </si>
  <si>
    <t>Contrôle</t>
  </si>
  <si>
    <t>Temps de saisie + Prépa post Contrôle</t>
  </si>
  <si>
    <t>2019/S14</t>
  </si>
  <si>
    <t>2019/S15</t>
  </si>
  <si>
    <t>2019/S16</t>
  </si>
  <si>
    <t>2019/S17</t>
  </si>
  <si>
    <t>2019/S18</t>
  </si>
  <si>
    <t>2019/S19</t>
  </si>
  <si>
    <t>2019/S20</t>
  </si>
  <si>
    <t>2019/S21</t>
  </si>
  <si>
    <t>2019/S22</t>
  </si>
  <si>
    <t>2019/S23</t>
  </si>
  <si>
    <t>2019/S24</t>
  </si>
  <si>
    <t>TOTAL CHARGE (semaine en cours + retard)</t>
  </si>
  <si>
    <t>TOTAL CHARGE RESTANTE (semaine en cours + retard + semaine suivante)</t>
  </si>
</sst>
</file>

<file path=xl/styles.xml><?xml version="1.0" encoding="utf-8"?>
<styleSheet xmlns="http://schemas.openxmlformats.org/spreadsheetml/2006/main">
  <numFmts count="2">
    <numFmt numFmtId="164" formatCode="d/m/yy;@"/>
    <numFmt numFmtId="165" formatCode="General\ &quot;h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Arial"/>
      <family val="2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165" fontId="1" fillId="3" borderId="2" xfId="0" applyNumberFormat="1" applyFont="1" applyFill="1" applyBorder="1" applyAlignment="1">
      <alignment horizontal="center" vertical="center" wrapText="1"/>
    </xf>
    <xf numFmtId="165" fontId="1" fillId="4" borderId="3" xfId="0" applyNumberFormat="1" applyFont="1" applyFill="1" applyBorder="1" applyAlignment="1">
      <alignment horizontal="center" vertical="center" wrapText="1"/>
    </xf>
    <xf numFmtId="165" fontId="1" fillId="5" borderId="3" xfId="0" applyNumberFormat="1" applyFont="1" applyFill="1" applyBorder="1" applyAlignment="1">
      <alignment horizontal="center" vertical="center" wrapText="1"/>
    </xf>
    <xf numFmtId="165" fontId="1" fillId="6" borderId="3" xfId="0" applyNumberFormat="1" applyFont="1" applyFill="1" applyBorder="1" applyAlignment="1">
      <alignment horizontal="center" vertical="center" wrapText="1"/>
    </xf>
    <xf numFmtId="165" fontId="1" fillId="4" borderId="4" xfId="0" applyNumberFormat="1" applyFont="1" applyFill="1" applyBorder="1" applyAlignment="1">
      <alignment horizontal="center" vertical="center" wrapText="1"/>
    </xf>
    <xf numFmtId="165" fontId="0" fillId="0" borderId="6" xfId="0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4" fontId="0" fillId="7" borderId="5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/>
    <xf numFmtId="0" fontId="1" fillId="0" borderId="0" xfId="0" applyFont="1"/>
    <xf numFmtId="165" fontId="1" fillId="0" borderId="0" xfId="0" applyNumberFormat="1" applyFont="1"/>
    <xf numFmtId="0" fontId="3" fillId="8" borderId="0" xfId="0" applyFont="1" applyFill="1" applyAlignment="1">
      <alignment horizontal="center" vertical="center"/>
    </xf>
    <xf numFmtId="165" fontId="3" fillId="8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J1" sqref="J1"/>
    </sheetView>
  </sheetViews>
  <sheetFormatPr defaultColWidth="11.42578125" defaultRowHeight="15"/>
  <cols>
    <col min="1" max="1" width="11.42578125" style="11"/>
    <col min="9" max="9" width="67.42578125" bestFit="1" customWidth="1"/>
    <col min="10" max="10" width="13.42578125" customWidth="1"/>
  </cols>
  <sheetData>
    <row r="1" spans="1:10" ht="60.75" thickBot="1">
      <c r="A1" s="1" t="s">
        <v>0</v>
      </c>
      <c r="B1" s="2" t="s">
        <v>1</v>
      </c>
      <c r="C1" s="3" t="s">
        <v>2</v>
      </c>
      <c r="D1" s="4" t="s">
        <v>3</v>
      </c>
      <c r="E1" s="3" t="s">
        <v>4</v>
      </c>
      <c r="F1" s="5" t="s">
        <v>5</v>
      </c>
      <c r="G1" s="6" t="s">
        <v>6</v>
      </c>
      <c r="I1" s="15" t="s">
        <v>18</v>
      </c>
      <c r="J1" s="16">
        <f ca="1">SUM(OFFSET($B$2,0,0):OFFSET($B$2,MATCH("*"&amp;WEEKNUM(TODAY())-1,$A$1:$A$12,0)-1,5))</f>
        <v>467.95</v>
      </c>
    </row>
    <row r="2" spans="1:10">
      <c r="A2" s="10" t="s">
        <v>7</v>
      </c>
      <c r="B2" s="7">
        <v>2.5</v>
      </c>
      <c r="C2" s="8">
        <v>0.4</v>
      </c>
      <c r="D2" s="8">
        <v>0</v>
      </c>
      <c r="E2" s="8">
        <v>0</v>
      </c>
      <c r="F2" s="8">
        <v>0</v>
      </c>
      <c r="G2" s="9">
        <v>0</v>
      </c>
    </row>
    <row r="3" spans="1:10">
      <c r="A3" s="10" t="s">
        <v>8</v>
      </c>
      <c r="B3" s="7">
        <v>2.5</v>
      </c>
      <c r="C3" s="8">
        <v>0.4</v>
      </c>
      <c r="D3" s="8">
        <v>2</v>
      </c>
      <c r="E3" s="8">
        <v>0.4</v>
      </c>
      <c r="F3" s="8">
        <v>1.5</v>
      </c>
      <c r="G3" s="9">
        <v>0.4</v>
      </c>
    </row>
    <row r="4" spans="1:10">
      <c r="A4" s="10" t="s">
        <v>9</v>
      </c>
      <c r="B4" s="7">
        <v>12.5</v>
      </c>
      <c r="C4" s="8">
        <v>2</v>
      </c>
      <c r="D4" s="8">
        <v>2</v>
      </c>
      <c r="E4" s="8">
        <v>0.4</v>
      </c>
      <c r="F4" s="8">
        <v>7.5</v>
      </c>
      <c r="G4" s="9">
        <v>2</v>
      </c>
    </row>
    <row r="5" spans="1:10">
      <c r="A5" s="10" t="s">
        <v>10</v>
      </c>
      <c r="B5" s="7">
        <v>0</v>
      </c>
      <c r="C5" s="8">
        <v>0</v>
      </c>
      <c r="D5" s="8">
        <v>11</v>
      </c>
      <c r="E5" s="8">
        <v>2.2000000000000002</v>
      </c>
      <c r="F5" s="8">
        <v>8.25</v>
      </c>
      <c r="G5" s="9">
        <v>2.2000000000000002</v>
      </c>
    </row>
    <row r="6" spans="1:10">
      <c r="A6" s="10" t="s">
        <v>11</v>
      </c>
      <c r="B6" s="7">
        <v>14</v>
      </c>
      <c r="C6" s="8">
        <v>1.6</v>
      </c>
      <c r="D6" s="8">
        <v>1.75</v>
      </c>
      <c r="E6" s="8">
        <v>0.2</v>
      </c>
      <c r="F6" s="8">
        <v>0.5</v>
      </c>
      <c r="G6" s="9">
        <v>0.2</v>
      </c>
    </row>
    <row r="7" spans="1:10">
      <c r="A7" s="10" t="s">
        <v>12</v>
      </c>
      <c r="B7" s="7">
        <v>0</v>
      </c>
      <c r="C7" s="8">
        <v>0</v>
      </c>
      <c r="D7" s="8">
        <v>16</v>
      </c>
      <c r="E7" s="8">
        <v>2</v>
      </c>
      <c r="F7" s="8">
        <v>4.25</v>
      </c>
      <c r="G7" s="9">
        <v>1.8</v>
      </c>
      <c r="I7" s="13" t="s">
        <v>19</v>
      </c>
      <c r="J7" s="14">
        <f>SUM(B:G)</f>
        <v>576.10000000000014</v>
      </c>
    </row>
    <row r="8" spans="1:10">
      <c r="A8" s="10" t="s">
        <v>13</v>
      </c>
      <c r="B8" s="7">
        <v>3.75</v>
      </c>
      <c r="C8" s="8">
        <v>0.60000000000000009</v>
      </c>
      <c r="D8" s="8">
        <v>22.5</v>
      </c>
      <c r="E8" s="8">
        <v>3</v>
      </c>
      <c r="F8" s="8">
        <v>13</v>
      </c>
      <c r="G8" s="9">
        <v>4.4000000000000004</v>
      </c>
    </row>
    <row r="9" spans="1:10">
      <c r="A9" s="10" t="s">
        <v>14</v>
      </c>
      <c r="B9" s="7">
        <v>61</v>
      </c>
      <c r="C9" s="8">
        <v>8.6</v>
      </c>
      <c r="D9" s="8">
        <v>138.75</v>
      </c>
      <c r="E9" s="8">
        <v>23.400000000000002</v>
      </c>
      <c r="F9" s="8">
        <v>61.5</v>
      </c>
      <c r="G9" s="9">
        <v>25</v>
      </c>
    </row>
    <row r="10" spans="1:10">
      <c r="A10" s="10" t="s">
        <v>15</v>
      </c>
      <c r="B10" s="7">
        <v>0</v>
      </c>
      <c r="C10" s="8">
        <v>0</v>
      </c>
      <c r="D10" s="8">
        <v>61.5</v>
      </c>
      <c r="E10" s="8">
        <v>8.6</v>
      </c>
      <c r="F10" s="8">
        <v>27.5</v>
      </c>
      <c r="G10" s="9">
        <v>8.6</v>
      </c>
    </row>
    <row r="11" spans="1:10">
      <c r="A11" s="10" t="s">
        <v>16</v>
      </c>
      <c r="B11" s="7">
        <v>0</v>
      </c>
      <c r="C11" s="8">
        <v>0</v>
      </c>
      <c r="D11" s="8">
        <v>0</v>
      </c>
      <c r="E11" s="8">
        <v>0</v>
      </c>
      <c r="F11" s="8">
        <v>0</v>
      </c>
      <c r="G11" s="9">
        <v>0</v>
      </c>
      <c r="I11" s="11"/>
    </row>
    <row r="12" spans="1:10">
      <c r="A12" s="10" t="s">
        <v>17</v>
      </c>
      <c r="B12" s="7">
        <v>0</v>
      </c>
      <c r="C12" s="8">
        <v>0</v>
      </c>
      <c r="D12" s="8">
        <v>1.75</v>
      </c>
      <c r="E12" s="8">
        <v>0.2</v>
      </c>
      <c r="F12" s="8">
        <v>0</v>
      </c>
      <c r="G12" s="9">
        <v>0</v>
      </c>
      <c r="I12" s="11"/>
    </row>
    <row r="13" spans="1:10">
      <c r="I13" s="11"/>
    </row>
    <row r="17" spans="2:2">
      <c r="B17" s="12"/>
    </row>
  </sheetData>
  <conditionalFormatting sqref="B1:G12">
    <cfRule type="cellIs" dxfId="0" priority="2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PGA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Noemie BLANCHANDIN</dc:creator>
  <cp:lastModifiedBy>Carim</cp:lastModifiedBy>
  <dcterms:created xsi:type="dcterms:W3CDTF">2019-05-20T12:23:55Z</dcterms:created>
  <dcterms:modified xsi:type="dcterms:W3CDTF">2019-05-20T13:02:02Z</dcterms:modified>
</cp:coreProperties>
</file>