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activeTab="4"/>
  </bookViews>
  <sheets>
    <sheet name="TCD" sheetId="7" r:id="rId1"/>
    <sheet name="Gd Livre" sheetId="4" r:id="rId2"/>
    <sheet name="Feuil2" sheetId="2" r:id="rId3"/>
    <sheet name="resultat" sheetId="6" r:id="rId4"/>
    <sheet name="Liste" sheetId="8" r:id="rId5"/>
  </sheets>
  <definedNames>
    <definedName name="_xlnm._FilterDatabase" localSheetId="1" hidden="1">'Gd Livre'!$A$1:$E$1532</definedName>
    <definedName name="Grand_livre" localSheetId="1">'Gd Livre'!$A$1:$E$1532</definedName>
  </definedNames>
  <calcPr calcId="125725"/>
  <pivotCaches>
    <pivotCache cacheId="0" r:id="rId6"/>
  </pivotCaches>
</workbook>
</file>

<file path=xl/calcChain.xml><?xml version="1.0" encoding="utf-8"?>
<calcChain xmlns="http://schemas.openxmlformats.org/spreadsheetml/2006/main">
  <c r="F1532" i="4"/>
  <c r="F1531"/>
  <c r="F1530"/>
  <c r="F1529"/>
  <c r="F1528"/>
  <c r="F1527"/>
  <c r="F1526"/>
  <c r="F1525"/>
  <c r="F1524"/>
  <c r="F1523"/>
  <c r="F1522"/>
  <c r="F1521"/>
  <c r="F1520"/>
  <c r="F1519"/>
  <c r="F1518"/>
  <c r="F1517"/>
  <c r="F1516"/>
  <c r="F1515"/>
  <c r="F1514"/>
  <c r="F1513"/>
  <c r="F1512"/>
  <c r="F1511"/>
  <c r="F1510"/>
  <c r="F1509"/>
  <c r="F1508"/>
  <c r="F1507"/>
  <c r="F1506"/>
  <c r="F1505"/>
  <c r="F1504"/>
  <c r="F1503"/>
  <c r="F1502"/>
  <c r="F1501"/>
  <c r="F1500"/>
  <c r="F1499"/>
  <c r="F1498"/>
  <c r="F1497"/>
  <c r="F1496"/>
  <c r="F1495"/>
  <c r="F1494"/>
  <c r="F1493"/>
  <c r="F1492"/>
  <c r="F1491"/>
  <c r="F1490"/>
  <c r="F1489"/>
  <c r="F1488"/>
  <c r="F1487"/>
  <c r="F1486"/>
  <c r="F1485"/>
  <c r="F1484"/>
  <c r="F1483"/>
  <c r="F1482"/>
  <c r="F1481"/>
  <c r="F1480"/>
  <c r="F1479"/>
  <c r="F1478"/>
  <c r="F1477"/>
  <c r="F1476"/>
  <c r="F1475"/>
  <c r="F1474"/>
  <c r="F1473"/>
  <c r="F1472"/>
  <c r="F1471"/>
  <c r="F1470"/>
  <c r="F1469"/>
  <c r="F1468"/>
  <c r="F1467"/>
  <c r="F1466"/>
  <c r="F1465"/>
  <c r="F1464"/>
  <c r="F1463"/>
  <c r="F1462"/>
  <c r="F1461"/>
  <c r="F1460"/>
  <c r="F1459"/>
  <c r="F1458"/>
  <c r="F1457"/>
  <c r="F1456"/>
  <c r="F1455"/>
  <c r="F1454"/>
  <c r="F1453"/>
  <c r="F1452"/>
  <c r="F1451"/>
  <c r="F1450"/>
  <c r="F1449"/>
  <c r="F1448"/>
  <c r="F1447"/>
  <c r="F1446"/>
  <c r="F1445"/>
  <c r="F1444"/>
  <c r="F1443"/>
  <c r="F1442"/>
  <c r="F1441"/>
  <c r="F1440"/>
  <c r="F1439"/>
  <c r="F1438"/>
  <c r="F1437"/>
  <c r="F1436"/>
  <c r="F1435"/>
  <c r="F1434"/>
  <c r="F1433"/>
  <c r="F1432"/>
  <c r="F1431"/>
  <c r="F1430"/>
  <c r="F1429"/>
  <c r="F1428"/>
  <c r="F1427"/>
  <c r="F1426"/>
  <c r="F1425"/>
  <c r="F1424"/>
  <c r="F1423"/>
  <c r="F1422"/>
  <c r="F1421"/>
  <c r="F1420"/>
  <c r="F1419"/>
  <c r="F1418"/>
  <c r="F1417"/>
  <c r="F1416"/>
  <c r="F1415"/>
  <c r="F1414"/>
  <c r="F1413"/>
  <c r="F1412"/>
  <c r="F1411"/>
  <c r="F1410"/>
  <c r="F1409"/>
  <c r="F1408"/>
  <c r="F1407"/>
  <c r="F1406"/>
  <c r="F1405"/>
  <c r="F1404"/>
  <c r="F1403"/>
  <c r="F1402"/>
  <c r="F1401"/>
  <c r="F1400"/>
  <c r="F1399"/>
  <c r="F1398"/>
  <c r="F1397"/>
  <c r="F1396"/>
  <c r="F1395"/>
  <c r="F1394"/>
  <c r="F1393"/>
  <c r="F1392"/>
  <c r="F1391"/>
  <c r="F1390"/>
  <c r="F1389"/>
  <c r="F1388"/>
  <c r="F1387"/>
  <c r="F1386"/>
  <c r="F1385"/>
  <c r="F1384"/>
  <c r="F1383"/>
  <c r="F1382"/>
  <c r="F1381"/>
  <c r="F1380"/>
  <c r="F1379"/>
  <c r="F1378"/>
  <c r="F1377"/>
  <c r="F1376"/>
  <c r="F1375"/>
  <c r="F1374"/>
  <c r="F1373"/>
  <c r="F1372"/>
  <c r="F1371"/>
  <c r="F1370"/>
  <c r="F1369"/>
  <c r="F1368"/>
  <c r="F1367"/>
  <c r="F1366"/>
  <c r="F1365"/>
  <c r="F1364"/>
  <c r="F1363"/>
  <c r="F1362"/>
  <c r="F1361"/>
  <c r="F1360"/>
  <c r="F1359"/>
  <c r="F1358"/>
  <c r="F1357"/>
  <c r="F1356"/>
  <c r="F1355"/>
  <c r="F1354"/>
  <c r="F1353"/>
  <c r="F1352"/>
  <c r="F1351"/>
  <c r="F1350"/>
  <c r="F1349"/>
  <c r="F1348"/>
  <c r="F1347"/>
  <c r="F1346"/>
  <c r="F1345"/>
  <c r="F1344"/>
  <c r="F1343"/>
  <c r="F1342"/>
  <c r="F1341"/>
  <c r="F1340"/>
  <c r="F1339"/>
  <c r="F1338"/>
  <c r="F1337"/>
  <c r="F1336"/>
  <c r="F1335"/>
  <c r="F1334"/>
  <c r="F1333"/>
  <c r="F1332"/>
  <c r="F1331"/>
  <c r="F1330"/>
  <c r="F1329"/>
  <c r="F1328"/>
  <c r="F1327"/>
  <c r="F1326"/>
  <c r="F1325"/>
  <c r="F1324"/>
  <c r="F1323"/>
  <c r="F1322"/>
  <c r="F1321"/>
  <c r="F1320"/>
  <c r="F1319"/>
  <c r="F1318"/>
  <c r="F1317"/>
  <c r="F1316"/>
  <c r="F1315"/>
  <c r="F1314"/>
  <c r="F1313"/>
  <c r="F1312"/>
  <c r="F1311"/>
  <c r="F1310"/>
  <c r="F1309"/>
  <c r="F1308"/>
  <c r="F1307"/>
  <c r="F1306"/>
  <c r="F1305"/>
  <c r="F1304"/>
  <c r="F1303"/>
  <c r="F1302"/>
  <c r="F1301"/>
  <c r="F1300"/>
  <c r="F1299"/>
  <c r="F1298"/>
  <c r="F1297"/>
  <c r="F1296"/>
  <c r="F1295"/>
  <c r="F1294"/>
  <c r="F1293"/>
  <c r="F1292"/>
  <c r="F1291"/>
  <c r="F1290"/>
  <c r="F1289"/>
  <c r="F1288"/>
  <c r="F1287"/>
  <c r="F1286"/>
  <c r="F1285"/>
  <c r="F1284"/>
  <c r="F1283"/>
  <c r="F1282"/>
  <c r="F1281"/>
  <c r="F1280"/>
  <c r="F1279"/>
  <c r="F1278"/>
  <c r="F1277"/>
  <c r="F1276"/>
  <c r="F1275"/>
  <c r="F1274"/>
  <c r="F1273"/>
  <c r="F1272"/>
  <c r="F1271"/>
  <c r="F1270"/>
  <c r="F1269"/>
  <c r="F1268"/>
  <c r="F1267"/>
  <c r="F1266"/>
  <c r="F1265"/>
  <c r="F1264"/>
  <c r="F1263"/>
  <c r="F1262"/>
  <c r="F1261"/>
  <c r="F1260"/>
  <c r="F1259"/>
  <c r="F1258"/>
  <c r="F1257"/>
  <c r="F1256"/>
  <c r="F1255"/>
  <c r="F1254"/>
  <c r="F1253"/>
  <c r="F1252"/>
  <c r="F1251"/>
  <c r="F1250"/>
  <c r="F1249"/>
  <c r="F1248"/>
  <c r="F1247"/>
  <c r="F1246"/>
  <c r="F1245"/>
  <c r="F1244"/>
  <c r="F1243"/>
  <c r="F1242"/>
  <c r="F1241"/>
  <c r="F1240"/>
  <c r="F1239"/>
  <c r="F1238"/>
  <c r="F1237"/>
  <c r="F1236"/>
  <c r="F1235"/>
  <c r="F1234"/>
  <c r="F1233"/>
  <c r="F1232"/>
  <c r="F1231"/>
  <c r="F1230"/>
  <c r="F1229"/>
  <c r="F1228"/>
  <c r="F1227"/>
  <c r="F1226"/>
  <c r="F1225"/>
  <c r="F1224"/>
  <c r="F1223"/>
  <c r="F1222"/>
  <c r="F1221"/>
  <c r="F1220"/>
  <c r="F1219"/>
  <c r="F1218"/>
  <c r="F1217"/>
  <c r="F1216"/>
  <c r="F1215"/>
  <c r="F1214"/>
  <c r="F1213"/>
  <c r="F1212"/>
  <c r="F1211"/>
  <c r="F1210"/>
  <c r="F1209"/>
  <c r="F1208"/>
  <c r="F1207"/>
  <c r="F1206"/>
  <c r="F1205"/>
  <c r="F1204"/>
  <c r="F1203"/>
  <c r="F1202"/>
  <c r="F1201"/>
  <c r="F1200"/>
  <c r="F1199"/>
  <c r="F1198"/>
  <c r="F1197"/>
  <c r="F1196"/>
  <c r="F1195"/>
  <c r="F1194"/>
  <c r="F1193"/>
  <c r="F1192"/>
  <c r="F1191"/>
  <c r="F1190"/>
  <c r="F1189"/>
  <c r="F1188"/>
  <c r="F1187"/>
  <c r="F1186"/>
  <c r="F1185"/>
  <c r="F1184"/>
  <c r="F1183"/>
  <c r="F1182"/>
  <c r="F1181"/>
  <c r="F1180"/>
  <c r="F1179"/>
  <c r="F1178"/>
  <c r="F1177"/>
  <c r="F1176"/>
  <c r="F1175"/>
  <c r="F1174"/>
  <c r="F1173"/>
  <c r="F1172"/>
  <c r="F1171"/>
  <c r="F1170"/>
  <c r="F1169"/>
  <c r="F1168"/>
  <c r="F1167"/>
  <c r="F1166"/>
  <c r="F1165"/>
  <c r="F1164"/>
  <c r="F1163"/>
  <c r="F1162"/>
  <c r="F1161"/>
  <c r="F1160"/>
  <c r="F1159"/>
  <c r="F1158"/>
  <c r="F1157"/>
  <c r="F1156"/>
  <c r="F1155"/>
  <c r="F1154"/>
  <c r="F1153"/>
  <c r="F1152"/>
  <c r="F1151"/>
  <c r="F1150"/>
  <c r="F1149"/>
  <c r="F1148"/>
  <c r="F1147"/>
  <c r="F1146"/>
  <c r="F1145"/>
  <c r="F1144"/>
  <c r="F1143"/>
  <c r="F1142"/>
  <c r="F1141"/>
  <c r="F1140"/>
  <c r="F1139"/>
  <c r="F1138"/>
  <c r="F1137"/>
  <c r="F1136"/>
  <c r="F1135"/>
  <c r="F1134"/>
  <c r="F1133"/>
  <c r="F1132"/>
  <c r="F1131"/>
  <c r="F1130"/>
  <c r="F1129"/>
  <c r="F1128"/>
  <c r="F1127"/>
  <c r="F1126"/>
  <c r="F1125"/>
  <c r="F1124"/>
  <c r="F1123"/>
  <c r="F1122"/>
  <c r="F1121"/>
  <c r="F1120"/>
  <c r="F1119"/>
  <c r="F1118"/>
  <c r="F1117"/>
  <c r="F1116"/>
  <c r="F1115"/>
  <c r="F1114"/>
  <c r="F1113"/>
  <c r="F1112"/>
  <c r="F1111"/>
  <c r="F1110"/>
  <c r="F1109"/>
  <c r="F1108"/>
  <c r="F1107"/>
  <c r="F1106"/>
  <c r="F1105"/>
  <c r="F1104"/>
  <c r="F1103"/>
  <c r="F1102"/>
  <c r="F1101"/>
  <c r="F1100"/>
  <c r="F1099"/>
  <c r="F1098"/>
  <c r="F1097"/>
  <c r="F1096"/>
  <c r="F1095"/>
  <c r="F1094"/>
  <c r="F1093"/>
  <c r="F1092"/>
  <c r="F1091"/>
  <c r="F1090"/>
  <c r="F1089"/>
  <c r="F1088"/>
  <c r="F1087"/>
  <c r="F1086"/>
  <c r="F1085"/>
  <c r="F1084"/>
  <c r="F1083"/>
  <c r="F1082"/>
  <c r="F1081"/>
  <c r="F1080"/>
  <c r="F1079"/>
  <c r="F1078"/>
  <c r="F1077"/>
  <c r="F1076"/>
  <c r="F1075"/>
  <c r="F1074"/>
  <c r="F1073"/>
  <c r="F1072"/>
  <c r="F1071"/>
  <c r="F1070"/>
  <c r="F1069"/>
  <c r="F1068"/>
  <c r="F1067"/>
  <c r="F1066"/>
  <c r="F1065"/>
  <c r="F1064"/>
  <c r="F1063"/>
  <c r="F1062"/>
  <c r="F1061"/>
  <c r="F1060"/>
  <c r="F1059"/>
  <c r="F1058"/>
  <c r="F1057"/>
  <c r="F1056"/>
  <c r="F1055"/>
  <c r="F1054"/>
  <c r="F1053"/>
  <c r="F1052"/>
  <c r="F1051"/>
  <c r="F1050"/>
  <c r="F1049"/>
  <c r="F1048"/>
  <c r="F1047"/>
  <c r="F1046"/>
  <c r="F1045"/>
  <c r="F1044"/>
  <c r="F1043"/>
  <c r="F1042"/>
  <c r="F1041"/>
  <c r="F1040"/>
  <c r="F1039"/>
  <c r="F1038"/>
  <c r="F1037"/>
  <c r="F1036"/>
  <c r="F1035"/>
  <c r="F1034"/>
  <c r="F1033"/>
  <c r="F1032"/>
  <c r="F1031"/>
  <c r="F1030"/>
  <c r="F1029"/>
  <c r="F1028"/>
  <c r="F1027"/>
  <c r="F1026"/>
  <c r="F1025"/>
  <c r="F1024"/>
  <c r="F1023"/>
  <c r="F1022"/>
  <c r="F1021"/>
  <c r="F1020"/>
  <c r="F1019"/>
  <c r="F1018"/>
  <c r="F1017"/>
  <c r="F1016"/>
  <c r="F1015"/>
  <c r="F1014"/>
  <c r="F1013"/>
  <c r="F1012"/>
  <c r="F1011"/>
  <c r="F1010"/>
  <c r="F1009"/>
  <c r="F1008"/>
  <c r="F1007"/>
  <c r="F1006"/>
  <c r="F1005"/>
  <c r="F1004"/>
  <c r="F1003"/>
  <c r="F1002"/>
  <c r="F1001"/>
  <c r="F1000"/>
  <c r="F999"/>
  <c r="F998"/>
  <c r="F997"/>
  <c r="F996"/>
  <c r="F995"/>
  <c r="F994"/>
  <c r="F993"/>
  <c r="F992"/>
  <c r="F991"/>
  <c r="F990"/>
  <c r="F989"/>
  <c r="F988"/>
  <c r="F987"/>
  <c r="F986"/>
  <c r="F985"/>
  <c r="F984"/>
  <c r="F983"/>
  <c r="F982"/>
  <c r="F981"/>
  <c r="F980"/>
  <c r="F979"/>
  <c r="F978"/>
  <c r="F977"/>
  <c r="F976"/>
  <c r="F975"/>
  <c r="F974"/>
  <c r="F973"/>
  <c r="F972"/>
  <c r="F971"/>
  <c r="F970"/>
  <c r="F969"/>
  <c r="F968"/>
  <c r="F967"/>
  <c r="F966"/>
  <c r="F965"/>
  <c r="F964"/>
  <c r="F963"/>
  <c r="F962"/>
  <c r="F961"/>
  <c r="F960"/>
  <c r="F959"/>
  <c r="F958"/>
  <c r="F957"/>
  <c r="F956"/>
  <c r="F955"/>
  <c r="F954"/>
  <c r="F953"/>
  <c r="F952"/>
  <c r="F951"/>
  <c r="F950"/>
  <c r="F949"/>
  <c r="F948"/>
  <c r="F947"/>
  <c r="F946"/>
  <c r="F945"/>
  <c r="F944"/>
  <c r="F943"/>
  <c r="F942"/>
  <c r="F941"/>
  <c r="F940"/>
  <c r="F939"/>
  <c r="F938"/>
  <c r="F937"/>
  <c r="F936"/>
  <c r="F935"/>
  <c r="F934"/>
  <c r="F933"/>
  <c r="F932"/>
  <c r="F931"/>
  <c r="F930"/>
  <c r="F929"/>
  <c r="F928"/>
  <c r="F927"/>
  <c r="F926"/>
  <c r="F925"/>
  <c r="F924"/>
  <c r="F923"/>
  <c r="F922"/>
  <c r="F921"/>
  <c r="F920"/>
  <c r="F919"/>
  <c r="F918"/>
  <c r="F917"/>
  <c r="F916"/>
  <c r="F915"/>
  <c r="F914"/>
  <c r="F913"/>
  <c r="F912"/>
  <c r="F911"/>
  <c r="F910"/>
  <c r="F909"/>
  <c r="F908"/>
  <c r="F907"/>
  <c r="F906"/>
  <c r="F905"/>
  <c r="F904"/>
  <c r="F903"/>
  <c r="F902"/>
  <c r="F901"/>
  <c r="F900"/>
  <c r="F899"/>
  <c r="F898"/>
  <c r="F897"/>
  <c r="F896"/>
  <c r="F895"/>
  <c r="F894"/>
  <c r="F893"/>
  <c r="F892"/>
  <c r="F891"/>
  <c r="F890"/>
  <c r="F889"/>
  <c r="F888"/>
  <c r="F887"/>
  <c r="F886"/>
  <c r="F885"/>
  <c r="F884"/>
  <c r="F883"/>
  <c r="F882"/>
  <c r="F881"/>
  <c r="F880"/>
  <c r="F879"/>
  <c r="F878"/>
  <c r="F877"/>
  <c r="F876"/>
  <c r="F875"/>
  <c r="F874"/>
  <c r="F873"/>
  <c r="F872"/>
  <c r="F871"/>
  <c r="F870"/>
  <c r="F869"/>
  <c r="F868"/>
  <c r="F867"/>
  <c r="F866"/>
  <c r="F865"/>
  <c r="F864"/>
  <c r="F863"/>
  <c r="F862"/>
  <c r="F861"/>
  <c r="F860"/>
  <c r="F859"/>
  <c r="F858"/>
  <c r="F857"/>
  <c r="F856"/>
  <c r="F855"/>
  <c r="F854"/>
  <c r="F853"/>
  <c r="F852"/>
  <c r="F851"/>
  <c r="F850"/>
  <c r="F849"/>
  <c r="F848"/>
  <c r="F847"/>
  <c r="F846"/>
  <c r="F845"/>
  <c r="F844"/>
  <c r="F843"/>
  <c r="F842"/>
  <c r="F841"/>
  <c r="F840"/>
  <c r="F839"/>
  <c r="F838"/>
  <c r="F837"/>
  <c r="F836"/>
  <c r="F835"/>
  <c r="F834"/>
  <c r="F833"/>
  <c r="F832"/>
  <c r="F831"/>
  <c r="F830"/>
  <c r="F829"/>
  <c r="F828"/>
  <c r="F827"/>
  <c r="F826"/>
  <c r="F825"/>
  <c r="F824"/>
  <c r="F823"/>
  <c r="F822"/>
  <c r="F821"/>
  <c r="F820"/>
  <c r="F819"/>
  <c r="F818"/>
  <c r="F817"/>
  <c r="F816"/>
  <c r="F815"/>
  <c r="F814"/>
  <c r="F813"/>
  <c r="F812"/>
  <c r="F811"/>
  <c r="F810"/>
  <c r="F809"/>
  <c r="F808"/>
  <c r="F807"/>
  <c r="F806"/>
  <c r="F805"/>
  <c r="F804"/>
  <c r="F803"/>
  <c r="F802"/>
  <c r="F801"/>
  <c r="F800"/>
  <c r="F799"/>
  <c r="F798"/>
  <c r="F797"/>
  <c r="F796"/>
  <c r="F795"/>
  <c r="F794"/>
  <c r="F793"/>
  <c r="F792"/>
  <c r="F791"/>
  <c r="F790"/>
  <c r="F789"/>
  <c r="F788"/>
  <c r="F787"/>
  <c r="F786"/>
  <c r="F785"/>
  <c r="F784"/>
  <c r="F783"/>
  <c r="F782"/>
  <c r="F781"/>
  <c r="F780"/>
  <c r="F779"/>
  <c r="F778"/>
  <c r="F777"/>
  <c r="F776"/>
  <c r="F775"/>
  <c r="F774"/>
  <c r="F773"/>
  <c r="F772"/>
  <c r="F771"/>
  <c r="F770"/>
  <c r="F769"/>
  <c r="F768"/>
  <c r="F767"/>
  <c r="F766"/>
  <c r="F765"/>
  <c r="F764"/>
  <c r="F763"/>
  <c r="F762"/>
  <c r="F761"/>
  <c r="F760"/>
  <c r="F759"/>
  <c r="F758"/>
  <c r="F757"/>
  <c r="F756"/>
  <c r="F755"/>
  <c r="F754"/>
  <c r="F753"/>
  <c r="F752"/>
  <c r="F751"/>
  <c r="F750"/>
  <c r="F749"/>
  <c r="F748"/>
  <c r="F747"/>
  <c r="F746"/>
  <c r="F745"/>
  <c r="F744"/>
  <c r="F743"/>
  <c r="F742"/>
  <c r="F741"/>
  <c r="F740"/>
  <c r="F739"/>
  <c r="F738"/>
  <c r="F737"/>
  <c r="F736"/>
  <c r="F735"/>
  <c r="F734"/>
  <c r="F733"/>
  <c r="F732"/>
  <c r="F731"/>
  <c r="F730"/>
  <c r="F729"/>
  <c r="F728"/>
  <c r="F727"/>
  <c r="F726"/>
  <c r="F725"/>
  <c r="F724"/>
  <c r="F723"/>
  <c r="F722"/>
  <c r="F721"/>
  <c r="F720"/>
  <c r="F719"/>
  <c r="F718"/>
  <c r="F717"/>
  <c r="F716"/>
  <c r="F715"/>
  <c r="F714"/>
  <c r="F713"/>
  <c r="F712"/>
  <c r="F711"/>
  <c r="F710"/>
  <c r="F709"/>
  <c r="F708"/>
  <c r="F707"/>
  <c r="F706"/>
  <c r="F705"/>
  <c r="F704"/>
  <c r="F703"/>
  <c r="F702"/>
  <c r="F701"/>
  <c r="F700"/>
  <c r="F699"/>
  <c r="F698"/>
  <c r="F697"/>
  <c r="F696"/>
  <c r="F695"/>
  <c r="F694"/>
  <c r="F693"/>
  <c r="F692"/>
  <c r="F691"/>
  <c r="F690"/>
  <c r="F689"/>
  <c r="F688"/>
  <c r="F687"/>
  <c r="F686"/>
  <c r="F685"/>
  <c r="F684"/>
  <c r="F683"/>
  <c r="F682"/>
  <c r="F681"/>
  <c r="F680"/>
  <c r="F679"/>
  <c r="F678"/>
  <c r="F677"/>
  <c r="F676"/>
  <c r="F675"/>
  <c r="F674"/>
  <c r="F673"/>
  <c r="F672"/>
  <c r="F671"/>
  <c r="F670"/>
  <c r="F669"/>
  <c r="F668"/>
  <c r="F667"/>
  <c r="F666"/>
  <c r="F665"/>
  <c r="F664"/>
  <c r="F663"/>
  <c r="F662"/>
  <c r="F661"/>
  <c r="F660"/>
  <c r="F659"/>
  <c r="F658"/>
  <c r="F657"/>
  <c r="F656"/>
  <c r="F655"/>
  <c r="F654"/>
  <c r="F653"/>
  <c r="F652"/>
  <c r="F651"/>
  <c r="F650"/>
  <c r="F649"/>
  <c r="F648"/>
  <c r="F647"/>
  <c r="F646"/>
  <c r="F645"/>
  <c r="F644"/>
  <c r="F643"/>
  <c r="F642"/>
  <c r="F641"/>
  <c r="F640"/>
  <c r="F639"/>
  <c r="F638"/>
  <c r="F637"/>
  <c r="F636"/>
  <c r="F635"/>
  <c r="F634"/>
  <c r="F633"/>
  <c r="F632"/>
  <c r="F631"/>
  <c r="F630"/>
  <c r="F629"/>
  <c r="F628"/>
  <c r="F627"/>
  <c r="F626"/>
  <c r="F625"/>
  <c r="F624"/>
  <c r="F623"/>
  <c r="F622"/>
  <c r="F621"/>
  <c r="F620"/>
  <c r="F619"/>
  <c r="F618"/>
  <c r="F617"/>
  <c r="F616"/>
  <c r="F615"/>
  <c r="F614"/>
  <c r="F613"/>
  <c r="F612"/>
  <c r="F611"/>
  <c r="F610"/>
  <c r="F609"/>
  <c r="F608"/>
  <c r="F607"/>
  <c r="F606"/>
  <c r="F605"/>
  <c r="F604"/>
  <c r="F603"/>
  <c r="F602"/>
  <c r="F601"/>
  <c r="F600"/>
  <c r="F599"/>
  <c r="F598"/>
  <c r="F597"/>
  <c r="F596"/>
  <c r="F595"/>
  <c r="F594"/>
  <c r="F593"/>
  <c r="F592"/>
  <c r="F591"/>
  <c r="F590"/>
  <c r="F589"/>
  <c r="F588"/>
  <c r="F587"/>
  <c r="F586"/>
  <c r="F585"/>
  <c r="F584"/>
  <c r="F583"/>
  <c r="F582"/>
  <c r="F581"/>
  <c r="F580"/>
  <c r="F579"/>
  <c r="F578"/>
  <c r="F577"/>
  <c r="F576"/>
  <c r="F575"/>
  <c r="F574"/>
  <c r="F573"/>
  <c r="F572"/>
  <c r="F571"/>
  <c r="F570"/>
  <c r="F569"/>
  <c r="F568"/>
  <c r="F567"/>
  <c r="F566"/>
  <c r="F565"/>
  <c r="F564"/>
  <c r="F563"/>
  <c r="F562"/>
  <c r="F561"/>
  <c r="F560"/>
  <c r="F559"/>
  <c r="F558"/>
  <c r="F557"/>
  <c r="F556"/>
  <c r="F555"/>
  <c r="F554"/>
  <c r="F553"/>
  <c r="F552"/>
  <c r="F551"/>
  <c r="F550"/>
  <c r="F549"/>
  <c r="F548"/>
  <c r="F547"/>
  <c r="F546"/>
  <c r="F545"/>
  <c r="F544"/>
  <c r="F543"/>
  <c r="F542"/>
  <c r="F541"/>
  <c r="F540"/>
  <c r="F539"/>
  <c r="F538"/>
  <c r="F537"/>
  <c r="F536"/>
  <c r="F535"/>
  <c r="F534"/>
  <c r="F533"/>
  <c r="F532"/>
  <c r="F531"/>
  <c r="F530"/>
  <c r="F529"/>
  <c r="F528"/>
  <c r="F527"/>
  <c r="F526"/>
  <c r="F525"/>
  <c r="F524"/>
  <c r="F523"/>
  <c r="F522"/>
  <c r="F521"/>
  <c r="F520"/>
  <c r="F519"/>
  <c r="F518"/>
  <c r="F517"/>
  <c r="F516"/>
  <c r="F515"/>
  <c r="F514"/>
  <c r="F513"/>
  <c r="F512"/>
  <c r="F511"/>
  <c r="F510"/>
  <c r="F509"/>
  <c r="F508"/>
  <c r="F507"/>
  <c r="F506"/>
  <c r="F505"/>
  <c r="F504"/>
  <c r="F503"/>
  <c r="F502"/>
  <c r="F501"/>
  <c r="F500"/>
  <c r="F499"/>
  <c r="F498"/>
  <c r="F497"/>
  <c r="F496"/>
  <c r="F495"/>
  <c r="F494"/>
  <c r="F493"/>
  <c r="F492"/>
  <c r="F491"/>
  <c r="F490"/>
  <c r="F489"/>
  <c r="F488"/>
  <c r="F487"/>
  <c r="F486"/>
  <c r="F485"/>
  <c r="F484"/>
  <c r="F483"/>
  <c r="F482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C205" i="2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C1342" i="6"/>
  <c r="E1132"/>
  <c r="D1132"/>
  <c r="C1132"/>
</calcChain>
</file>

<file path=xl/connections.xml><?xml version="1.0" encoding="utf-8"?>
<connections xmlns="http://schemas.openxmlformats.org/spreadsheetml/2006/main">
  <connection id="1" name="X_HI" type="6" refreshedVersion="3" background="1" saveData="1">
    <textPr prompt="0" sourceFile="C:\Program Files (x86)\EIC\REVAO\Tmp\X_HI.txt" decimal="," thousands=" " semicolon="1">
      <textFields count="17">
        <textField type="DMY"/>
        <textField type="text"/>
        <textField type="text"/>
        <textField type="text"/>
        <textField type="text"/>
        <textField type="text"/>
        <textField/>
        <textField/>
        <textField type="text"/>
        <textField/>
        <textField type="text"/>
        <textField type="DMY"/>
        <textField type="DMY"/>
        <textField type="text"/>
        <textField type="text"/>
        <textField type="DMY"/>
        <textField/>
      </textFields>
    </textPr>
  </connection>
</connections>
</file>

<file path=xl/sharedStrings.xml><?xml version="1.0" encoding="utf-8"?>
<sst xmlns="http://schemas.openxmlformats.org/spreadsheetml/2006/main" count="3406" uniqueCount="1251">
  <si>
    <t>Date d'imputation</t>
  </si>
  <si>
    <t>N° de compte</t>
  </si>
  <si>
    <t>Libellé d'écriture</t>
  </si>
  <si>
    <t>Débit</t>
  </si>
  <si>
    <t>Crédit</t>
  </si>
  <si>
    <t>11000000</t>
  </si>
  <si>
    <t>21510000</t>
  </si>
  <si>
    <t>21540000</t>
  </si>
  <si>
    <t>21810000</t>
  </si>
  <si>
    <t>21820000</t>
  </si>
  <si>
    <t>21830000</t>
  </si>
  <si>
    <t>21840000</t>
  </si>
  <si>
    <t>27200000</t>
  </si>
  <si>
    <t>27480000</t>
  </si>
  <si>
    <t>27500000</t>
  </si>
  <si>
    <t>27510100</t>
  </si>
  <si>
    <t>27520000</t>
  </si>
  <si>
    <t>27550000</t>
  </si>
  <si>
    <t>27550300</t>
  </si>
  <si>
    <t>27550400</t>
  </si>
  <si>
    <t>27550450</t>
  </si>
  <si>
    <t>27550600</t>
  </si>
  <si>
    <t>27550901</t>
  </si>
  <si>
    <t>27550906</t>
  </si>
  <si>
    <t>28151000</t>
  </si>
  <si>
    <t>28154000</t>
  </si>
  <si>
    <t>AMORT 2013</t>
  </si>
  <si>
    <t>28181000</t>
  </si>
  <si>
    <t>28182000</t>
  </si>
  <si>
    <t>28183000</t>
  </si>
  <si>
    <t>28184000</t>
  </si>
  <si>
    <t>28184500</t>
  </si>
  <si>
    <t>31100000</t>
  </si>
  <si>
    <t>STOCK INITIAL</t>
  </si>
  <si>
    <t>STOCK FINAL</t>
  </si>
  <si>
    <t>40140100001</t>
  </si>
  <si>
    <t>ASYST GESTION/KBIS 27082012</t>
  </si>
  <si>
    <t>ATELIER REPROGRAPHIE</t>
  </si>
  <si>
    <t>TERMINEX FACT N°17149</t>
  </si>
  <si>
    <t>PHARMACIE D'ORLEANS - KIT SECU</t>
  </si>
  <si>
    <t>Perte sur change FOURNISSEURS DIVER</t>
  </si>
  <si>
    <t>DMB/LAME PR SCIE A RUBAN</t>
  </si>
  <si>
    <t>STOCKALU FACT N°7029</t>
  </si>
  <si>
    <t>JEROME SPETZ FACT N°27</t>
  </si>
  <si>
    <t>ELIOT TATA FACT N°24/06/2013</t>
  </si>
  <si>
    <t>TIM TIM BOIS SEC/CHRISTOPHE CASTETS</t>
  </si>
  <si>
    <t>SATOSE SUN TOURS FACT N°5969</t>
  </si>
  <si>
    <t>COMITE DE CYCLISME TERRITORIAL DE S</t>
  </si>
  <si>
    <t>TERMINIX</t>
  </si>
  <si>
    <t>SILVA CONSTRUCTION</t>
  </si>
  <si>
    <t>A L'EAU PISCINES FACT N°12 742</t>
  </si>
  <si>
    <t>TERMINIX CONTROL</t>
  </si>
  <si>
    <t>40140100100</t>
  </si>
  <si>
    <t>AFP - ANTILLES FEU PROTECT° FACT N°</t>
  </si>
  <si>
    <t>40140100123</t>
  </si>
  <si>
    <t>AUTO PRO EXPRESS</t>
  </si>
  <si>
    <t>40140100206</t>
  </si>
  <si>
    <t>BOYE SAS FACT N°18916</t>
  </si>
  <si>
    <t>BOYE SAS FACT N°48754</t>
  </si>
  <si>
    <t>Profit sur réglt BOYE SAS</t>
  </si>
  <si>
    <t>BOYE SAS FACT N°19825</t>
  </si>
  <si>
    <t>40140100211</t>
  </si>
  <si>
    <t>SCI ESPERANCE LOYER 10/12</t>
  </si>
  <si>
    <t>SCI ESPERANCE LOYER 11 12</t>
  </si>
  <si>
    <t>SCI ESPERANCE LOYER 12 12</t>
  </si>
  <si>
    <t>SCI ESPERANCE LOYER 01 13</t>
  </si>
  <si>
    <t>SCI ESPERANCE LOYER 02 13</t>
  </si>
  <si>
    <t>SCI ESPERANCE LOYER 03 13</t>
  </si>
  <si>
    <t>SCI ESPERANCE LOYER 04 13</t>
  </si>
  <si>
    <t>SCI ESPERANCE LOYER 05 13</t>
  </si>
  <si>
    <t>SCI ESPERANCE/LOYER 06 13</t>
  </si>
  <si>
    <t>SCI ESPERANCE LOYER 07 13</t>
  </si>
  <si>
    <t>SCI ESPERANCE LOYER 08 13</t>
  </si>
  <si>
    <t>SCI ESPERANCE LOYER 09 13</t>
  </si>
  <si>
    <t>40140100303</t>
  </si>
  <si>
    <t>C.A.R.D.E.C FACT N°99027435</t>
  </si>
  <si>
    <t>C.A.R.D.E.C FACT N°99027603</t>
  </si>
  <si>
    <t>C.A.R.D.E.C FACT N°99027748</t>
  </si>
  <si>
    <t>C.A.R.D.E.C FACT N°99027842</t>
  </si>
  <si>
    <t>C.A.R.D.E.C FACT N°99027962</t>
  </si>
  <si>
    <t>C.A.R.D.E.C FACT N°99028110</t>
  </si>
  <si>
    <t>C.A.R.D.E.C FACT N°99028218</t>
  </si>
  <si>
    <t>REGUL DIFF S/REGLT CARDEC</t>
  </si>
  <si>
    <t>C.A.R.D.E.C FACT N°99028409</t>
  </si>
  <si>
    <t>C.A.R.D.E.C FACT N°99028517</t>
  </si>
  <si>
    <t>C.A.R.D.E.C FACT N°99028677</t>
  </si>
  <si>
    <t>C.A.R.D.E.C FACT N°99028936</t>
  </si>
  <si>
    <t>40140100305</t>
  </si>
  <si>
    <t>CARAIBES INDUSTRIE FACT N°1395</t>
  </si>
  <si>
    <t>CARAIBES INDUSTRIE FACT N°131160</t>
  </si>
  <si>
    <t>CARAIBES INDUSTRIE FACT N°131259</t>
  </si>
  <si>
    <t>40140100306</t>
  </si>
  <si>
    <t>CECOR</t>
  </si>
  <si>
    <t>C.E.C.O.R</t>
  </si>
  <si>
    <t>C.E.C.O.R FACT N°13060004</t>
  </si>
  <si>
    <t>C.E.C.O.R AVOIR N°13070010</t>
  </si>
  <si>
    <t>40140100359</t>
  </si>
  <si>
    <t>CBI POLE 97 .VILLA DRUAIS</t>
  </si>
  <si>
    <t>CBI POLE 97 FACT N°228 - ROYAL BEAC</t>
  </si>
  <si>
    <t>CBI POLE 97 FACT N°233 - VILLA ROGE</t>
  </si>
  <si>
    <t>40140100505</t>
  </si>
  <si>
    <t>ESPACES SERVICES FACT N°1307000217</t>
  </si>
  <si>
    <t>ESPACES SERVICES FACT N°1308000157</t>
  </si>
  <si>
    <t>ESPACES SERVICES FACT N°1309000024</t>
  </si>
  <si>
    <t>ESPACES SERVICES FACT N°1309000173</t>
  </si>
  <si>
    <t>ESPACES SERVICES FACT N°1309000172</t>
  </si>
  <si>
    <t>40140100510</t>
  </si>
  <si>
    <t>EXPERT ROOF FACT N°13-04001 - RETOU</t>
  </si>
  <si>
    <t>40140100599</t>
  </si>
  <si>
    <t>GENERALE TIRE SERVICE/RELEVE</t>
  </si>
  <si>
    <t>GENERAL TIRE SERVICES</t>
  </si>
  <si>
    <t>GENERAL TIRE SERVICES FACT N°18000</t>
  </si>
  <si>
    <t>GENERAL TIRE SERVICES FACT N°18011</t>
  </si>
  <si>
    <t>REGUL FACT G T S SELON RELEVE</t>
  </si>
  <si>
    <t>GENERAL TIRE SERVICES FACT N°18250</t>
  </si>
  <si>
    <t>FACT G T S SELON RELEVE</t>
  </si>
  <si>
    <t>40140100619</t>
  </si>
  <si>
    <t>FIDERIM</t>
  </si>
  <si>
    <t>FIDERIM MARTIAL ET MARTINEZ</t>
  </si>
  <si>
    <t>40140100645</t>
  </si>
  <si>
    <t>S.M COUVERTURE FACT N°48</t>
  </si>
  <si>
    <t>S.M COUVERTURE FACT N°1</t>
  </si>
  <si>
    <t>S.M COUVERTURE FACT N°6</t>
  </si>
  <si>
    <t>Profit sur réglt S.M COUVERTURE EUR</t>
  </si>
  <si>
    <t>S.M COUVERTURE FACT N°14</t>
  </si>
  <si>
    <t>S.M COUVERTURE FACT N°19</t>
  </si>
  <si>
    <t>S.M COUVERTURE FACT N°21</t>
  </si>
  <si>
    <t>S.M COUVERTURE FACT N°32</t>
  </si>
  <si>
    <t>S.M COUVERTURE FACT N°41</t>
  </si>
  <si>
    <t>S.M COUVERTURE FACT N°46</t>
  </si>
  <si>
    <t>S.M COUVERTURE FACT N°49</t>
  </si>
  <si>
    <t>S.M COUVERTURE FACT N°2</t>
  </si>
  <si>
    <t>S.M COUVERTURE  FACT N° 5</t>
  </si>
  <si>
    <t>40140100806</t>
  </si>
  <si>
    <t>PRELVT INTERNET ORANGE</t>
  </si>
  <si>
    <t>ORANGE CARAIBES          MOBILES 16</t>
  </si>
  <si>
    <t>ORANGE CARAIBES FACT N°0590291766 1</t>
  </si>
  <si>
    <t>ORANGE CARAIBES FACT N°0590871712 1</t>
  </si>
  <si>
    <t>PRELVT FRANCE TELECOM</t>
  </si>
  <si>
    <t>ORANGE CARAIBES FACT N°0590292008 1</t>
  </si>
  <si>
    <t>ORANGE CARAIBES FACT N°0590293834 1</t>
  </si>
  <si>
    <t>ORANGE CARAIBES FACT N°494328411201</t>
  </si>
  <si>
    <t>ORANGE CARAIBES FACT N°0590874737 1</t>
  </si>
  <si>
    <t>PRELVT ORANGE CARAIBES</t>
  </si>
  <si>
    <t>ORANGE MOBILE JANV 2013</t>
  </si>
  <si>
    <t>ORANGE CARAIBES FACT N°825751702201</t>
  </si>
  <si>
    <t>ORANGE CARAIBES FACT N°913113803201</t>
  </si>
  <si>
    <t>ORANGE MOBILE AVRIL</t>
  </si>
  <si>
    <t>ORANGE CARAIBES FACT N°241861052013</t>
  </si>
  <si>
    <t>ORANGE CARAIBES FACT N°605807062013</t>
  </si>
  <si>
    <t>ORANGE CARAIBES FACT N°936655072013</t>
  </si>
  <si>
    <t>ORANGE CARAIBES FACT N°123345008201</t>
  </si>
  <si>
    <t>ORANGE CARAIBES</t>
  </si>
  <si>
    <t>ORANGE CARAIBES FACT N°156402909201</t>
  </si>
  <si>
    <t>40140100910</t>
  </si>
  <si>
    <t>ISLAND COOKING GAS</t>
  </si>
  <si>
    <t>ISLAND COOKING GAS - VALVE PC</t>
  </si>
  <si>
    <t>40140101207</t>
  </si>
  <si>
    <t>LARIVIERE FACT N°8769524</t>
  </si>
  <si>
    <t>LARIVIERE FACT N°8786004</t>
  </si>
  <si>
    <t>40140101219</t>
  </si>
  <si>
    <t>LE PELICAN FACT N°7543</t>
  </si>
  <si>
    <t>40140101227</t>
  </si>
  <si>
    <t>40140101236</t>
  </si>
  <si>
    <t>LANDEFORT DONETTE FACT N°39</t>
  </si>
  <si>
    <t>LANDEFORT DONETTE FACT N°2</t>
  </si>
  <si>
    <t>LANDEFORT DONETTE FACT N°13</t>
  </si>
  <si>
    <t>LANDEFORT DONETTE FACT N°37</t>
  </si>
  <si>
    <t>LANDEFORT DONETTE FACT N°20</t>
  </si>
  <si>
    <t>LANDEFORT DONETTE FACT N°23</t>
  </si>
  <si>
    <t>LANDEFORT DONETTE FACT N°8</t>
  </si>
  <si>
    <t>LANDEFORT DONETTE FACT N°43</t>
  </si>
  <si>
    <t>LANDEFORT DONETTE FACT N°14</t>
  </si>
  <si>
    <t>Profit sur réglt LANDEFORT DONETTE</t>
  </si>
  <si>
    <t>40140101259</t>
  </si>
  <si>
    <t>LEBEL LAURENT            MONT VERNO</t>
  </si>
  <si>
    <t>LEBEL LAURENT            LES SURETT</t>
  </si>
  <si>
    <t>LEBEL LAURENT FACT N°1 - SITUATION</t>
  </si>
  <si>
    <t>LEBEL LAURENT FACT N°4 - SITUATION</t>
  </si>
  <si>
    <t>LEBEL LAURENT FACT N°8</t>
  </si>
  <si>
    <t>LEBEL LAURENT FACT N°12</t>
  </si>
  <si>
    <t>LEBEL LAURENT FACT N°11</t>
  </si>
  <si>
    <t>LEBEL LAURENT FACT N°18</t>
  </si>
  <si>
    <t>LEBEL LAURENT FACT N°19</t>
  </si>
  <si>
    <t>40140101306</t>
  </si>
  <si>
    <t>MULTITOITURES SERVICES   2012/10-00</t>
  </si>
  <si>
    <t>MULTITOITURES SERVICES</t>
  </si>
  <si>
    <t>MULTITOITURES SERVICES   2012/11-00</t>
  </si>
  <si>
    <t>MULTITOITURES SERVICES   2012/12-00</t>
  </si>
  <si>
    <t>REGUL MULTITOITURES SERVICES</t>
  </si>
  <si>
    <t>40140101597</t>
  </si>
  <si>
    <t>PALM TEE'S FACT N°101218</t>
  </si>
  <si>
    <t>PALM TEE'S FACT N°091326</t>
  </si>
  <si>
    <t>40140101602</t>
  </si>
  <si>
    <t>ARCELOR MITAL 120201874 12/09</t>
  </si>
  <si>
    <t>PROFILAGE FACT N°120201570 DU 16.08</t>
  </si>
  <si>
    <t>PROFILAGE FACT N°120201460 DU 01.08</t>
  </si>
  <si>
    <t>PROFILAGE FACT N°120201474 DU 03.08</t>
  </si>
  <si>
    <t>ARCELOR MITAL 120201902 18/09</t>
  </si>
  <si>
    <t>PROFILAGE FACT N°120201510 DU 08.08</t>
  </si>
  <si>
    <t>ARCELOR MITAL 120201859 10/09</t>
  </si>
  <si>
    <t>PROFILAGE FACT N°120201757 DU 10.09</t>
  </si>
  <si>
    <t>PROFILAGE FACT N°120201556 DU 16.08</t>
  </si>
  <si>
    <t>PROFILAGE FACT N°120201593 DU 20.08</t>
  </si>
  <si>
    <t>PROFILAGE FACT N°120201572 DU 17.08</t>
  </si>
  <si>
    <t>PROFILAGE FACT N°120201758 DU 10.09</t>
  </si>
  <si>
    <t>ARCELOR MITAL  120201869 10/09</t>
  </si>
  <si>
    <t>PROFILAGE FACT N°120201759 DU 10.09</t>
  </si>
  <si>
    <t>ARCELOR MITAL 120201857 06/09</t>
  </si>
  <si>
    <t>ARCELOR MITAL 120201899 18/09</t>
  </si>
  <si>
    <t>PROFILAGE FACT N°120201754 DU 10.09</t>
  </si>
  <si>
    <t>ARCELOR MITAL 120201932 01/10</t>
  </si>
  <si>
    <t>PROFILAGE FACT N°120201756 DU 10.09</t>
  </si>
  <si>
    <t>PROFILAGE FACT N°120201745 DU 10.09</t>
  </si>
  <si>
    <t>ARCELOR MITAL 120201933 01/10</t>
  </si>
  <si>
    <t>PROFILAGE FACT N°120201666 DU 30.08</t>
  </si>
  <si>
    <t>ARCELOR MITAL 120201888 25/09</t>
  </si>
  <si>
    <t>ARCELOR MITAL 120201865 11/09</t>
  </si>
  <si>
    <t>ARCELOR MITAL 120201910 19/09</t>
  </si>
  <si>
    <t>ARCELOR MITAL 120201889 25/09</t>
  </si>
  <si>
    <t>PROFILAGE FACT N°120201665 DU 30.08</t>
  </si>
  <si>
    <t>PROFILAGE FACT N°120201755 DU 10.09</t>
  </si>
  <si>
    <t>ARCELOR MITAL 120201939 11/09</t>
  </si>
  <si>
    <t>ARCELOR MITAL 120201777</t>
  </si>
  <si>
    <t>PROFILAGE FACT N°120201685 DU 30.08</t>
  </si>
  <si>
    <t>ARCELOR MITAL 120201882 14/09</t>
  </si>
  <si>
    <t>ARCELOR MITAL 120201884 14/09</t>
  </si>
  <si>
    <t>PROFILAGE FACT N°120201551 DU 14.08</t>
  </si>
  <si>
    <t>ARCELOR MITAL 120201964 03/10</t>
  </si>
  <si>
    <t>ARCELOR MITAL 120201975 0510</t>
  </si>
  <si>
    <t>ARCELOR MITAL 120201970 10/10</t>
  </si>
  <si>
    <t>PROFILAGE FACT N°120201988</t>
  </si>
  <si>
    <t>PROFILAGE FACT N°120201990</t>
  </si>
  <si>
    <t>PROFILAGE FACT N°120202002</t>
  </si>
  <si>
    <t>PROFILAGE FACT N°120202003</t>
  </si>
  <si>
    <t>PROFILAGE FACT N°120202010</t>
  </si>
  <si>
    <t>PROFILAGE FACT N°120202018</t>
  </si>
  <si>
    <t>PROFILAGE FACT N°120202023</t>
  </si>
  <si>
    <t>PROFILAGE FACT N°120007641</t>
  </si>
  <si>
    <t>PROFILAGE FACT N°120202039</t>
  </si>
  <si>
    <t>PROFILAGE FACT N°120202048</t>
  </si>
  <si>
    <t>PROFILAGE FACT N°120007823</t>
  </si>
  <si>
    <t>PROFILAGE FACT N°120202057</t>
  </si>
  <si>
    <t>PROFILAGE FACT N°120202122</t>
  </si>
  <si>
    <t>PROFILAGE FACT N°120202094</t>
  </si>
  <si>
    <t>PROFILAGE FACT N°120202103</t>
  </si>
  <si>
    <t>PROFILAGE FACT N°120202126</t>
  </si>
  <si>
    <t>PROFILAGE FACT N°120202131</t>
  </si>
  <si>
    <t>PROFILAGE FACT N°120202136</t>
  </si>
  <si>
    <t>PROFILAGE FACT N°120202144</t>
  </si>
  <si>
    <t>PROFILAGE FACT N°120202149</t>
  </si>
  <si>
    <t>PROFILAGE FACT N°120202184</t>
  </si>
  <si>
    <t>PROFILAGE FACT N°120202196</t>
  </si>
  <si>
    <t>PROFILAGE FACT N°120202197</t>
  </si>
  <si>
    <t>PROFILAGE FACT N°120202199</t>
  </si>
  <si>
    <t>PROFILAGE FACT N°120202183</t>
  </si>
  <si>
    <t>PROFILAGE FACT N°120202188</t>
  </si>
  <si>
    <t>PROFILAGE FACT N°120202195</t>
  </si>
  <si>
    <t>PROFILAGE FACT N°120202203</t>
  </si>
  <si>
    <t>PROFILAGE FACT N°120202204</t>
  </si>
  <si>
    <t>PROFILAGE FACT N°120202205</t>
  </si>
  <si>
    <t>PROFILAGE FACT N°120202259</t>
  </si>
  <si>
    <t>PROFILAGE FACT N°120202260</t>
  </si>
  <si>
    <t>PROFILAGE FACT N°120202237</t>
  </si>
  <si>
    <t>PROFILAGE FACT N°120202227</t>
  </si>
  <si>
    <t>PROFILAGE FACT N°120202271</t>
  </si>
  <si>
    <t>PROFILAGE FACT N°120202266</t>
  </si>
  <si>
    <t>PROFILAGE FACT N°120202297</t>
  </si>
  <si>
    <t>PROFILAGE FACT N°120202309</t>
  </si>
  <si>
    <t>PROFILAGE FACT N°120202319</t>
  </si>
  <si>
    <t>PROFILAGE FACT N°120202320</t>
  </si>
  <si>
    <t>PROFILAGE FACT N°120202348</t>
  </si>
  <si>
    <t>PROFILAGE FACT N°120202353</t>
  </si>
  <si>
    <t>PROFILAGE FACT N°120202362</t>
  </si>
  <si>
    <t>PROFILAGE FACT N°120202368</t>
  </si>
  <si>
    <t>PROFILAGE FACT N°120202378</t>
  </si>
  <si>
    <t>PROFILAGE FACT N°120202384</t>
  </si>
  <si>
    <t>PROFILAGE FACT N°120202402</t>
  </si>
  <si>
    <t>PROFILAGE FACT N°120202417</t>
  </si>
  <si>
    <t>PROFILAGE FACT N°120202432</t>
  </si>
  <si>
    <t>PROFILAGE FACT N°120202428</t>
  </si>
  <si>
    <t>PROFILAGE FACT N°120202469</t>
  </si>
  <si>
    <t>PROFILAGE FACT N°120202462</t>
  </si>
  <si>
    <t>PROFILAGE FACT N°120202487</t>
  </si>
  <si>
    <t>PROFILAGE FACT N°120202488</t>
  </si>
  <si>
    <t>PROFILAGE FACT N°130200007</t>
  </si>
  <si>
    <t>PROFILAGE FACT N°130200006</t>
  </si>
  <si>
    <t>PROFILAGE FACT N°130200005</t>
  </si>
  <si>
    <t>PROFILAGE FACT N°130200032</t>
  </si>
  <si>
    <t>PROFILAGE FACT N°130200066</t>
  </si>
  <si>
    <t>PROFILAGE FACT N°130200107</t>
  </si>
  <si>
    <t>PROFILAGE FACT N°130200144</t>
  </si>
  <si>
    <t>PROFILAGE FACT N°130200175</t>
  </si>
  <si>
    <t>PROFILAGE FACT N°130200187</t>
  </si>
  <si>
    <t>PROFILAGE FACT N°130200282</t>
  </si>
  <si>
    <t>PROFILAGE FACT N°130200285</t>
  </si>
  <si>
    <t>PROFILAGE FACT N°130200314</t>
  </si>
  <si>
    <t>PROFILAGE FACT N°130200336</t>
  </si>
  <si>
    <t>PROFILAGE FACT N°130200360</t>
  </si>
  <si>
    <t>PROFILAGE FACT N°130200409</t>
  </si>
  <si>
    <t>PROFILAGE FACT N°130200446</t>
  </si>
  <si>
    <t>PROFILAGE FACT N°130200483</t>
  </si>
  <si>
    <t>PROFILAGE FACT N°130200546</t>
  </si>
  <si>
    <t>PROFILAGE FACT N°130200669</t>
  </si>
  <si>
    <t>PROFILAGE FACT N°130200710</t>
  </si>
  <si>
    <t>PROFILAGE FACT N°130200744</t>
  </si>
  <si>
    <t>PROFILAGE FACT N°130200768</t>
  </si>
  <si>
    <t>PROFILAGE FACT N°130200957</t>
  </si>
  <si>
    <t>PROFILAGE FACT N°130201077</t>
  </si>
  <si>
    <t>PROFILAGE FACT N°130201089</t>
  </si>
  <si>
    <t>PROFILAGE FACT N°130201102</t>
  </si>
  <si>
    <t>PROFILAGE FACT N°130201103</t>
  </si>
  <si>
    <t>PROFILAGE FACT N°130201105</t>
  </si>
  <si>
    <t>PROFILAGE FACT N°130201111</t>
  </si>
  <si>
    <t>PROFILAGE FACT N°130201109</t>
  </si>
  <si>
    <t>PROFILAGE FACT N°130201132</t>
  </si>
  <si>
    <t>PROFILAGE FACT N°130201142</t>
  </si>
  <si>
    <t>PROFILAGE FACT N°130201200</t>
  </si>
  <si>
    <t>PROFILAGE FACT N°130201236</t>
  </si>
  <si>
    <t>PROFILAGE FACT N°130201237</t>
  </si>
  <si>
    <t>PROFILAGE FACT N°130201241</t>
  </si>
  <si>
    <t>PROFILAGE FACT N°130201240</t>
  </si>
  <si>
    <t>PROFILAGE FACT N°130201251</t>
  </si>
  <si>
    <t>PROFILAGE FACT N°130201264</t>
  </si>
  <si>
    <t>PROFILAGE FACT N°130201263</t>
  </si>
  <si>
    <t>PROFILAGE FACT N°130201276</t>
  </si>
  <si>
    <t>PROFILAGE FACT N°130201300</t>
  </si>
  <si>
    <t>PROFILAGE FACT N°130201318</t>
  </si>
  <si>
    <t>PROFILAGE FACT N°130201331</t>
  </si>
  <si>
    <t>PROFILAGE FACT N°130201330</t>
  </si>
  <si>
    <t>PROFILAGE FACT N°130201336</t>
  </si>
  <si>
    <t>40140101805</t>
  </si>
  <si>
    <t>RAPIDO PRINT FACT N°8262</t>
  </si>
  <si>
    <t>RAPIDO PRINT FACT N°8544</t>
  </si>
  <si>
    <t>40140101902</t>
  </si>
  <si>
    <t>SEA AIR SERVICES</t>
  </si>
  <si>
    <t>SEA AIR SERVICES FACT N°21-027800</t>
  </si>
  <si>
    <t>SEA AIR SERVICES FACT N°21-027981</t>
  </si>
  <si>
    <t>SEA AIR SERVICES FACT N°21-028063</t>
  </si>
  <si>
    <t>SEA AIR SERVICES FACT N°21-028199</t>
  </si>
  <si>
    <t>SEA AIR SERVICES FACT N°21-028483</t>
  </si>
  <si>
    <t>REGUL SAS SELON RELEVE</t>
  </si>
  <si>
    <t>SEA AIR SERVICES FACT N°31-029866</t>
  </si>
  <si>
    <t>SEA AIR SERVICES AVOIR N°21-023514</t>
  </si>
  <si>
    <t>SEA AIR SERVICES FACT N°31-030264</t>
  </si>
  <si>
    <t>SEA AIR SERVICES FACT N°31-030530</t>
  </si>
  <si>
    <t>SEA AIR SERVICES FACT N°31-032006</t>
  </si>
  <si>
    <t>SEA AIR SERVICES FACT N°31-032066</t>
  </si>
  <si>
    <t>SEA AIR SERVICES FACT N°31-032849</t>
  </si>
  <si>
    <t>SEA AIR SERVICES FACT N°31-033184</t>
  </si>
  <si>
    <t>SEA AIR SERVICES FACT N°31-033118</t>
  </si>
  <si>
    <t>SEA AIR SERVICES FACT N°31-033193</t>
  </si>
  <si>
    <t>SEA AIR SERVICES FACT N°31-033267</t>
  </si>
  <si>
    <t>SEA AIR SERVICES FACT N°31-033473</t>
  </si>
  <si>
    <t>40140101942</t>
  </si>
  <si>
    <t>SIAPOC FACT N°22016366</t>
  </si>
  <si>
    <t>SIAPOC FACT N°23 705</t>
  </si>
  <si>
    <t>SIAPOC FACT N°20 475</t>
  </si>
  <si>
    <t>SIAPOC FACT N°21 111</t>
  </si>
  <si>
    <t>SIAPOC FACT N°24 528</t>
  </si>
  <si>
    <t>SIAPOC FACT N°25 316</t>
  </si>
  <si>
    <t>SIAPOC FACT N°22 301</t>
  </si>
  <si>
    <t>SIAPOC FACT N°26 094</t>
  </si>
  <si>
    <t>SIAPOC FACT N°26 873</t>
  </si>
  <si>
    <t>SIAPOC FACT N°23 400</t>
  </si>
  <si>
    <t>SIAPOC FACT N°27 681</t>
  </si>
  <si>
    <t>SIAPOC FACT N°32906467</t>
  </si>
  <si>
    <t>SIAPOC FACT N°28 495</t>
  </si>
  <si>
    <t>SIAPOC FACT N°29 228</t>
  </si>
  <si>
    <t>SIAPOC FACT N°32909446</t>
  </si>
  <si>
    <t>SIAPOC FACT N°30 067</t>
  </si>
  <si>
    <t>S.P.G/SIAPOC FACT N°32911270</t>
  </si>
  <si>
    <t>SIAPOC FACT N°31 046</t>
  </si>
  <si>
    <t>SIAPOC FACT N°32913461</t>
  </si>
  <si>
    <t>SIAPOC FACT N°31 844</t>
  </si>
  <si>
    <t>SIAPOC FACT N°26 604</t>
  </si>
  <si>
    <t>SIAPOC FACT N°27 309</t>
  </si>
  <si>
    <t>REGUL RELEVE SIAPOC</t>
  </si>
  <si>
    <t>SIAPOC SMPO RELEVE 09 2013</t>
  </si>
  <si>
    <t>40140101957</t>
  </si>
  <si>
    <t>SIAEAG EAU GUADELOUPE    FAC250912/</t>
  </si>
  <si>
    <t>SIAEAG EAU GUADELOUPE</t>
  </si>
  <si>
    <t>40140101970</t>
  </si>
  <si>
    <t>40140101989</t>
  </si>
  <si>
    <t>STYLE INOX FACT N°111255</t>
  </si>
  <si>
    <t>STYLE INOX FACT N°121259</t>
  </si>
  <si>
    <t>STYLE INOX FACT N°121260</t>
  </si>
  <si>
    <t>STYLE INOX FACT N°011306</t>
  </si>
  <si>
    <t>STYLE INOX FACT N°021306</t>
  </si>
  <si>
    <t>STYLE INOX FACT N°021307</t>
  </si>
  <si>
    <t>STYLE INOX FACT N°031316</t>
  </si>
  <si>
    <t>STYLE INOX FACT N°091352</t>
  </si>
  <si>
    <t>STYLE INOX FACT N°091353</t>
  </si>
  <si>
    <t>STYLE INOX FACT N°091354</t>
  </si>
  <si>
    <t>40140102045</t>
  </si>
  <si>
    <t>TOUT A LOUER FACT N°100404</t>
  </si>
  <si>
    <t>TOUT A LOUER FACT N°100493</t>
  </si>
  <si>
    <t>TOUT A LOUER FACT N°010202</t>
  </si>
  <si>
    <t>TOUT A LOUER FACT N°020034</t>
  </si>
  <si>
    <t>TOUT A LOUER FACT N°020098</t>
  </si>
  <si>
    <t>TOUT A LOUER FACT N°020295</t>
  </si>
  <si>
    <t>TOUT A LOUER FACT N°020331</t>
  </si>
  <si>
    <t>TOUT A LOUER FACT N°030010</t>
  </si>
  <si>
    <t>TOUT A LOUER FACT N°030060</t>
  </si>
  <si>
    <t>TOUT A LOUER FACT N°030085</t>
  </si>
  <si>
    <t>TOUT A LOUER FACT N°030115</t>
  </si>
  <si>
    <t>TOUT A LOUER FACT N°030314</t>
  </si>
  <si>
    <t>Profit sur réglt TOUT A LOUER</t>
  </si>
  <si>
    <t>TOUT A LOUER FACT N°060051</t>
  </si>
  <si>
    <t>TOUT A LOUER FACT N°060510</t>
  </si>
  <si>
    <t>TOUT A LOUER FACT N°080365</t>
  </si>
  <si>
    <t>TOUT A LOUER FACT N°080182</t>
  </si>
  <si>
    <t>TOUT A LOUER FACT N°080304</t>
  </si>
  <si>
    <t>TOUT A LOUER FACT N°060552</t>
  </si>
  <si>
    <t>TOUT A LOUER FACT N°090299</t>
  </si>
  <si>
    <t>40140102057</t>
  </si>
  <si>
    <t>40140102070</t>
  </si>
  <si>
    <t>TOP CARAIBES</t>
  </si>
  <si>
    <t>TOP CARAIBES FACT N°113043</t>
  </si>
  <si>
    <t>TOP CARAIBES FACT N°114240</t>
  </si>
  <si>
    <t>TOP CARAIBES REGUL CHQ</t>
  </si>
  <si>
    <t>TOP CARAIBES LES OLIVIERS</t>
  </si>
  <si>
    <t>40140107600</t>
  </si>
  <si>
    <t>TECHNIPRO</t>
  </si>
  <si>
    <t>TECHNIPRO FACT N°1063 - CHANTIER SA</t>
  </si>
  <si>
    <t>TECHNIPRO FACT N°1073 - CHANT ECOLE</t>
  </si>
  <si>
    <t>TECHNIPRO FACT N°1081 - CHANT TERRA</t>
  </si>
  <si>
    <t>TECHNIPRO FACT N°1080 - CHANT CATHY</t>
  </si>
  <si>
    <t>TECHNIPRO FACT N°1085 - CHANT FRIAR</t>
  </si>
  <si>
    <t>TECHNIPRO FACT N°1087 - CHANT FRIAR</t>
  </si>
  <si>
    <t>TECHNIPRO FACT N°1108 - CHANT CONCO</t>
  </si>
  <si>
    <t>TECHNIPRO FACT 1150 SANDY GROUND</t>
  </si>
  <si>
    <t>40140149</t>
  </si>
  <si>
    <t>DEKRA FACT N°13011050</t>
  </si>
  <si>
    <t>DEKRA FACT N°13011341</t>
  </si>
  <si>
    <t>40140157</t>
  </si>
  <si>
    <t>VIVRE EN BOIS</t>
  </si>
  <si>
    <t>VIVRE EN BOIS FACT N°004447429</t>
  </si>
  <si>
    <t>VIVRE EN BOIS FACT N°004451782</t>
  </si>
  <si>
    <t>VIVRE EN BOIS FACT N°004455082</t>
  </si>
  <si>
    <t>VIVRE EN BOIS FACT N°004458502</t>
  </si>
  <si>
    <t>VIVRE EN BOIS SELON RELEVE</t>
  </si>
  <si>
    <t>VIVRE EN BOIS FACT N°004461967</t>
  </si>
  <si>
    <t>VIVRE EN BOIS FACT N°004507560</t>
  </si>
  <si>
    <t>40140158</t>
  </si>
  <si>
    <t>S.A. VERDE - SOFUNAG ENVIRONNEMENT</t>
  </si>
  <si>
    <t>S.A. VERDE FACT N°1237</t>
  </si>
  <si>
    <t>S.A. VERDE FACT N°1294</t>
  </si>
  <si>
    <t>S.A. VERDE FACT N°1358</t>
  </si>
  <si>
    <t>S.A. VERDE FACT N°1534</t>
  </si>
  <si>
    <t>REGUL DIFF REGL VERDE</t>
  </si>
  <si>
    <t>S.A. VERDE FACT N°1689</t>
  </si>
  <si>
    <t>S.A. VERDE FACT N°1883</t>
  </si>
  <si>
    <t>VERDE SA SUIVANT RELEVE</t>
  </si>
  <si>
    <t>40810350</t>
  </si>
  <si>
    <t>EXT FNP CECOR 2012</t>
  </si>
  <si>
    <t>FNP CECOR 2013</t>
  </si>
  <si>
    <t>40810400</t>
  </si>
  <si>
    <t>PROV/ORANGE MOBILE 16/09 AU 30/09</t>
  </si>
  <si>
    <t>40910000</t>
  </si>
  <si>
    <t>REGUL AVCE ISLAND COOK.GAS 2011</t>
  </si>
  <si>
    <t>41141100001</t>
  </si>
  <si>
    <t>REGUL FACT MOREAU 3990.75/3531.75</t>
  </si>
  <si>
    <t>CPTE PRORA VILLA MOREAU</t>
  </si>
  <si>
    <t>SCI VASTAS /MARINA</t>
  </si>
  <si>
    <t>LA PAIX SIT. AVCE DEMARRAGE</t>
  </si>
  <si>
    <t>MR MME VALL BAIE NETTLE</t>
  </si>
  <si>
    <t>MME MAUSSION BENEDICTE/35A T Bµ</t>
  </si>
  <si>
    <t>IMMOBILIERE ST MARTINOISE/CATHY SHO</t>
  </si>
  <si>
    <t>IMMOBILIERE SAINT MARTIN/CATHY SHOE</t>
  </si>
  <si>
    <t>MR LOUISY LOT 80 RUE LA LIBERTE</t>
  </si>
  <si>
    <t>Perte sur réglt CLIENTS ORDINAIRES</t>
  </si>
  <si>
    <t>BUANANNO CLAUDE 127 TERRES BASSES</t>
  </si>
  <si>
    <t>MME GENEVOIS/VILL ALMAR SIT. FIN</t>
  </si>
  <si>
    <t>DUPLAN PHILIPPE FACT JARDINS B O</t>
  </si>
  <si>
    <t>AGENCE EXCLUSIVE RES LES MOUETTES</t>
  </si>
  <si>
    <t>MR MURILLON DENIS FACTURE</t>
  </si>
  <si>
    <t>D S R LES HAUTS CONCORDIA FACT RENO</t>
  </si>
  <si>
    <t>SARL LA PAIX SIT ACOMPTE DEMARRAGE</t>
  </si>
  <si>
    <t>D S R LES HTS DE CONCORDIA</t>
  </si>
  <si>
    <t>ETS CANCE SIT. 2 SCI GUSTAVIA HOPE</t>
  </si>
  <si>
    <t>41141100144</t>
  </si>
  <si>
    <t>NETTLE BAY BC/SIT 1 RENOV 2012</t>
  </si>
  <si>
    <t>NETTLE BAY BC SIT FINALE REN OV</t>
  </si>
  <si>
    <t>NETTLE BAY BEACH CLUB/ACPTE DEMARR</t>
  </si>
  <si>
    <t>4114110025</t>
  </si>
  <si>
    <t>41141100299</t>
  </si>
  <si>
    <t>COMPUTECH REGUL FACT DU 16/01/2012</t>
  </si>
  <si>
    <t>41141100300</t>
  </si>
  <si>
    <t>COLLECTIVITE ./MJC SANDY GR</t>
  </si>
  <si>
    <t>FACT COLLECTIVITE SXM ECOLE SANDY G</t>
  </si>
  <si>
    <t>COLLECTIVITE SXM ECOLE SIMEONE T</t>
  </si>
  <si>
    <t>COLLECTIVITE SXM FRONT DE MER</t>
  </si>
  <si>
    <t>COLLECTIVITE SXM ECOLE EVELINA H</t>
  </si>
  <si>
    <t>COLLECTIVITE DE SXM MJC SANDY GROUN</t>
  </si>
  <si>
    <t>COLLECTIVITE/ECOLE CUL SAC</t>
  </si>
  <si>
    <t>ECOLE EMILE CHOISY /ETANCHEITE</t>
  </si>
  <si>
    <t>COLLECTIVITE SXM /ECOLE HERVE WILLI</t>
  </si>
  <si>
    <t>COLLECTIVITE SXM /BUREAU RESSOURCES</t>
  </si>
  <si>
    <t>COLLECTIVITE SXM /ECOLE SANDY GROUN</t>
  </si>
  <si>
    <t>41141100319</t>
  </si>
  <si>
    <t>CONSERVATOIR LITTORAL SIT. 1 SEPT/O</t>
  </si>
  <si>
    <t>CONSERVATOIR LITTORAL SIT. 2</t>
  </si>
  <si>
    <t>CONSERVATOIRE LITTORAL SIT. DEFINIT</t>
  </si>
  <si>
    <t>41141100622</t>
  </si>
  <si>
    <t>41141100634</t>
  </si>
  <si>
    <t>41141100906</t>
  </si>
  <si>
    <t>IMMODOM                  LES HTS DE</t>
  </si>
  <si>
    <t>IMMO DOM /LA GALIOTE</t>
  </si>
  <si>
    <t>IMMODOM LES HTS DE SPRING APPT 9</t>
  </si>
  <si>
    <t>IMMODOM SAONA I APPT 4/6</t>
  </si>
  <si>
    <t>IMMODOM LES HTS DE SPRING</t>
  </si>
  <si>
    <t>IMMODOM RES FIRST</t>
  </si>
  <si>
    <t>REGUL FACT 1301007 IMMODOM</t>
  </si>
  <si>
    <t>IMMODOM HTS DE SPRING</t>
  </si>
  <si>
    <t>Profit sur réglt IMMODOM</t>
  </si>
  <si>
    <t>IMMODOM LES HTS DE SPRING APPT7</t>
  </si>
  <si>
    <t>IMMODOM/ANSE DES SABLES</t>
  </si>
  <si>
    <t>IMMODOM LA GALIOTE APPT 239</t>
  </si>
  <si>
    <t>IMMO DOM LA GALIOTE APPT 225</t>
  </si>
  <si>
    <t>IMMODOM LE PIRATE APPT 408</t>
  </si>
  <si>
    <t>IMMODOM RES ORIENT BAY MT VERNON</t>
  </si>
  <si>
    <t>IMMODOM RES REDROCK CUL DE SAC</t>
  </si>
  <si>
    <t>IMMODOM GRD CASE BEACH CLUB</t>
  </si>
  <si>
    <t>IMMODOM REST LA SOURCE</t>
  </si>
  <si>
    <t>4114110129</t>
  </si>
  <si>
    <t>SIAIA ROYAL BEACH V SIT. 1</t>
  </si>
  <si>
    <t>41141101901</t>
  </si>
  <si>
    <t>SEMSAMAR SCOTT AGREMENT SIT 1</t>
  </si>
  <si>
    <t>SEMSAMAR LES SURETTES SIT 2</t>
  </si>
  <si>
    <t>SEMSAMAR RES LES HIRONDELLES SIT 1</t>
  </si>
  <si>
    <t>SEMSAMAR LES SURETTES FACT 1211006</t>
  </si>
  <si>
    <t>SEMSAMAR LES SURETTES SIT 3</t>
  </si>
  <si>
    <t>SEMSAMAR RES LES HIRONDELLES SIT2</t>
  </si>
  <si>
    <t>SEMSAMAR RES SCOTT AGREMENT</t>
  </si>
  <si>
    <t>SEMSAMAR RES LES SURETTES</t>
  </si>
  <si>
    <t>SEMSAMAR RES SCOTT AGREMENT SIT FIN</t>
  </si>
  <si>
    <t>SEMSAMAR LES SURETTES SITUATION FIN</t>
  </si>
  <si>
    <t>SEMSAMAR RES LES HIRONDELLES SIT FI</t>
  </si>
  <si>
    <t>SEMSAMAR LES SURETTES</t>
  </si>
  <si>
    <t>Perte sur réglt SEMSAMAR</t>
  </si>
  <si>
    <t>SEMSAMAR BUREAUX DE LA SEMSAMAR</t>
  </si>
  <si>
    <t>41141102302</t>
  </si>
  <si>
    <t>FONTENOY IMMOBILIER SIT.AVCE J BART</t>
  </si>
  <si>
    <t>FONTENOY IMMOBILIER SIT. 1 J.BART</t>
  </si>
  <si>
    <t>FONTENOY IMMOBILIER/SIT FIN J BART</t>
  </si>
  <si>
    <t>FONTENOY IMMOBILIER FACT J.BART</t>
  </si>
  <si>
    <t>41141103608</t>
  </si>
  <si>
    <t>JSC IMMO /SITUATION AVANCE</t>
  </si>
  <si>
    <t>JSC IMMO SIT. 2 ROGER MARTIN</t>
  </si>
  <si>
    <t>JSC IMMO/ROGER MARTIN SIT. 3</t>
  </si>
  <si>
    <t>Profit sur réglt JSC IMMO/VILLA ROG</t>
  </si>
  <si>
    <t>Perte sur réglt JSC IMMO/VILLA ROGE</t>
  </si>
  <si>
    <t>JSC IMMO/ ROGER MARTIN FAC1306005</t>
  </si>
  <si>
    <t>JSC IMMO/ROGER MARTIN SIT. 4</t>
  </si>
  <si>
    <t>JSC IMMO/ROGER MARTIN SIT. 5</t>
  </si>
  <si>
    <t>JSC IMMO/ROGER MARTIN SIT. 6</t>
  </si>
  <si>
    <t>JSC IMMO/ROGER MARTIN SIT. 7</t>
  </si>
  <si>
    <t>41141107405</t>
  </si>
  <si>
    <t>SIG LOC ECHAFFAUDAGE CHEVRISE</t>
  </si>
  <si>
    <t>SIG LOC. ECHAFFAUDAGE CHEVRISE</t>
  </si>
  <si>
    <t>411411083</t>
  </si>
  <si>
    <t>Perte sur réglt SCCV LOUIS ALEXANDR</t>
  </si>
  <si>
    <t>SCCV L ALEXANDRE/FACT MANDEVILLA</t>
  </si>
  <si>
    <t>41170000</t>
  </si>
  <si>
    <t>GUIBAN ANTILLES/SIT FIN RAIDISSON</t>
  </si>
  <si>
    <t>PHDOM SIT. 9</t>
  </si>
  <si>
    <t>BROOKE/LES TERRASSES MATHILDE SIT1</t>
  </si>
  <si>
    <t>BROOKE/SCI TERRASSES MATHILDE SIT2</t>
  </si>
  <si>
    <t>PHDOM SIT. 10</t>
  </si>
  <si>
    <t>PHDOM SITUATION FINALE</t>
  </si>
  <si>
    <t>SCI JBM/VILLA DRUAIS SIT. 1</t>
  </si>
  <si>
    <t>SCI JBM SITUATION N 2</t>
  </si>
  <si>
    <t>SCI JBM SITUATION N 3</t>
  </si>
  <si>
    <t>SCI JBM SITUATION N 5</t>
  </si>
  <si>
    <t>SCI JBM SITUATION N 4</t>
  </si>
  <si>
    <t>SIG/RES LES OLIVIERS GUADA SIT 4</t>
  </si>
  <si>
    <t>SCI JBM SITUATION N 6</t>
  </si>
  <si>
    <t>SIG RES LES OLIVIERS GUADA/SIT 5</t>
  </si>
  <si>
    <t>SIG RES LES OLIVIERS GUAD/SIT 6</t>
  </si>
  <si>
    <t>41600000</t>
  </si>
  <si>
    <t>41810000</t>
  </si>
  <si>
    <t>CARIMO VILLAS</t>
  </si>
  <si>
    <t>JAVOIS ERIC</t>
  </si>
  <si>
    <t>CHARVAT</t>
  </si>
  <si>
    <t>ANTON</t>
  </si>
  <si>
    <t>EXPERT ROOF</t>
  </si>
  <si>
    <t>41901209</t>
  </si>
  <si>
    <t>41901300</t>
  </si>
  <si>
    <t>41901310</t>
  </si>
  <si>
    <t>41910000</t>
  </si>
  <si>
    <t>42100000</t>
  </si>
  <si>
    <t>SALAIRES 10 2012</t>
  </si>
  <si>
    <t>SALAIRES 11 2012</t>
  </si>
  <si>
    <t>SALAIRES 12 2012</t>
  </si>
  <si>
    <t>SALAIRES 01 2013</t>
  </si>
  <si>
    <t>SALAIRES 02 2013</t>
  </si>
  <si>
    <t>SALAIRES 03 2013</t>
  </si>
  <si>
    <t>SALAIRES 04 2013</t>
  </si>
  <si>
    <t>SALAIRES 05 2013</t>
  </si>
  <si>
    <t>SALAIRES 06 2013</t>
  </si>
  <si>
    <t>Profit sur réglt PERSONNEL REMUNERA</t>
  </si>
  <si>
    <t>SALAIRES 07 2013</t>
  </si>
  <si>
    <t>SALAIRES 08 2013</t>
  </si>
  <si>
    <t>SALAIRES 09 2013</t>
  </si>
  <si>
    <t>42500000</t>
  </si>
  <si>
    <t>PARISOT GILLES</t>
  </si>
  <si>
    <t>VIRT PARISOT GILLES</t>
  </si>
  <si>
    <t>VIRT FAV PARISOT GILLES</t>
  </si>
  <si>
    <t>Perte sur réglt PERSONNEL AVANCES A</t>
  </si>
  <si>
    <t>ECH.PERDUES/PRET ESTIMABLE</t>
  </si>
  <si>
    <t>43710000</t>
  </si>
  <si>
    <t>CGSS MED AOUT 2012</t>
  </si>
  <si>
    <t>CAUCHEFER URSSAF 07/08/09 2012</t>
  </si>
  <si>
    <t>43730000</t>
  </si>
  <si>
    <t>43740000</t>
  </si>
  <si>
    <t>43750000</t>
  </si>
  <si>
    <t>Perte sur réglt CAISSE DE CONGES PA</t>
  </si>
  <si>
    <t>43860500</t>
  </si>
  <si>
    <t>ORGANIC 2013</t>
  </si>
  <si>
    <t>44400000</t>
  </si>
  <si>
    <t>IS 2013</t>
  </si>
  <si>
    <t>44551000</t>
  </si>
  <si>
    <t>44551100</t>
  </si>
  <si>
    <t>44551500</t>
  </si>
  <si>
    <t>44720000</t>
  </si>
  <si>
    <t>PATENTE 2012</t>
  </si>
  <si>
    <t>PATENTE 2013</t>
  </si>
  <si>
    <t>44750000</t>
  </si>
  <si>
    <t>ETS PORTUAIRE/AVCE GARE MARITIME</t>
  </si>
  <si>
    <t>CHLC HOPITAL FACTURE</t>
  </si>
  <si>
    <t>SCI JBM SIT. AVCE DEMARRAGE</t>
  </si>
  <si>
    <t>SPRIMBARTH RES. LA COLLINE AGREMENT</t>
  </si>
  <si>
    <t>PREFECTURE DE SXM</t>
  </si>
  <si>
    <t>CARIMO VILLA 402 TB</t>
  </si>
  <si>
    <t>SPRIMBARTH LA COLLINE AGREMENT</t>
  </si>
  <si>
    <t>FLEMING BROOKE/BFC FACT</t>
  </si>
  <si>
    <t>ETS PORTUAIRE/FACT FINALE</t>
  </si>
  <si>
    <t>CARIMO VILLA 406 T B</t>
  </si>
  <si>
    <t>44755000</t>
  </si>
  <si>
    <t>ETS PORTUAIRE/ HANGAR PORT GALISBAY</t>
  </si>
  <si>
    <t>ETS PORTUAIRE /BATIMENT ADMINISTRAT</t>
  </si>
  <si>
    <t>SPRIMBARTH LE BELVEDERE MR JOYEUX</t>
  </si>
  <si>
    <t>44860200</t>
  </si>
  <si>
    <t>PROV T A 2013</t>
  </si>
  <si>
    <t>44860300</t>
  </si>
  <si>
    <t>PROV F P C 2013</t>
  </si>
  <si>
    <t>45510100</t>
  </si>
  <si>
    <t>46710000</t>
  </si>
  <si>
    <t>46710600</t>
  </si>
  <si>
    <t>46710900</t>
  </si>
  <si>
    <t>9 MOIS LOYER LANG A 139.02</t>
  </si>
  <si>
    <t>46711100</t>
  </si>
  <si>
    <t>CB WAIKIKI</t>
  </si>
  <si>
    <t>ASIAN AUTO PARTS FACT N°11/001400</t>
  </si>
  <si>
    <t>ALFA EDITIONS / LE PROBANT - ABNT A</t>
  </si>
  <si>
    <t>CB HOME N TOOLS</t>
  </si>
  <si>
    <t>AIR FRANCE  - PARISOT JOSETTE - CB</t>
  </si>
  <si>
    <t>AIR FRANCE - JABOULEY FRANCISQUE -</t>
  </si>
  <si>
    <t>AIR FRANCE - PARISOT GILLES</t>
  </si>
  <si>
    <t>LE GOUT DU VIN FACT N°13010310 - RG</t>
  </si>
  <si>
    <t>CB LE WAIKIKI</t>
  </si>
  <si>
    <t>CB AVIS</t>
  </si>
  <si>
    <t>AVIS - GILLES PARISOT A PARIS</t>
  </si>
  <si>
    <t>KARIBUNI</t>
  </si>
  <si>
    <t>CB LES BOUCANNIERS</t>
  </si>
  <si>
    <t>BUREAU VALLEE</t>
  </si>
  <si>
    <t>CB TROPICANA</t>
  </si>
  <si>
    <t>EQUIP FACT N°40725 - RGLT CB</t>
  </si>
  <si>
    <t>CB SPINNAKER</t>
  </si>
  <si>
    <t>CB AUX TEMPS DES FLEURS</t>
  </si>
  <si>
    <t>BUDGET CARIBE CAR - ABYMES</t>
  </si>
  <si>
    <t>ORANGE CARAIBES RECHARGE N°20130600</t>
  </si>
  <si>
    <t>CB LA FOURMI</t>
  </si>
  <si>
    <t>CB LE SAND</t>
  </si>
  <si>
    <t>CB CAFE DE PARIS</t>
  </si>
  <si>
    <t>CB KAROUF CLEFS</t>
  </si>
  <si>
    <t>AQUATEC SHOP FACT N°1308239 - RGLT</t>
  </si>
  <si>
    <t>CB KAROUF  CLEFS</t>
  </si>
  <si>
    <t>BUZZ FACT N°62 340</t>
  </si>
  <si>
    <t>CB REST CHEZ MAGGUY</t>
  </si>
  <si>
    <t>46720000</t>
  </si>
  <si>
    <t>REGLT WIB TERMINIX 6 MOIS</t>
  </si>
  <si>
    <t>46721000</t>
  </si>
  <si>
    <t>46725000</t>
  </si>
  <si>
    <t>48600200</t>
  </si>
  <si>
    <t>CCA ASS. VEHICULES</t>
  </si>
  <si>
    <t>CCA ASS HYUNDAI H100</t>
  </si>
  <si>
    <t>CCA ASS HYUNDAI 473 ZBF</t>
  </si>
  <si>
    <t>CCA ASS HYUNDAI 256ZAX</t>
  </si>
  <si>
    <t>CCA ASS HYUNDAI 6761AAB</t>
  </si>
  <si>
    <t>CCA ASS RENAULT MASTER</t>
  </si>
  <si>
    <t>48600700</t>
  </si>
  <si>
    <t>CCA ASS SMABTP/DECENN 2013</t>
  </si>
  <si>
    <t>49110000</t>
  </si>
  <si>
    <t>REP CLIENTS</t>
  </si>
  <si>
    <t>DAP CLIENTS</t>
  </si>
  <si>
    <t>51202000</t>
  </si>
  <si>
    <t>COMM INTERV ET TAXE</t>
  </si>
  <si>
    <t>REGUL COMM DE MVT</t>
  </si>
  <si>
    <t>INT/DEB 300912</t>
  </si>
  <si>
    <t>COMM DE MVT</t>
  </si>
  <si>
    <t>FRAIS TENUE DE CPTE</t>
  </si>
  <si>
    <t>TAXE S/COM ET FRAIS</t>
  </si>
  <si>
    <t>REGUL INT/DEB</t>
  </si>
  <si>
    <t>REGUL TAXE S/COMM</t>
  </si>
  <si>
    <t>GILLES PARISOT</t>
  </si>
  <si>
    <t>PRELVT CANAL SAT</t>
  </si>
  <si>
    <t>PRELVT DOMIGESTION 2010</t>
  </si>
  <si>
    <t>COMM INTERVENT ET TAXE</t>
  </si>
  <si>
    <t>PRELVT GFA CARAIBES</t>
  </si>
  <si>
    <t>WEB STANDARD</t>
  </si>
  <si>
    <t>FRAIS TENUE CPTE ET TAXE</t>
  </si>
  <si>
    <t>INT/DEB</t>
  </si>
  <si>
    <t>TAXE S/COMM MVT</t>
  </si>
  <si>
    <t>PRELVT CANALSAT</t>
  </si>
  <si>
    <t>CESU</t>
  </si>
  <si>
    <t>COMM ITNERV ET TAXE</t>
  </si>
  <si>
    <t>COMM INTERV</t>
  </si>
  <si>
    <t>TAXE S/COMM INT</t>
  </si>
  <si>
    <t>COMM DE MVT-FRAIS TENUE CPTE/TAXES</t>
  </si>
  <si>
    <t>PRELVT URSSAF CGSS GUADELOUPE</t>
  </si>
  <si>
    <t>GENERALE DE MATERIAUX</t>
  </si>
  <si>
    <t>CIN</t>
  </si>
  <si>
    <t>PRELVT DE DOMIGESTION 2010</t>
  </si>
  <si>
    <t>FRAIS LETTRE INFO ET TAXE</t>
  </si>
  <si>
    <t>WEB STANDARD ET TAXE</t>
  </si>
  <si>
    <t>PRIME ASSURANCE 867</t>
  </si>
  <si>
    <t>COMM MVT+FRAIS TENUE CPTE +INT/DEB</t>
  </si>
  <si>
    <t>PRIME ASSURANCE 1095</t>
  </si>
  <si>
    <t>PRIME ASSURANCE 402</t>
  </si>
  <si>
    <t>C I N</t>
  </si>
  <si>
    <t>TAXE S/COMM INTERV</t>
  </si>
  <si>
    <t>FRAIS LETTRE INFO      ET TAXE</t>
  </si>
  <si>
    <t>PREVT ORANGE CARAIBES</t>
  </si>
  <si>
    <t>COMM INTERV ET TAXE!</t>
  </si>
  <si>
    <t>FRAIS AUTO/DECOUVERT   ET TAXE</t>
  </si>
  <si>
    <t>COMM PFD+CM MVT+FRAIS TENUE CPTE+IN</t>
  </si>
  <si>
    <t>REGUL/TAXE /COMM</t>
  </si>
  <si>
    <t>VIRT DE CELRL          INT.MORATOIR</t>
  </si>
  <si>
    <t>PARISOT</t>
  </si>
  <si>
    <t>COMM PFD/COMM MVT/FRAISTENUE CPTE/T</t>
  </si>
  <si>
    <t>TAXE S/COMM</t>
  </si>
  <si>
    <t>INFORMATION CAUTION</t>
  </si>
  <si>
    <t>TAXE S/INFORM. CAUTION</t>
  </si>
  <si>
    <t>COMM PFD/COM MVT/FRAIS  CPTE/INT/DE</t>
  </si>
  <si>
    <t>FRAIS LETTRE INFO</t>
  </si>
  <si>
    <t>TAXE S/FRAIS LETTRE</t>
  </si>
  <si>
    <t>COMM PFD/COM MVT/FRAIS CPTE/INT/DEB</t>
  </si>
  <si>
    <t>COMM PFD</t>
  </si>
  <si>
    <t>FRAIS CPTE/INT/DEB/TAXE/COMM DE MVT</t>
  </si>
  <si>
    <t>PRELVT URSSAF CGSS</t>
  </si>
  <si>
    <t>PRELVT COT. C B</t>
  </si>
  <si>
    <t>COMM DEPOT JOUR/NUIT ET TAXE</t>
  </si>
  <si>
    <t>COMM PFD/COM MVT/FRAIS CPTE/INTDEB/</t>
  </si>
  <si>
    <t>COMM INTERVENTION ET TAXE</t>
  </si>
  <si>
    <t>VIRT GILLES PARISOT</t>
  </si>
  <si>
    <t>ORANGE</t>
  </si>
  <si>
    <t>ROUXEL TRAVAUX</t>
  </si>
  <si>
    <t>FRAIS CPTE/INTDEB/TAXES</t>
  </si>
  <si>
    <t>MIGUEL LOYER GUADELOUPE</t>
  </si>
  <si>
    <t>PRLVT GFA CARAIBES</t>
  </si>
  <si>
    <t>PRELVT ORANGE INTERNET</t>
  </si>
  <si>
    <t>COM PFD/COMM MVT/FRAIS CPTE/INTDEB/</t>
  </si>
  <si>
    <t>GILLE PARISOT</t>
  </si>
  <si>
    <t>51202100</t>
  </si>
  <si>
    <t>DAUPHIN TEL FIXE 09</t>
  </si>
  <si>
    <t>INTERETS/FRAIS</t>
  </si>
  <si>
    <t>FACT FRAIS CM</t>
  </si>
  <si>
    <t>TAXE GOUV</t>
  </si>
  <si>
    <t>CHRONOPOST</t>
  </si>
  <si>
    <t>DAUPHIN MOBILE 11</t>
  </si>
  <si>
    <t>PRELVT DAUPHIN TEL 10</t>
  </si>
  <si>
    <t>FACT FRAIS</t>
  </si>
  <si>
    <t>PRELVT DAUPHIN TEL 10 2012</t>
  </si>
  <si>
    <t>SS PREFECTURE</t>
  </si>
  <si>
    <t>ROTARAC DON</t>
  </si>
  <si>
    <t>DAUPHIN FORFAIT MOBILE 12  2012</t>
  </si>
  <si>
    <t>DAUPHIN FORFAIT MOBILZ 12 2012</t>
  </si>
  <si>
    <t>DAUPHIN TEL FIXE 11 2012</t>
  </si>
  <si>
    <t>FACT</t>
  </si>
  <si>
    <t>VIRT CGSS GUADELOUPE</t>
  </si>
  <si>
    <t>TAXE GOUV. S/CHQ</t>
  </si>
  <si>
    <t>DROITS DE QUAI</t>
  </si>
  <si>
    <t>DAUPHIN FORFAIT MOBILE 01 2013</t>
  </si>
  <si>
    <t>URSSAF</t>
  </si>
  <si>
    <t>DAUPHIN TEL FIXE FAC DEC</t>
  </si>
  <si>
    <t>DAUPHIN FORFAIT MOBILE 02 2013</t>
  </si>
  <si>
    <t>REM CHQ                SPRIMBARTH</t>
  </si>
  <si>
    <t>DAUPHIN TEL FIXE FACT 01 2013</t>
  </si>
  <si>
    <t>RETRO FACT FRAIS</t>
  </si>
  <si>
    <t>DAUPHIN FORFAIT MOBILE 03</t>
  </si>
  <si>
    <t>DAUPHIN TEL FIXE FACT 02</t>
  </si>
  <si>
    <t>INTERETS FRAIS</t>
  </si>
  <si>
    <t>DAUPHIN TELECOM PREL 04</t>
  </si>
  <si>
    <t>DAUPHIN TEL FIXE FACT 03</t>
  </si>
  <si>
    <t>DAUPHIN TELECOM PREL 05</t>
  </si>
  <si>
    <t>DAUPHIN TEL PREL MAI</t>
  </si>
  <si>
    <t>DAUPHIN TEL FIXE AVRIL</t>
  </si>
  <si>
    <t>DAUPHIN TELECOM PREL 06</t>
  </si>
  <si>
    <t>DAUPHIN TEL FIXE 05</t>
  </si>
  <si>
    <t>GENERALE DES EAUX</t>
  </si>
  <si>
    <t>PRELVT LA POSTE COURRIER</t>
  </si>
  <si>
    <t>DAUPHIN TELECOM PREL 07</t>
  </si>
  <si>
    <t>DAUPHIN TEL FIXE FACT 06</t>
  </si>
  <si>
    <t>FRAIS COMMISSION INTERV</t>
  </si>
  <si>
    <t>DAUPHIN TELECOM PREL AOUT</t>
  </si>
  <si>
    <t>DAUPHIN TEL FIXE FACT 07</t>
  </si>
  <si>
    <t>DAUPHIN TELECOM PRELT SEP</t>
  </si>
  <si>
    <t>DAUPHIN TELECOM PREL SEPT</t>
  </si>
  <si>
    <t>DAUPHIN TEL FIXE AOUT</t>
  </si>
  <si>
    <t>BLOCAGE SAISIE VENTE/BRISARD DAMPIE</t>
  </si>
  <si>
    <t>FRAIS SAISIE</t>
  </si>
  <si>
    <t>5285751 TRESORERIE</t>
  </si>
  <si>
    <t>DAUPHIN TELECOM PRELVT OCT</t>
  </si>
  <si>
    <t>DAUPHIN TEL FIXE FACT SEPT</t>
  </si>
  <si>
    <t>51202200</t>
  </si>
  <si>
    <t>DIFF CHGE TX OUV. CM USD</t>
  </si>
  <si>
    <t>INTERETS /FRAIS</t>
  </si>
  <si>
    <t>RETRO FRAIS TENUE CPTE</t>
  </si>
  <si>
    <t>DIFF CHGE CM USD TX CLOT 0.7492</t>
  </si>
  <si>
    <t>51202500</t>
  </si>
  <si>
    <t>53100000</t>
  </si>
  <si>
    <t>RGLT LA POSTE - VIGNETTE</t>
  </si>
  <si>
    <t>LA POSTE ENVOI L R 09 2012</t>
  </si>
  <si>
    <t>RGLT ACE MEGA CENTER</t>
  </si>
  <si>
    <t>RGLT LA POSTE - LETTRE RECOMMANDE A</t>
  </si>
  <si>
    <t>RGLT CARBURANT OCT'12</t>
  </si>
  <si>
    <t>RGLT ALLO URGENCE SERRURIER FACT N°</t>
  </si>
  <si>
    <t>RGLT ROGERS ENT. FACT N°851677</t>
  </si>
  <si>
    <t>RGLT KACEY'S FACT N°91403</t>
  </si>
  <si>
    <t>RGLT HOME 'N TOOLS</t>
  </si>
  <si>
    <t>RGLT CARBURANT NOV'12</t>
  </si>
  <si>
    <t>RECHARGE MOBILE N°0690397675</t>
  </si>
  <si>
    <t>RGLT CARBURANT DEC'12</t>
  </si>
  <si>
    <t>RGLT DROITS DE PORT</t>
  </si>
  <si>
    <t>LA POSTE ENVOI L R</t>
  </si>
  <si>
    <t>RGLT S.D.L FACT N°097971</t>
  </si>
  <si>
    <t>RGLT CARBURANT JAN'13</t>
  </si>
  <si>
    <t>RGLT DELTA PETROLEUM</t>
  </si>
  <si>
    <t>RGLT CUSTOMS DUTY RECEIPT N°1876 -</t>
  </si>
  <si>
    <t>RGLT S.D.L FACT N°098141</t>
  </si>
  <si>
    <t>CUSTOM DUTY RECEIPT FACT N°680856 -</t>
  </si>
  <si>
    <t>RGLT SYD AND PETE'S SUPERMARKET</t>
  </si>
  <si>
    <t>RGLT DELTRA PETROLEUM</t>
  </si>
  <si>
    <t>RGLT CUSTOM SERV. CHARGES</t>
  </si>
  <si>
    <t>RGLT CUSTOMS DUTY RECEIPT N°2615</t>
  </si>
  <si>
    <t>RGLT US IMPORT</t>
  </si>
  <si>
    <t>RGLT CUSTOMS DUTY RECEIPT N°2918</t>
  </si>
  <si>
    <t>RGLT CUSTOMS DUTY RECEIPT FACT N°68</t>
  </si>
  <si>
    <t>RGLT CARBURANT FEV'13</t>
  </si>
  <si>
    <t>RGLT PROFESSIONAL PHOTOS IMAGING CE</t>
  </si>
  <si>
    <t>RGLT DIGICEL - 0690149051 - 0690149</t>
  </si>
  <si>
    <t>RGLT BOYZ II GIRLZ - DON</t>
  </si>
  <si>
    <t>RGLT CARBURANT MARS'13</t>
  </si>
  <si>
    <t>RGLT LA POSTE - CARNET MARIANNE</t>
  </si>
  <si>
    <t>RGLT SBS FACT N°29997</t>
  </si>
  <si>
    <t>RGLT S.D.L FACT N°099015</t>
  </si>
  <si>
    <t>RGLT COLLECTIVITE - DROITS DE PORT</t>
  </si>
  <si>
    <t>RGLT MR BRICOLAGE</t>
  </si>
  <si>
    <t>RGLT CARBURANT AVR'13</t>
  </si>
  <si>
    <t>RGLT Y.COLAT FACT N°47629 - CLES</t>
  </si>
  <si>
    <t>RGLT KAR'OUF FACT N°8</t>
  </si>
  <si>
    <t>RGLT CARBURANT MAI'13</t>
  </si>
  <si>
    <t>RGLT AUTO PRO EXPRESS FACT N°96</t>
  </si>
  <si>
    <t>RGLT DIGICEL FLEXI+</t>
  </si>
  <si>
    <t>RGLT AIR CARAIBES - MARTINEZ-NOGUES</t>
  </si>
  <si>
    <t>RGLT AIR CARAIBES - MARTINEZ MIGUEL</t>
  </si>
  <si>
    <t>LA POSTE  L R µ</t>
  </si>
  <si>
    <t>LA POSTE L R</t>
  </si>
  <si>
    <t>RGLT CARBURANT JUIN'13</t>
  </si>
  <si>
    <t>LA POSTE ENVOI L  R</t>
  </si>
  <si>
    <t>LA POSTE TIMBRES/VIGNETTES</t>
  </si>
  <si>
    <t>RGLT LA POSTE - LETTRE RECOMMANDEE</t>
  </si>
  <si>
    <t>RGLT CARBURANT JUIL'13</t>
  </si>
  <si>
    <t>RGLT LA POSTE - LETTRE RECOMMANDE</t>
  </si>
  <si>
    <t>RGLT ATO SFG - AIR CARAIBES - MARTI</t>
  </si>
  <si>
    <t>RGLT MR BRICOLAGE - CARIBAM</t>
  </si>
  <si>
    <t>LA POSTE CARNET TIMBRES</t>
  </si>
  <si>
    <t>RGLT BURO+ ST MARTIN FACT N°15 307</t>
  </si>
  <si>
    <t>RGLT CARBURANT AOUT'13</t>
  </si>
  <si>
    <t>RGLT STATION TOTAL GOLABKAN</t>
  </si>
  <si>
    <t>RGLT AUTO PRO EXPRESS FACT N°177</t>
  </si>
  <si>
    <t>SAL EXPERT ROOF</t>
  </si>
  <si>
    <t>RGLT CARBURANT SEPT'13</t>
  </si>
  <si>
    <t>53110000</t>
  </si>
  <si>
    <t>60210000</t>
  </si>
  <si>
    <t>ARCELOR MITAL 120201769   01/09</t>
  </si>
  <si>
    <t>GUTTER FRANCE</t>
  </si>
  <si>
    <t>PROFLAGE FACT N°120201979</t>
  </si>
  <si>
    <t>SMT SAVOIE METAL</t>
  </si>
  <si>
    <t>SAVOIE METAL TOITURE</t>
  </si>
  <si>
    <t>GENMAT FACT N°20 125 711</t>
  </si>
  <si>
    <t>SIPLAST FACT N°2042883</t>
  </si>
  <si>
    <t>LEADER MAT RELEVE N°5020004578- JUI</t>
  </si>
  <si>
    <t>REGUL FACT ALUFORM</t>
  </si>
  <si>
    <t>ALUFORM</t>
  </si>
  <si>
    <t>GENMAT FACT N°20 129 447</t>
  </si>
  <si>
    <t>SIPLAST FACT N°3004688</t>
  </si>
  <si>
    <t>S-M-T FACT N°12/274799</t>
  </si>
  <si>
    <t>S-M-T FACT N°12/274798</t>
  </si>
  <si>
    <t>SIPLAST FACT N°3008115</t>
  </si>
  <si>
    <t>S-M-T FACT N°12/275140</t>
  </si>
  <si>
    <t>S-M-T FACT N°12/275143</t>
  </si>
  <si>
    <t>S-M-T FACT N°12/275141</t>
  </si>
  <si>
    <t>S-M-T FACT N°12/275142</t>
  </si>
  <si>
    <t>LEADER MAT RELEVE N°5020004902 - JA</t>
  </si>
  <si>
    <t>S-M-T FACT N°12/275838</t>
  </si>
  <si>
    <t>SIPLAST FACT N°3022300</t>
  </si>
  <si>
    <t>SIPLAST FACT N°3030023</t>
  </si>
  <si>
    <t>SAGIP GPE FACT N°21301518</t>
  </si>
  <si>
    <t>LEADER MAT RELEVE N°5020005246 / JU</t>
  </si>
  <si>
    <t>SERVICES DISTRIBUTION CARAIBES FACT</t>
  </si>
  <si>
    <t>SMT SAVOIE METAL TOITURE</t>
  </si>
  <si>
    <t>SELON RELEVE LEADER MAT</t>
  </si>
  <si>
    <t>60310000</t>
  </si>
  <si>
    <t>60400000</t>
  </si>
  <si>
    <t>ISABELLE PARISOT FACT N°1210355</t>
  </si>
  <si>
    <t>ISABELLE PARISOT FACT N°1210354</t>
  </si>
  <si>
    <t>ISABELLE PARISOT FACT N°1211371</t>
  </si>
  <si>
    <t>ISABELLE PARISOT FACT N°1212379</t>
  </si>
  <si>
    <t>ISABELLE PARISOT FACT N°13.03.024 -</t>
  </si>
  <si>
    <t>60500000</t>
  </si>
  <si>
    <t>REGUL FACT DOM</t>
  </si>
  <si>
    <t>BORDEAUX STEPHANE FACT N°11012</t>
  </si>
  <si>
    <t>DOM FACT N°5112 - CHANTIER FRIAR'S</t>
  </si>
  <si>
    <t>LEBRET-RICHER JORDI FACT N°5</t>
  </si>
  <si>
    <t>FOURNISSEURS DIVERS      LEBRET RIC</t>
  </si>
  <si>
    <t>LEBRET-RICHER JORDI FACT N°8</t>
  </si>
  <si>
    <t>SCALENE FACT N°301012 - RESERVE NAT</t>
  </si>
  <si>
    <t>SCALENE FACT N°301012 - CHANT PH DO</t>
  </si>
  <si>
    <t>LEBRET-RICHER JORDI FACT N°9</t>
  </si>
  <si>
    <t>SMRT FACT N°00076 - RES. LES HIROND</t>
  </si>
  <si>
    <t>SMRT FACT N°00075 - ECOLE SANDY GRO</t>
  </si>
  <si>
    <t>LEBRET-RICHER JORDI FACT N°13</t>
  </si>
  <si>
    <t>DOM FACT N°6012 - CHANTIER FRIAR'S</t>
  </si>
  <si>
    <t>LEBRET-RICHER JORDI FACT N°10</t>
  </si>
  <si>
    <t>DOM FACT N°6112 - CHANTIER ORIENT B</t>
  </si>
  <si>
    <t>ROUXEL TRAVAUX FACT N°1212004</t>
  </si>
  <si>
    <t>LEBRET-RICHER JORDI FACT N°12</t>
  </si>
  <si>
    <t>SMRT FACT N°00082 - TERRACE MATILDE</t>
  </si>
  <si>
    <t>SCALENE FACT N°151212 - FONTENOY CO</t>
  </si>
  <si>
    <t>SCALENE FACT N°191212 - CHANTIER JA</t>
  </si>
  <si>
    <t>SCALENE FACT N°201212 - RESERVE NAT</t>
  </si>
  <si>
    <t>LEBRET-RICHER JORDI FACT N°14</t>
  </si>
  <si>
    <t>SCALENE FACT N°221212 - IMMO DOM PO</t>
  </si>
  <si>
    <t>M.S.G SITUATION FIN DECEMBRE 2012</t>
  </si>
  <si>
    <t>ROUXEL TRAVAUX FACT N°131006</t>
  </si>
  <si>
    <t>ROUXEL TRAVAUX FACT N°1301007</t>
  </si>
  <si>
    <t>ALPHA CHARPENTE FACT N°20130101318</t>
  </si>
  <si>
    <t>ALPHA CHARPENTE FACT N°20120501237</t>
  </si>
  <si>
    <t>LEBRET-RICHER JORDI FACT N°16</t>
  </si>
  <si>
    <t>ROUXEL TRAVAUX/PONCAGE</t>
  </si>
  <si>
    <t>SCALENE FACT N°150213 - CHANTIER JA</t>
  </si>
  <si>
    <t>ROUXEL TRAVAUX FACT N°1302005</t>
  </si>
  <si>
    <t>SCALENE FACT N°200213 - CHANTIER PH</t>
  </si>
  <si>
    <t>SCALENE FACT N°210213 - CHANT GARE</t>
  </si>
  <si>
    <t>SCALENE FACT N°220213 - CHANTIER DR</t>
  </si>
  <si>
    <t>L.C.H. SARL FACT N°20130205</t>
  </si>
  <si>
    <t>SCALENE FACT N°260213 - RESERVE NAT</t>
  </si>
  <si>
    <t>DEVIS ROUXEL TRX RD13032</t>
  </si>
  <si>
    <t>LEBRET-RICHER JORDI FACT N°19</t>
  </si>
  <si>
    <t>ROUXEL TRAVAUX FACT N°1303009</t>
  </si>
  <si>
    <t>ENERGIE 2000 FACT N°201303029</t>
  </si>
  <si>
    <t>ENERGIE 2000 FACT N°201303031</t>
  </si>
  <si>
    <t>SCALENE FACT N°070413 - CHANTIER RO</t>
  </si>
  <si>
    <t>SCALENE FACT N°070413 - CHT JULIEN</t>
  </si>
  <si>
    <t>SCALENE FACT N°090413 - CHANTIER DR</t>
  </si>
  <si>
    <t>CENELOC FACT N°18</t>
  </si>
  <si>
    <t>SCALENE FACT N°290413 - CHATIER TER</t>
  </si>
  <si>
    <t>SCALENE FACT N°290413 - CHAT GUANA</t>
  </si>
  <si>
    <t>SCALENE FACT N°290413 - CHANTIER RO</t>
  </si>
  <si>
    <t>SCALENE FACT N°290413 - CHANTIER DR</t>
  </si>
  <si>
    <t>SCALENE FACT N°020613</t>
  </si>
  <si>
    <t>SCALENE FACT N°030613</t>
  </si>
  <si>
    <t>DOM - SITUATION N°1 - CHANTIER ROGE</t>
  </si>
  <si>
    <t>SCALENE FACT N°070713</t>
  </si>
  <si>
    <t>DOM FACT N°4513 - CHANTIER ROGER MA</t>
  </si>
  <si>
    <t>DOM FACT N°4613 - CHANTIER ROGER MA</t>
  </si>
  <si>
    <t>SCALENE FACT N°060813</t>
  </si>
  <si>
    <t>DOM COMPLT FAC R MARTIN FAC5013</t>
  </si>
  <si>
    <t>SCALENE FACT N°080913</t>
  </si>
  <si>
    <t>DOM FACT ROGER MARTIN</t>
  </si>
  <si>
    <t>SCALENE FACT N°150913</t>
  </si>
  <si>
    <t>FACT SCALENE A FOURNIR</t>
  </si>
  <si>
    <t>60611000</t>
  </si>
  <si>
    <t>Perte sur réglt GENERALE DES EAUX</t>
  </si>
  <si>
    <t>60615000</t>
  </si>
  <si>
    <t>EDF                      EDF 080812</t>
  </si>
  <si>
    <t>EDF CONSO GUADELOUPE</t>
  </si>
  <si>
    <t>EDF FACT N°2881426E - FACT DE CESSA</t>
  </si>
  <si>
    <t>EDF FACT N°3032939E</t>
  </si>
  <si>
    <t>EDF FACT N°3219896E</t>
  </si>
  <si>
    <t>EDF FACT N°3403176E</t>
  </si>
  <si>
    <t>EDF FACT N°3630385E</t>
  </si>
  <si>
    <t>EDF FACT N°3821655E</t>
  </si>
  <si>
    <t>60620000</t>
  </si>
  <si>
    <t>DOC....</t>
  </si>
  <si>
    <t>NOTE DE FRAIS MR MATINEZ</t>
  </si>
  <si>
    <t>60632000</t>
  </si>
  <si>
    <t>GENMAT FACT N°20 128 168</t>
  </si>
  <si>
    <t>EQUIP FACT N°54683</t>
  </si>
  <si>
    <t>GENMAT FACT N°20 134 632</t>
  </si>
  <si>
    <t>60633000</t>
  </si>
  <si>
    <t>DIMAPRO FACT N°10 674</t>
  </si>
  <si>
    <t>DIMAPRO FACT N°10 704</t>
  </si>
  <si>
    <t>DIMAPRO FACT N°10 766</t>
  </si>
  <si>
    <t>DIMAPRO FACT N°11 258</t>
  </si>
  <si>
    <t>GENMAT FACT N°20 132 126</t>
  </si>
  <si>
    <t>DIMAPRO FACT N°11 337</t>
  </si>
  <si>
    <t>DIMAPRO FACT N°11 378</t>
  </si>
  <si>
    <t>DIMAPRO FACT N°11 388</t>
  </si>
  <si>
    <t>DIMAPRO FACT N°11 597</t>
  </si>
  <si>
    <t>DIMAPRO REL. FACT JUIN'13</t>
  </si>
  <si>
    <t>DIMAPRO FACT N°11 608</t>
  </si>
  <si>
    <t>GENMAT FACT N°20 134 770</t>
  </si>
  <si>
    <t>DIMAPRO FACT N°11 699</t>
  </si>
  <si>
    <t>DIMAPRO FACT N°11 787</t>
  </si>
  <si>
    <t>DIMAPRO FACT N°11 808</t>
  </si>
  <si>
    <t>60640000</t>
  </si>
  <si>
    <t>BURO+ SAINT MARTIN FACT N°7 867</t>
  </si>
  <si>
    <t>BURO+ SAINT MARTIN FACT N°9 676</t>
  </si>
  <si>
    <t>OFFICE FOURNITURES FACT N°21300663</t>
  </si>
  <si>
    <t>BURO+ SAINT MARTIN FACT N°16 805</t>
  </si>
  <si>
    <t>61300211</t>
  </si>
  <si>
    <t>61320300</t>
  </si>
  <si>
    <t>61350300</t>
  </si>
  <si>
    <t>K'LOUE FACT N°060347</t>
  </si>
  <si>
    <t>K'LOUE FACT N°070285</t>
  </si>
  <si>
    <t>K'LOUE FACT N°080355</t>
  </si>
  <si>
    <t>K'LOUE FACT N°080489</t>
  </si>
  <si>
    <t>61351000</t>
  </si>
  <si>
    <t>61351100</t>
  </si>
  <si>
    <t>GOLFE CAR RENTAL SARL    GO CAR REN</t>
  </si>
  <si>
    <t>GOLFE CAR RENTAL SARL</t>
  </si>
  <si>
    <t>GOLFE CAR RENTAL FACT N°10146</t>
  </si>
  <si>
    <t>61352000</t>
  </si>
  <si>
    <t>61520000</t>
  </si>
  <si>
    <t>BPI NETTOYAGE FACT N°030912</t>
  </si>
  <si>
    <t>TERMINIX FACT 17275</t>
  </si>
  <si>
    <t>61551000</t>
  </si>
  <si>
    <t>FORKLIFT FACT N°2677</t>
  </si>
  <si>
    <t>61553000</t>
  </si>
  <si>
    <t>SAMIVER RETROVISEUR</t>
  </si>
  <si>
    <t>NIPPON PIECES SERVICES FACT N°11/ 0</t>
  </si>
  <si>
    <t>61553300</t>
  </si>
  <si>
    <t>LUC DAVID FACT N°13</t>
  </si>
  <si>
    <t>LUC DAVID FACT N°27</t>
  </si>
  <si>
    <t>LUC DAVID FACT N°6 - DEPAN. INFORMA</t>
  </si>
  <si>
    <t>61611000</t>
  </si>
  <si>
    <t>CCA ASS GFA MULTIRISQUE</t>
  </si>
  <si>
    <t>61611020</t>
  </si>
  <si>
    <t>EXT CCA ASS SMABTP</t>
  </si>
  <si>
    <t>SMABTP PAC 2013</t>
  </si>
  <si>
    <t>SMABTP ARTEC 2013</t>
  </si>
  <si>
    <t>61612000</t>
  </si>
  <si>
    <t>61615000</t>
  </si>
  <si>
    <t>GAP SUZUKI 131ZBCAU 230414</t>
  </si>
  <si>
    <t>GAP HYUNDAI 100 AU 070414</t>
  </si>
  <si>
    <t>CIC/GFA ASS RENAULT 19042014</t>
  </si>
  <si>
    <t>GAP ASS 256ZAX080913-070914</t>
  </si>
  <si>
    <t>GAP 473ZBF 260913-250914</t>
  </si>
  <si>
    <t>GA#P 257ZAX 080913-070914</t>
  </si>
  <si>
    <t>CCA ASS SUZUKO 131ZBC</t>
  </si>
  <si>
    <t>62110000</t>
  </si>
  <si>
    <t>62111000</t>
  </si>
  <si>
    <t>62260000</t>
  </si>
  <si>
    <t>E-CENTER FACT N°586</t>
  </si>
  <si>
    <t>E-CENTER FACT N°604</t>
  </si>
  <si>
    <t>E-CENTER FACT N°628</t>
  </si>
  <si>
    <t>62265000</t>
  </si>
  <si>
    <t>MAITRE PIERRE BELAYE FACT N°13/04-1</t>
  </si>
  <si>
    <t>62310000</t>
  </si>
  <si>
    <t>MEDIASXM FACT N°13071103</t>
  </si>
  <si>
    <t>62380000</t>
  </si>
  <si>
    <t>LIONS CLUB/SPONSORING BINGO 2012</t>
  </si>
  <si>
    <t>62390000</t>
  </si>
  <si>
    <t>62410000</t>
  </si>
  <si>
    <t>COMPAGNIE DES ILES DU NORD FRET VIV</t>
  </si>
  <si>
    <t>BOUCAUD HUBERT FACT N°66</t>
  </si>
  <si>
    <t>COMPAGNIE DES ILES DU NORD FACT N°4</t>
  </si>
  <si>
    <t>COLLECTIVITE DE ST MARTIN - DROITS</t>
  </si>
  <si>
    <t>BOUCAUD HUBERT FACT N°67</t>
  </si>
  <si>
    <t>BOUCAUD HUBERT FACT N°68</t>
  </si>
  <si>
    <t>C I N FET VIVRE EN BOIS</t>
  </si>
  <si>
    <t>BOUCAUD HUBERT FACT N°69</t>
  </si>
  <si>
    <t>BOUCAUD HUBERT FACT N°70</t>
  </si>
  <si>
    <t>BOUCAUD HUBERT FACT N°71</t>
  </si>
  <si>
    <t>SIH LE HARAS FACT N°13-02697</t>
  </si>
  <si>
    <t>BOUCAUD HUBERT FACT N°72</t>
  </si>
  <si>
    <t>BOUCAUD HUBERT FACT N°73</t>
  </si>
  <si>
    <t>COMPAGNIE DES ILES DU NORD FACT N°8</t>
  </si>
  <si>
    <t>COMPAGNIE DES ILES DU NORD FACT N°1</t>
  </si>
  <si>
    <t>BOUCAUD HUBERT FACT N°74</t>
  </si>
  <si>
    <t>BOUCAUD HUBERT FACT N°75</t>
  </si>
  <si>
    <t>62480000</t>
  </si>
  <si>
    <t>62510000</t>
  </si>
  <si>
    <t>CCA CCIG POLE CARAIBES</t>
  </si>
  <si>
    <t>VOYAGES-SNCF.COM - RGLT CB NATHALIE</t>
  </si>
  <si>
    <t>BILLET SNCF JOSETTE P. CB NATHALIE</t>
  </si>
  <si>
    <t>POLE CARAIBES GPE FACT N°30348</t>
  </si>
  <si>
    <t>AIR ANTILLES - MARTINEZ MIGUEL - CB</t>
  </si>
  <si>
    <t>AIR ANTILLES - MARTINEZ-NOGUES - CB</t>
  </si>
  <si>
    <t>62570000</t>
  </si>
  <si>
    <t>CARIBBEAN VIGNOBLES / BACCHUS FACT</t>
  </si>
  <si>
    <t>CARIBBEAN VIGNOBLES / ST KITTS FACT</t>
  </si>
  <si>
    <t>LE GOUT DU VIN FACT N°13020044</t>
  </si>
  <si>
    <t>62610000</t>
  </si>
  <si>
    <t>62614000</t>
  </si>
  <si>
    <t>62615000</t>
  </si>
  <si>
    <t>62625000</t>
  </si>
  <si>
    <t>62630000</t>
  </si>
  <si>
    <t>LA POSTE - ENVELOPE + FORMUL. RECOM</t>
  </si>
  <si>
    <t>LA POSTE - FLEXIGO 2013</t>
  </si>
  <si>
    <t>62780000</t>
  </si>
  <si>
    <t>62810000</t>
  </si>
  <si>
    <t>63120000</t>
  </si>
  <si>
    <t>63330000</t>
  </si>
  <si>
    <t>63511000</t>
  </si>
  <si>
    <t>63580000</t>
  </si>
  <si>
    <t>COLLECTIVITE - DROITS DE PORT</t>
  </si>
  <si>
    <t>COLLECTIVITE DE ST MARTIN - DROIT D</t>
  </si>
  <si>
    <t>63710000</t>
  </si>
  <si>
    <t>64110100</t>
  </si>
  <si>
    <t>64111000</t>
  </si>
  <si>
    <t>64114000</t>
  </si>
  <si>
    <t>64130000</t>
  </si>
  <si>
    <t>SUBROGATION IJSS</t>
  </si>
  <si>
    <t>64141000</t>
  </si>
  <si>
    <t>64510000</t>
  </si>
  <si>
    <t>64510100</t>
  </si>
  <si>
    <t>64530000</t>
  </si>
  <si>
    <t>64535000</t>
  </si>
  <si>
    <t>64540000</t>
  </si>
  <si>
    <t>64550000</t>
  </si>
  <si>
    <t>64750000</t>
  </si>
  <si>
    <t>65850000</t>
  </si>
  <si>
    <t>Perte sur réglt ESKARCEL SCP</t>
  </si>
  <si>
    <t>DIFF S/REGLT CARIBBEAN VIGNOBLE/ BA</t>
  </si>
  <si>
    <t>66161000</t>
  </si>
  <si>
    <t>66600000</t>
  </si>
  <si>
    <t>Perte sur change VIREMENTS INTERNES</t>
  </si>
  <si>
    <t>67110000</t>
  </si>
  <si>
    <t>SNC GEMEAUX</t>
  </si>
  <si>
    <t>SMT SAVOIE</t>
  </si>
  <si>
    <t>REGUL AGIM</t>
  </si>
  <si>
    <t>67120000</t>
  </si>
  <si>
    <t>CGSS 10 2012 MAJORATIONS</t>
  </si>
  <si>
    <t>CRR CRP BTP FRAIS INSCRIP PRIV.1T12</t>
  </si>
  <si>
    <t>CGSS MAJO 06/2012 ET MAJO 09/12</t>
  </si>
  <si>
    <t>CRR CRP BTP FRAIS INSCRIP/3ET12</t>
  </si>
  <si>
    <t>URSSAF MAJOS</t>
  </si>
  <si>
    <t>CAUCHEFER CONTRAINTE RSI PRMAJORS</t>
  </si>
  <si>
    <t>CAUCHEFER/FRAIS CONTRAINTE URSSAF</t>
  </si>
  <si>
    <t>67200000</t>
  </si>
  <si>
    <t>REGUL SITUATION ALAMANDA</t>
  </si>
  <si>
    <t>68110000</t>
  </si>
  <si>
    <t>68174000</t>
  </si>
  <si>
    <t>69500000</t>
  </si>
  <si>
    <t>70210000</t>
  </si>
  <si>
    <t>EXPERT ROOFS</t>
  </si>
  <si>
    <t>EXPERT ROOF NV</t>
  </si>
  <si>
    <t>EXPERT ROOF FACT N°22</t>
  </si>
  <si>
    <t>EXPERT ROOF FACT N°24</t>
  </si>
  <si>
    <t>EXPERT ROOF FACT N°23</t>
  </si>
  <si>
    <t>EXPERT ROOF FACT N°21</t>
  </si>
  <si>
    <t>EXPERT ROOF SHIP1305009</t>
  </si>
  <si>
    <t>EXPERT ROOF SHIPPG 13001</t>
  </si>
  <si>
    <t>EXPERT ROOF FACT N°13 06 25  550 US</t>
  </si>
  <si>
    <t>EXPERT ROOF FACT N°13 06 027 625USD</t>
  </si>
  <si>
    <t>EXPERT ROOF SHIP 130615</t>
  </si>
  <si>
    <t>EXPERT ROOFS NV</t>
  </si>
  <si>
    <t>EXPERT ROOF 13 09 002 20431.2 USD</t>
  </si>
  <si>
    <t>70400000</t>
  </si>
  <si>
    <t>FACT HORIZON CORAIL/ESCALIER</t>
  </si>
  <si>
    <t>GUIBAN HOTEL RADISSON</t>
  </si>
  <si>
    <t>CONSERVATOIRE DU LITTORAL SIT AVANC</t>
  </si>
  <si>
    <t>SIT. FINAL FONCIA ALAMANDA</t>
  </si>
  <si>
    <t>FACT HORIZON CORAIL/MEZZANINE</t>
  </si>
  <si>
    <t>70610000</t>
  </si>
  <si>
    <t>70970000</t>
  </si>
  <si>
    <t>75850000</t>
  </si>
  <si>
    <t>Profit sur réglt SPRIMBARTH</t>
  </si>
  <si>
    <t>Profit sur réglt GENERALE DES MATER</t>
  </si>
  <si>
    <t>Profit sur réglt SOPSA</t>
  </si>
  <si>
    <t>REGUL REM CHQ</t>
  </si>
  <si>
    <t>76600000</t>
  </si>
  <si>
    <t>Profit sur change VIREMENTS INTERNE</t>
  </si>
  <si>
    <t>76800000</t>
  </si>
  <si>
    <t>Profit sur réglt SIPLAST</t>
  </si>
  <si>
    <t>77110000</t>
  </si>
  <si>
    <t>REGUL SCI ISA ET GIL</t>
  </si>
  <si>
    <t>77200000</t>
  </si>
  <si>
    <t>NOFRAMAR FACT 1110017</t>
  </si>
  <si>
    <t>77880000</t>
  </si>
  <si>
    <t>78174000</t>
  </si>
  <si>
    <t>79120000</t>
  </si>
  <si>
    <t>DIFF REM CHQ GFA.REMBT GUADA</t>
  </si>
  <si>
    <t>79131000</t>
  </si>
  <si>
    <t>Racine</t>
  </si>
  <si>
    <t>Row Labels</t>
  </si>
  <si>
    <t>602</t>
  </si>
  <si>
    <t>603</t>
  </si>
  <si>
    <t>604</t>
  </si>
  <si>
    <t>605</t>
  </si>
  <si>
    <t>606</t>
  </si>
  <si>
    <t>613</t>
  </si>
  <si>
    <t>615</t>
  </si>
  <si>
    <t>616</t>
  </si>
  <si>
    <t>621</t>
  </si>
  <si>
    <t>622</t>
  </si>
  <si>
    <t>623</t>
  </si>
  <si>
    <t>624</t>
  </si>
  <si>
    <t>625</t>
  </si>
  <si>
    <t>626</t>
  </si>
  <si>
    <t>627</t>
  </si>
  <si>
    <t>628</t>
  </si>
  <si>
    <t>631</t>
  </si>
  <si>
    <t>633</t>
  </si>
  <si>
    <t>635</t>
  </si>
  <si>
    <t>637</t>
  </si>
  <si>
    <t>641</t>
  </si>
  <si>
    <t>645</t>
  </si>
  <si>
    <t>647</t>
  </si>
  <si>
    <t>658</t>
  </si>
  <si>
    <t>661</t>
  </si>
  <si>
    <t>666</t>
  </si>
  <si>
    <t>671</t>
  </si>
  <si>
    <t>672</t>
  </si>
  <si>
    <t>681</t>
  </si>
  <si>
    <t>695</t>
  </si>
  <si>
    <t>702</t>
  </si>
  <si>
    <t>704</t>
  </si>
  <si>
    <t>706</t>
  </si>
  <si>
    <t>709</t>
  </si>
  <si>
    <t>758</t>
  </si>
  <si>
    <t>766</t>
  </si>
  <si>
    <t>768</t>
  </si>
  <si>
    <t>771</t>
  </si>
  <si>
    <t>772</t>
  </si>
  <si>
    <t>778</t>
  </si>
  <si>
    <t>781</t>
  </si>
  <si>
    <t>791</t>
  </si>
  <si>
    <t>Grand Total</t>
  </si>
  <si>
    <t>Values</t>
  </si>
  <si>
    <t>Sum of Crédit</t>
  </si>
  <si>
    <t>Sum of Débit</t>
  </si>
  <si>
    <t>Liste</t>
  </si>
  <si>
    <t>Comment trier avec sa propre Liste personnalisée :</t>
  </si>
  <si>
    <t>http://office.microsoft.com/fr-ca/excel-help/trier-les-donnees-au-moyen-dune-liste-personnalisee-HA102809333.aspx</t>
  </si>
  <si>
    <t>Avec les 147 racines …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</si>
</sst>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49" fontId="0" fillId="0" borderId="0" xfId="0" applyNumberFormat="1"/>
    <xf numFmtId="14" fontId="0" fillId="0" borderId="0" xfId="0" applyNumberFormat="1"/>
    <xf numFmtId="4" fontId="0" fillId="0" borderId="0" xfId="0" applyNumberForma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2" fillId="0" borderId="0" xfId="1"/>
    <xf numFmtId="0" fontId="2" fillId="0" borderId="0" xfId="1" applyNumberFormat="1"/>
    <xf numFmtId="49" fontId="0" fillId="0" borderId="2" xfId="0" applyNumberFormat="1" applyBorder="1" applyAlignment="1">
      <alignment vertical="top"/>
    </xf>
    <xf numFmtId="3" fontId="0" fillId="0" borderId="3" xfId="0" applyNumberFormat="1" applyBorder="1" applyAlignment="1">
      <alignment vertical="top"/>
    </xf>
    <xf numFmtId="0" fontId="0" fillId="0" borderId="3" xfId="0" applyBorder="1"/>
    <xf numFmtId="0" fontId="0" fillId="0" borderId="4" xfId="0" applyBorder="1"/>
    <xf numFmtId="49" fontId="2" fillId="0" borderId="2" xfId="0" applyNumberFormat="1" applyFont="1" applyBorder="1" applyAlignment="1">
      <alignment vertical="top"/>
    </xf>
    <xf numFmtId="3" fontId="3" fillId="0" borderId="3" xfId="0" applyNumberFormat="1" applyFont="1" applyBorder="1" applyAlignment="1">
      <alignment vertical="top"/>
    </xf>
    <xf numFmtId="3" fontId="3" fillId="0" borderId="4" xfId="0" applyNumberFormat="1" applyFont="1" applyBorder="1" applyAlignment="1">
      <alignment vertical="top"/>
    </xf>
    <xf numFmtId="3" fontId="5" fillId="0" borderId="3" xfId="0" applyNumberFormat="1" applyFont="1" applyBorder="1" applyAlignment="1">
      <alignment vertical="top"/>
    </xf>
    <xf numFmtId="3" fontId="5" fillId="0" borderId="4" xfId="0" applyNumberFormat="1" applyFont="1" applyBorder="1" applyAlignment="1">
      <alignment vertical="top"/>
    </xf>
    <xf numFmtId="0" fontId="5" fillId="0" borderId="3" xfId="0" applyFont="1" applyBorder="1"/>
    <xf numFmtId="0" fontId="5" fillId="0" borderId="4" xfId="0" applyFont="1" applyBorder="1"/>
    <xf numFmtId="3" fontId="4" fillId="0" borderId="3" xfId="0" applyNumberFormat="1" applyFont="1" applyFill="1" applyBorder="1" applyAlignment="1">
      <alignment vertical="top"/>
    </xf>
    <xf numFmtId="3" fontId="4" fillId="0" borderId="4" xfId="0" applyNumberFormat="1" applyFont="1" applyFill="1" applyBorder="1" applyAlignment="1">
      <alignment vertical="top"/>
    </xf>
    <xf numFmtId="3" fontId="0" fillId="0" borderId="4" xfId="0" applyNumberFormat="1" applyBorder="1" applyAlignment="1">
      <alignment vertical="top"/>
    </xf>
    <xf numFmtId="49" fontId="0" fillId="0" borderId="5" xfId="0" applyNumberFormat="1" applyBorder="1" applyAlignment="1">
      <alignment vertical="top"/>
    </xf>
    <xf numFmtId="0" fontId="0" fillId="0" borderId="6" xfId="0" applyBorder="1"/>
    <xf numFmtId="0" fontId="0" fillId="0" borderId="0" xfId="0" applyBorder="1"/>
    <xf numFmtId="3" fontId="0" fillId="0" borderId="0" xfId="0" applyNumberFormat="1" applyBorder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2" fillId="0" borderId="0" xfId="1" applyAlignment="1">
      <alignment horizontal="center"/>
    </xf>
    <xf numFmtId="0" fontId="5" fillId="0" borderId="0" xfId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1940.457849652776" createdVersion="3" refreshedVersion="3" minRefreshableVersion="3" recordCount="1531">
  <cacheSource type="worksheet">
    <worksheetSource ref="B1:F1532" sheet="Gd Livre"/>
  </cacheSource>
  <cacheFields count="5">
    <cacheField name="N° de compte" numFmtId="49">
      <sharedItems count="81">
        <s v="60210000"/>
        <s v="60310000"/>
        <s v="60400000"/>
        <s v="60500000"/>
        <s v="60611000"/>
        <s v="60615000"/>
        <s v="60620000"/>
        <s v="60632000"/>
        <s v="60633000"/>
        <s v="60640000"/>
        <s v="61300211"/>
        <s v="61320300"/>
        <s v="61350300"/>
        <s v="61351000"/>
        <s v="61351100"/>
        <s v="61352000"/>
        <s v="61520000"/>
        <s v="61551000"/>
        <s v="61553000"/>
        <s v="61553300"/>
        <s v="61611000"/>
        <s v="61611020"/>
        <s v="61612000"/>
        <s v="61615000"/>
        <s v="62110000"/>
        <s v="62111000"/>
        <s v="62260000"/>
        <s v="62265000"/>
        <s v="62310000"/>
        <s v="62380000"/>
        <s v="62390000"/>
        <s v="62410000"/>
        <s v="62480000"/>
        <s v="62510000"/>
        <s v="62570000"/>
        <s v="62610000"/>
        <s v="62614000"/>
        <s v="62615000"/>
        <s v="62625000"/>
        <s v="62630000"/>
        <s v="62780000"/>
        <s v="62810000"/>
        <s v="63120000"/>
        <s v="63330000"/>
        <s v="63511000"/>
        <s v="63580000"/>
        <s v="63710000"/>
        <s v="64110100"/>
        <s v="64111000"/>
        <s v="64114000"/>
        <s v="64130000"/>
        <s v="64141000"/>
        <s v="64510000"/>
        <s v="64510100"/>
        <s v="64530000"/>
        <s v="64535000"/>
        <s v="64540000"/>
        <s v="64550000"/>
        <s v="64750000"/>
        <s v="65850000"/>
        <s v="66161000"/>
        <s v="66600000"/>
        <s v="67110000"/>
        <s v="67120000"/>
        <s v="67200000"/>
        <s v="68110000"/>
        <s v="68174000"/>
        <s v="69500000"/>
        <s v="70210000"/>
        <s v="70400000"/>
        <s v="70610000"/>
        <s v="70970000"/>
        <s v="75850000"/>
        <s v="76600000"/>
        <s v="76800000"/>
        <s v="77110000"/>
        <s v="77200000"/>
        <s v="77880000"/>
        <s v="78174000"/>
        <s v="79120000"/>
        <s v="79131000"/>
      </sharedItems>
    </cacheField>
    <cacheField name="Libellé d'écriture" numFmtId="49">
      <sharedItems/>
    </cacheField>
    <cacheField name="Débit" numFmtId="4">
      <sharedItems containsString="0" containsBlank="1" containsNumber="1" minValue="-61.64" maxValue="123175"/>
    </cacheField>
    <cacheField name="Crédit" numFmtId="4">
      <sharedItems containsString="0" containsBlank="1" containsNumber="1" minValue="0.01" maxValue="202808.1"/>
    </cacheField>
    <cacheField name="Racine" numFmtId="0">
      <sharedItems count="42">
        <s v="602"/>
        <s v="603"/>
        <s v="604"/>
        <s v="605"/>
        <s v="606"/>
        <s v="613"/>
        <s v="615"/>
        <s v="616"/>
        <s v="621"/>
        <s v="622"/>
        <s v="623"/>
        <s v="624"/>
        <s v="625"/>
        <s v="626"/>
        <s v="627"/>
        <s v="628"/>
        <s v="631"/>
        <s v="633"/>
        <s v="635"/>
        <s v="637"/>
        <s v="641"/>
        <s v="645"/>
        <s v="647"/>
        <s v="658"/>
        <s v="661"/>
        <s v="666"/>
        <s v="671"/>
        <s v="672"/>
        <s v="681"/>
        <s v="695"/>
        <s v="702"/>
        <s v="704"/>
        <s v="706"/>
        <s v="709"/>
        <s v="758"/>
        <s v="766"/>
        <s v="768"/>
        <s v="771"/>
        <s v="772"/>
        <s v="778"/>
        <s v="781"/>
        <s v="79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31">
  <r>
    <x v="0"/>
    <s v="C.A.R.D.E.C FACT N°99027435"/>
    <n v="391.58"/>
    <m/>
    <x v="0"/>
  </r>
  <r>
    <x v="0"/>
    <s v="PROFILAGE FACT N°120201755 DU 10.09"/>
    <n v="49.27"/>
    <m/>
    <x v="0"/>
  </r>
  <r>
    <x v="0"/>
    <s v="PROFILAGE FACT N°120201556 DU 16.08"/>
    <n v="1195.5"/>
    <m/>
    <x v="0"/>
  </r>
  <r>
    <x v="0"/>
    <s v="PROFILAGE FACT N°120201510 DU 08.08"/>
    <n v="588"/>
    <m/>
    <x v="0"/>
  </r>
  <r>
    <x v="0"/>
    <s v="PROFILAGE FACT N°120201756 DU 10.09"/>
    <n v="2502.3000000000002"/>
    <m/>
    <x v="0"/>
  </r>
  <r>
    <x v="0"/>
    <s v="ARCELOR MITAL 120201874 12/09"/>
    <n v="6506.74"/>
    <m/>
    <x v="0"/>
  </r>
  <r>
    <x v="0"/>
    <s v="PROFILAGE FACT N°120201593 DU 20.08"/>
    <n v="609.75"/>
    <m/>
    <x v="0"/>
  </r>
  <r>
    <x v="0"/>
    <s v="VIVRE EN BOIS"/>
    <n v="6730.23"/>
    <m/>
    <x v="0"/>
  </r>
  <r>
    <x v="0"/>
    <s v="ARCELOR MITAL 120201882 14/09"/>
    <n v="494.8"/>
    <m/>
    <x v="0"/>
  </r>
  <r>
    <x v="0"/>
    <s v="ARCELOR MITAL 120201769   01/09"/>
    <n v="252.4"/>
    <m/>
    <x v="0"/>
  </r>
  <r>
    <x v="0"/>
    <s v="ARCELOR MITAL 120201777"/>
    <n v="1015.2"/>
    <m/>
    <x v="0"/>
  </r>
  <r>
    <x v="0"/>
    <s v="PROFILAGE FACT N°120201666 DU 30.08"/>
    <n v="5638.4"/>
    <m/>
    <x v="0"/>
  </r>
  <r>
    <x v="0"/>
    <s v="ARCELOR MITAL  120201869 10/09"/>
    <n v="10121.85"/>
    <m/>
    <x v="0"/>
  </r>
  <r>
    <x v="0"/>
    <s v="ARCELOR MITAL 120201865 11/09"/>
    <n v="94.65"/>
    <m/>
    <x v="0"/>
  </r>
  <r>
    <x v="0"/>
    <s v="PROFILAGE FACT N°120201758 DU 10.09"/>
    <n v="194.53"/>
    <m/>
    <x v="0"/>
  </r>
  <r>
    <x v="0"/>
    <s v="ARCELOR MITAL 120201939 11/09"/>
    <n v="4787.5"/>
    <m/>
    <x v="0"/>
  </r>
  <r>
    <x v="0"/>
    <s v="PROFILAGE FACT N°120201460 DU 01.08"/>
    <n v="1764"/>
    <m/>
    <x v="0"/>
  </r>
  <r>
    <x v="0"/>
    <s v="ARCELOR MITAL 120201902 18/09"/>
    <n v="911.24"/>
    <m/>
    <x v="0"/>
  </r>
  <r>
    <x v="0"/>
    <s v="ARCELOR MITAL 120201889 25/09"/>
    <n v="130"/>
    <m/>
    <x v="0"/>
  </r>
  <r>
    <x v="0"/>
    <s v="ARCELOR MITAL 120201899 18/09"/>
    <n v="627"/>
    <m/>
    <x v="0"/>
  </r>
  <r>
    <x v="0"/>
    <s v="PROFILAGE FACT N°120201759 DU 10.09"/>
    <n v="242"/>
    <m/>
    <x v="0"/>
  </r>
  <r>
    <x v="0"/>
    <s v="PROFILAGE FACT N°120201572 DU 17.08"/>
    <n v="599.76"/>
    <m/>
    <x v="0"/>
  </r>
  <r>
    <x v="0"/>
    <s v="PROFILAGE FACT N°120201551 DU 14.08"/>
    <n v="105.3"/>
    <m/>
    <x v="0"/>
  </r>
  <r>
    <x v="0"/>
    <s v="ARCELOR MITAL 120201888 25/09"/>
    <n v="884.4"/>
    <m/>
    <x v="0"/>
  </r>
  <r>
    <x v="0"/>
    <s v="PROFILAGE FACT N°120201685 DU 30.08"/>
    <n v="242"/>
    <m/>
    <x v="0"/>
  </r>
  <r>
    <x v="0"/>
    <s v="PROFILAGE FACT N°120201745 DU 10.09"/>
    <n v="330"/>
    <m/>
    <x v="0"/>
  </r>
  <r>
    <x v="0"/>
    <s v="ARCELOR MITAL 120201932 01/10"/>
    <n v="615.6"/>
    <m/>
    <x v="0"/>
  </r>
  <r>
    <x v="0"/>
    <s v="PROFILAGE FACT N°120201665 DU 30.08"/>
    <n v="307.8"/>
    <m/>
    <x v="0"/>
  </r>
  <r>
    <x v="0"/>
    <s v="ARCELOR MITAL 120201933 01/10"/>
    <n v="526.1"/>
    <m/>
    <x v="0"/>
  </r>
  <r>
    <x v="0"/>
    <s v="ARCELOR MITAL 120201910 19/09"/>
    <n v="378.6"/>
    <m/>
    <x v="0"/>
  </r>
  <r>
    <x v="0"/>
    <s v="PROFILAGE FACT N°120201754 DU 10.09"/>
    <n v="495"/>
    <m/>
    <x v="0"/>
  </r>
  <r>
    <x v="0"/>
    <s v="PROFILAGE FACT N°120201570 DU 16.08"/>
    <n v="612"/>
    <m/>
    <x v="0"/>
  </r>
  <r>
    <x v="0"/>
    <s v="PROFILAGE FACT N°120201474 DU 03.08"/>
    <n v="1437.85"/>
    <m/>
    <x v="0"/>
  </r>
  <r>
    <x v="0"/>
    <s v="ARCELOR MITAL 120201857 06/09"/>
    <n v="252.4"/>
    <m/>
    <x v="0"/>
  </r>
  <r>
    <x v="0"/>
    <s v="PROFILAGE FACT N°120201757 DU 10.09"/>
    <n v="2322.3000000000002"/>
    <m/>
    <x v="0"/>
  </r>
  <r>
    <x v="0"/>
    <s v="ARCELOR MITAL 120201859 10/09"/>
    <n v="778"/>
    <m/>
    <x v="0"/>
  </r>
  <r>
    <x v="0"/>
    <s v="ARCELOR MITAL 120201884 14/09"/>
    <n v="259.2"/>
    <m/>
    <x v="0"/>
  </r>
  <r>
    <x v="0"/>
    <s v="ARCELOR MITAL 120201964 03/10"/>
    <n v="189"/>
    <m/>
    <x v="0"/>
  </r>
  <r>
    <x v="0"/>
    <s v="GUTTER FRANCE"/>
    <n v="1619.1"/>
    <m/>
    <x v="0"/>
  </r>
  <r>
    <x v="0"/>
    <s v="ARCELOR MITAL 120201975 0510"/>
    <n v="894"/>
    <m/>
    <x v="0"/>
  </r>
  <r>
    <x v="0"/>
    <s v="PROFLAGE FACT N°120201979"/>
    <n v="3022.06"/>
    <m/>
    <x v="0"/>
  </r>
  <r>
    <x v="0"/>
    <s v="ARCELOR MITAL 120201970 10/10"/>
    <n v="894"/>
    <m/>
    <x v="0"/>
  </r>
  <r>
    <x v="0"/>
    <s v="PROFILAGE FACT N°120201990"/>
    <n v="881.65"/>
    <m/>
    <x v="0"/>
  </r>
  <r>
    <x v="0"/>
    <s v="PROFILAGE FACT N°120201988"/>
    <n v="1532.55"/>
    <m/>
    <x v="0"/>
  </r>
  <r>
    <x v="0"/>
    <s v="SMT SAVOIE METAL"/>
    <n v="2356.44"/>
    <m/>
    <x v="0"/>
  </r>
  <r>
    <x v="0"/>
    <s v="SAVOIE METAL TOITURE"/>
    <n v="2479"/>
    <m/>
    <x v="0"/>
  </r>
  <r>
    <x v="0"/>
    <s v="PROFILAGE FACT N°120202002"/>
    <n v="18.36"/>
    <m/>
    <x v="0"/>
  </r>
  <r>
    <x v="0"/>
    <s v="PROFILAGE FACT N°120202003"/>
    <n v="19.79"/>
    <m/>
    <x v="0"/>
  </r>
  <r>
    <x v="0"/>
    <s v="PROFILAGE FACT N°120202010"/>
    <n v="4048.62"/>
    <m/>
    <x v="0"/>
  </r>
  <r>
    <x v="0"/>
    <s v="SIAPOC FACT N°22016366"/>
    <n v="50.99"/>
    <m/>
    <x v="0"/>
  </r>
  <r>
    <x v="0"/>
    <s v="PROFILAGE FACT N°120202018"/>
    <n v="433.5"/>
    <m/>
    <x v="0"/>
  </r>
  <r>
    <x v="0"/>
    <s v="PROFILAGE FACT N°120202023"/>
    <n v="99.55"/>
    <m/>
    <x v="0"/>
  </r>
  <r>
    <x v="0"/>
    <s v="PROFILAGE FACT N°120007641"/>
    <n v="3098.48"/>
    <m/>
    <x v="0"/>
  </r>
  <r>
    <x v="0"/>
    <s v="PROFILAGE FACT N°120202039"/>
    <n v="2089.16"/>
    <m/>
    <x v="0"/>
  </r>
  <r>
    <x v="0"/>
    <s v="PROFILAGE FACT N°120202048"/>
    <n v="1617.77"/>
    <m/>
    <x v="0"/>
  </r>
  <r>
    <x v="0"/>
    <s v="PROFILAGE FACT N°120202057"/>
    <n v="673.2"/>
    <m/>
    <x v="0"/>
  </r>
  <r>
    <x v="0"/>
    <s v="PROFILAGE FACT N°120007823"/>
    <n v="3090"/>
    <m/>
    <x v="0"/>
  </r>
  <r>
    <x v="0"/>
    <s v="PROFILAGE FACT N°120202122"/>
    <n v="481.95"/>
    <m/>
    <x v="0"/>
  </r>
  <r>
    <x v="0"/>
    <s v="VIVRE EN BOIS FACT N°004447429"/>
    <n v="6670.41"/>
    <m/>
    <x v="0"/>
  </r>
  <r>
    <x v="0"/>
    <s v="GENERALE DE MATERIAUX"/>
    <n v="1.6"/>
    <m/>
    <x v="0"/>
  </r>
  <r>
    <x v="0"/>
    <s v="PROFILAGE FACT N°120202103"/>
    <n v="2509.13"/>
    <m/>
    <x v="0"/>
  </r>
  <r>
    <x v="0"/>
    <s v="PROFILAGE FACT N°120202094"/>
    <n v="136.68"/>
    <m/>
    <x v="0"/>
  </r>
  <r>
    <x v="0"/>
    <s v="GENMAT FACT N°20 125 711"/>
    <n v="552.61"/>
    <m/>
    <x v="0"/>
  </r>
  <r>
    <x v="0"/>
    <s v="SIPLAST FACT N°2042883"/>
    <n v="16632.04"/>
    <m/>
    <x v="0"/>
  </r>
  <r>
    <x v="0"/>
    <s v="SIAPOC FACT N°20 475"/>
    <n v="355.59"/>
    <m/>
    <x v="0"/>
  </r>
  <r>
    <x v="0"/>
    <s v="SIAPOC FACT N°23 705"/>
    <n v="6775.35"/>
    <m/>
    <x v="0"/>
  </r>
  <r>
    <x v="0"/>
    <s v="PROFILAGE FACT N°120202126"/>
    <n v="226.95"/>
    <m/>
    <x v="0"/>
  </r>
  <r>
    <x v="0"/>
    <s v="PROFILAGE FACT N°120202131"/>
    <n v="2985.19"/>
    <m/>
    <x v="0"/>
  </r>
  <r>
    <x v="0"/>
    <s v="PROFILAGE FACT N°120202136"/>
    <n v="985.32"/>
    <m/>
    <x v="0"/>
  </r>
  <r>
    <x v="0"/>
    <s v="PROFILAGE FACT N°120202144"/>
    <n v="73.13"/>
    <m/>
    <x v="0"/>
  </r>
  <r>
    <x v="0"/>
    <s v="PROFILAGE FACT N°120202149"/>
    <n v="232.05"/>
    <m/>
    <x v="0"/>
  </r>
  <r>
    <x v="0"/>
    <s v="PROFILAGE FACT N°120202188"/>
    <n v="273.36"/>
    <m/>
    <x v="0"/>
  </r>
  <r>
    <x v="0"/>
    <s v="PROFILAGE FACT N°120202197"/>
    <n v="293.35000000000002"/>
    <m/>
    <x v="0"/>
  </r>
  <r>
    <x v="0"/>
    <s v="PROFILAGE FACT N°120202184"/>
    <n v="715.28"/>
    <m/>
    <x v="0"/>
  </r>
  <r>
    <x v="0"/>
    <s v="PROFILAGE FACT N°120202196"/>
    <n v="97.51"/>
    <m/>
    <x v="0"/>
  </r>
  <r>
    <x v="0"/>
    <s v="PROFILAGE FACT N°120202183"/>
    <n v="24.68"/>
    <m/>
    <x v="0"/>
  </r>
  <r>
    <x v="0"/>
    <s v="PROFILAGE FACT N°120202195"/>
    <n v="308.45"/>
    <m/>
    <x v="0"/>
  </r>
  <r>
    <x v="0"/>
    <s v="PROFILAGE FACT N°120202199"/>
    <n v="548.6"/>
    <m/>
    <x v="0"/>
  </r>
  <r>
    <x v="0"/>
    <s v="PROFILAGE FACT N°120202204"/>
    <n v="162.55000000000001"/>
    <m/>
    <x v="0"/>
  </r>
  <r>
    <x v="0"/>
    <s v="PROFILAGE FACT N°120202203"/>
    <n v="162.55000000000001"/>
    <m/>
    <x v="0"/>
  </r>
  <r>
    <x v="0"/>
    <s v="PROFILAGE FACT N°120202205"/>
    <n v="76.5"/>
    <m/>
    <x v="0"/>
  </r>
  <r>
    <x v="0"/>
    <s v="PROFILAGE FACT N°120202227"/>
    <n v="10613.55"/>
    <m/>
    <x v="0"/>
  </r>
  <r>
    <x v="0"/>
    <s v="VIVRE EN BOIS FACT N°004451782"/>
    <n v="6243.25"/>
    <m/>
    <x v="0"/>
  </r>
  <r>
    <x v="0"/>
    <s v="PROFILAGE FACT N°120202260"/>
    <n v="211.24"/>
    <m/>
    <x v="0"/>
  </r>
  <r>
    <x v="0"/>
    <s v="PROFILAGE FACT N°120202259"/>
    <n v="943.65"/>
    <m/>
    <x v="0"/>
  </r>
  <r>
    <x v="0"/>
    <s v="PROFILAGE FACT N°120202237"/>
    <n v="987.36"/>
    <m/>
    <x v="0"/>
  </r>
  <r>
    <x v="0"/>
    <s v="PROFILAGE FACT N°120202271"/>
    <n v="654.99"/>
    <m/>
    <x v="0"/>
  </r>
  <r>
    <x v="0"/>
    <s v="PROFILAGE FACT N°120202266"/>
    <n v="4499.95"/>
    <m/>
    <x v="0"/>
  </r>
  <r>
    <x v="0"/>
    <s v="PROFILAGE FACT N°120202297"/>
    <n v="464.61"/>
    <m/>
    <x v="0"/>
  </r>
  <r>
    <x v="0"/>
    <s v="PROFILAGE FACT N°120202309"/>
    <n v="1078.45"/>
    <m/>
    <x v="0"/>
  </r>
  <r>
    <x v="0"/>
    <s v="PROFILAGE FACT N°120202320"/>
    <n v="115.67"/>
    <m/>
    <x v="0"/>
  </r>
  <r>
    <x v="0"/>
    <s v="PROFILAGE FACT N°120202319"/>
    <n v="1216.76"/>
    <m/>
    <x v="0"/>
  </r>
  <r>
    <x v="0"/>
    <s v="PROFILAGE FACT N°120202348"/>
    <n v="12.24"/>
    <m/>
    <x v="0"/>
  </r>
  <r>
    <x v="0"/>
    <s v="SIAPOC FACT N°21 111"/>
    <n v="477.74"/>
    <m/>
    <x v="0"/>
  </r>
  <r>
    <x v="0"/>
    <s v="C.A.R.D.E.C FACT N°99027748"/>
    <n v="218.7"/>
    <m/>
    <x v="0"/>
  </r>
  <r>
    <x v="0"/>
    <s v="SIAPOC FACT N°24 528"/>
    <n v="7270.54"/>
    <m/>
    <x v="0"/>
  </r>
  <r>
    <x v="0"/>
    <s v="GENERALE DE MATERIAUX"/>
    <n v="409.84"/>
    <m/>
    <x v="0"/>
  </r>
  <r>
    <x v="0"/>
    <s v="PROFILAGE FACT N°120202353"/>
    <n v="284.58"/>
    <m/>
    <x v="0"/>
  </r>
  <r>
    <x v="0"/>
    <s v="PROFILAGE FACT N°120202362"/>
    <n v="3259.27"/>
    <m/>
    <x v="0"/>
  </r>
  <r>
    <x v="0"/>
    <s v="PROFILAGE FACT N°120202368"/>
    <n v="122.4"/>
    <m/>
    <x v="0"/>
  </r>
  <r>
    <x v="0"/>
    <s v="VIVRE EN BOIS FACT N°004455082"/>
    <n v="3733.72"/>
    <m/>
    <x v="0"/>
  </r>
  <r>
    <x v="0"/>
    <s v="PROFILAGE FACT N°120202384"/>
    <n v="683.4"/>
    <m/>
    <x v="0"/>
  </r>
  <r>
    <x v="0"/>
    <s v="PROFILAGE FACT N°120202378"/>
    <n v="49.47"/>
    <m/>
    <x v="0"/>
  </r>
  <r>
    <x v="0"/>
    <s v="PROFILAGE FACT N°120202402"/>
    <n v="53.55"/>
    <m/>
    <x v="0"/>
  </r>
  <r>
    <x v="0"/>
    <s v="PROFILAGE FACT N°120202417"/>
    <n v="173.4"/>
    <m/>
    <x v="0"/>
  </r>
  <r>
    <x v="0"/>
    <s v="PROFILAGE FACT N°120202428"/>
    <n v="86.6"/>
    <m/>
    <x v="0"/>
  </r>
  <r>
    <x v="0"/>
    <s v="PROFILAGE FACT N°120202432"/>
    <n v="2340.9"/>
    <m/>
    <x v="0"/>
  </r>
  <r>
    <x v="0"/>
    <s v="PROFILAGE FACT N°120202469"/>
    <n v="1657.19"/>
    <m/>
    <x v="0"/>
  </r>
  <r>
    <x v="0"/>
    <s v="PROFILAGE FACT N°120202462"/>
    <n v="370.26"/>
    <m/>
    <x v="0"/>
  </r>
  <r>
    <x v="0"/>
    <s v="PROFILAGE FACT N°120202487"/>
    <n v="348.84"/>
    <m/>
    <x v="0"/>
  </r>
  <r>
    <x v="0"/>
    <s v="PROFILAGE FACT N°120202488"/>
    <n v="890.46"/>
    <m/>
    <x v="0"/>
  </r>
  <r>
    <x v="0"/>
    <s v="VIVRE EN BOIS FACT N°004458502"/>
    <n v="1189.1600000000001"/>
    <m/>
    <x v="0"/>
  </r>
  <r>
    <x v="0"/>
    <s v="SIAPOC FACT N°25 316"/>
    <n v="2926.29"/>
    <m/>
    <x v="0"/>
  </r>
  <r>
    <x v="0"/>
    <s v="C.A.R.D.E.C FACT N°99027842"/>
    <n v="107.26"/>
    <m/>
    <x v="0"/>
  </r>
  <r>
    <x v="0"/>
    <s v="LEADER MAT RELEVE N°5020004578- JUI"/>
    <n v="457.15"/>
    <m/>
    <x v="0"/>
  </r>
  <r>
    <x v="0"/>
    <s v="PROFILAGE FACT N°130200007"/>
    <n v="284.58"/>
    <m/>
    <x v="0"/>
  </r>
  <r>
    <x v="0"/>
    <s v="PROFILAGE FACT N°130200005"/>
    <n v="48.96"/>
    <m/>
    <x v="0"/>
  </r>
  <r>
    <x v="0"/>
    <s v="PROFILAGE FACT N°130200006"/>
    <n v="51"/>
    <m/>
    <x v="0"/>
  </r>
  <r>
    <x v="0"/>
    <s v="REGUL FACT ALUFORM"/>
    <n v="6157.14"/>
    <m/>
    <x v="0"/>
  </r>
  <r>
    <x v="0"/>
    <s v="VIVRE EN BOIS SELON RELEVE"/>
    <n v="1864.52"/>
    <m/>
    <x v="0"/>
  </r>
  <r>
    <x v="0"/>
    <s v="BOYE SAS FACT N°18916"/>
    <n v="2214"/>
    <m/>
    <x v="0"/>
  </r>
  <r>
    <x v="0"/>
    <s v="VIVRE EN BOIS FACT N°004461967"/>
    <n v="484.47"/>
    <m/>
    <x v="0"/>
  </r>
  <r>
    <x v="0"/>
    <s v="ALUFORM"/>
    <n v="14173.47"/>
    <m/>
    <x v="0"/>
  </r>
  <r>
    <x v="0"/>
    <s v="CARAIBES INDUSTRIE FACT N°1395"/>
    <n v="2457.46"/>
    <m/>
    <x v="0"/>
  </r>
  <r>
    <x v="0"/>
    <s v="PROFILAGE FACT N°130200032"/>
    <n v="336.6"/>
    <m/>
    <x v="0"/>
  </r>
  <r>
    <x v="0"/>
    <s v="PROFILAGE FACT N°130200066"/>
    <n v="284.58"/>
    <m/>
    <x v="0"/>
  </r>
  <r>
    <x v="0"/>
    <s v="PROFILAGE FACT N°130200107"/>
    <n v="520.20000000000005"/>
    <m/>
    <x v="0"/>
  </r>
  <r>
    <x v="0"/>
    <s v="SIAPOC FACT N°26 094"/>
    <n v="8130.72"/>
    <m/>
    <x v="0"/>
  </r>
  <r>
    <x v="0"/>
    <s v="SIAPOC FACT N°22 301"/>
    <n v="277.22000000000003"/>
    <m/>
    <x v="0"/>
  </r>
  <r>
    <x v="0"/>
    <s v="C.A.R.D.E.C FACT N°99027962"/>
    <n v="571.63"/>
    <m/>
    <x v="0"/>
  </r>
  <r>
    <x v="0"/>
    <s v="GENMAT FACT N°20 129 447"/>
    <n v="753.21"/>
    <m/>
    <x v="0"/>
  </r>
  <r>
    <x v="0"/>
    <s v="PROFILAGE FACT N°130200144"/>
    <n v="1723.78"/>
    <m/>
    <x v="0"/>
  </r>
  <r>
    <x v="0"/>
    <s v="PROFILAGE FACT N°130200175"/>
    <n v="582.4"/>
    <m/>
    <x v="0"/>
  </r>
  <r>
    <x v="0"/>
    <s v="SIPLAST FACT N°3004688"/>
    <n v="952.2"/>
    <m/>
    <x v="0"/>
  </r>
  <r>
    <x v="0"/>
    <s v="PROFILAGE FACT N°130200187"/>
    <n v="343.2"/>
    <m/>
    <x v="0"/>
  </r>
  <r>
    <x v="0"/>
    <s v="S-M-T FACT N°12/274799"/>
    <n v="2368.7399999999998"/>
    <m/>
    <x v="0"/>
  </r>
  <r>
    <x v="0"/>
    <s v="S-M-T FACT N°12/274798"/>
    <n v="204.4"/>
    <m/>
    <x v="0"/>
  </r>
  <r>
    <x v="0"/>
    <s v="PROFILAGE FACT N°130200285"/>
    <n v="104.45"/>
    <m/>
    <x v="0"/>
  </r>
  <r>
    <x v="0"/>
    <s v="PROFILAGE FACT N°130200282"/>
    <n v="71.73"/>
    <m/>
    <x v="0"/>
  </r>
  <r>
    <x v="0"/>
    <s v="SIAPOC FACT N°26 873"/>
    <n v="2870.89"/>
    <m/>
    <x v="0"/>
  </r>
  <r>
    <x v="0"/>
    <s v="C.A.R.D.E.C FACT N°99028110"/>
    <n v="283.87"/>
    <m/>
    <x v="0"/>
  </r>
  <r>
    <x v="0"/>
    <s v="PROFILAGE FACT N°130200314"/>
    <n v="1919.64"/>
    <m/>
    <x v="0"/>
  </r>
  <r>
    <x v="0"/>
    <s v="SIPLAST FACT N°3008115"/>
    <n v="5896.8"/>
    <m/>
    <x v="0"/>
  </r>
  <r>
    <x v="0"/>
    <s v="PROFILAGE FACT N°130200336"/>
    <n v="703.8"/>
    <m/>
    <x v="0"/>
  </r>
  <r>
    <x v="0"/>
    <s v="SEA AIR SERVICES FACT N°31-030264"/>
    <n v="589.04"/>
    <m/>
    <x v="0"/>
  </r>
  <r>
    <x v="0"/>
    <s v="PROFILAGE FACT N°130200360"/>
    <n v="39.369999999999997"/>
    <m/>
    <x v="0"/>
  </r>
  <r>
    <x v="0"/>
    <s v="PROFILAGE FACT N°130200409"/>
    <n v="2913.12"/>
    <m/>
    <x v="0"/>
  </r>
  <r>
    <x v="0"/>
    <s v="STOCKALU FACT N°7029"/>
    <n v="135.80000000000001"/>
    <m/>
    <x v="0"/>
  </r>
  <r>
    <x v="0"/>
    <s v="PROFILAGE FACT N°130200446"/>
    <n v="273.36"/>
    <m/>
    <x v="0"/>
  </r>
  <r>
    <x v="0"/>
    <s v="S-M-T FACT N°12/275140"/>
    <n v="935.98"/>
    <m/>
    <x v="0"/>
  </r>
  <r>
    <x v="0"/>
    <s v="S-M-T FACT N°12/275143"/>
    <n v="37.5"/>
    <m/>
    <x v="0"/>
  </r>
  <r>
    <x v="0"/>
    <s v="S-M-T FACT N°12/275141"/>
    <n v="1360.13"/>
    <m/>
    <x v="0"/>
  </r>
  <r>
    <x v="0"/>
    <s v="S-M-T FACT N°12/275142"/>
    <n v="1062.8900000000001"/>
    <m/>
    <x v="0"/>
  </r>
  <r>
    <x v="0"/>
    <s v="BOYE SAS FACT N°48754"/>
    <n v="6376.8"/>
    <m/>
    <x v="0"/>
  </r>
  <r>
    <x v="0"/>
    <s v="SIAPOC FACT N°23 400"/>
    <n v="580.41"/>
    <m/>
    <x v="0"/>
  </r>
  <r>
    <x v="0"/>
    <s v="SIAPOC FACT N°27 681"/>
    <n v="3361.67"/>
    <m/>
    <x v="0"/>
  </r>
  <r>
    <x v="0"/>
    <s v="C.A.R.D.E.C FACT N°99028218"/>
    <n v="152.69999999999999"/>
    <m/>
    <x v="0"/>
  </r>
  <r>
    <x v="0"/>
    <s v="PROFILAGE FACT N°130200483"/>
    <n v="418.61"/>
    <m/>
    <x v="0"/>
  </r>
  <r>
    <x v="0"/>
    <s v="EXPERT ROOF FACT N°13-04001 - RETOU"/>
    <n v="1251.8499999999999"/>
    <m/>
    <x v="0"/>
  </r>
  <r>
    <x v="0"/>
    <s v="PROFILAGE FACT N°130200546"/>
    <n v="224.4"/>
    <m/>
    <x v="0"/>
  </r>
  <r>
    <x v="0"/>
    <s v="SIAPOC FACT N°32906467"/>
    <n v="871.76"/>
    <m/>
    <x v="0"/>
  </r>
  <r>
    <x v="0"/>
    <s v="TOP CARAIBES FACT N°113043"/>
    <n v="183.78"/>
    <m/>
    <x v="0"/>
  </r>
  <r>
    <x v="0"/>
    <s v="SIAPOC FACT N°28 495"/>
    <n v="2995.87"/>
    <m/>
    <x v="0"/>
  </r>
  <r>
    <x v="0"/>
    <s v="REGUL DIFF S/REGLT CARDEC"/>
    <n v="82.85"/>
    <m/>
    <x v="0"/>
  </r>
  <r>
    <x v="0"/>
    <s v="LEADER MAT RELEVE N°5020004902 - JA"/>
    <n v="2072.6999999999998"/>
    <m/>
    <x v="0"/>
  </r>
  <r>
    <x v="0"/>
    <s v="PROFILAGE FACT N°130200669"/>
    <n v="3066.8"/>
    <m/>
    <x v="0"/>
  </r>
  <r>
    <x v="0"/>
    <s v="PROFILAGE FACT N°130200710"/>
    <n v="745.01"/>
    <m/>
    <x v="0"/>
  </r>
  <r>
    <x v="0"/>
    <s v="S-M-T FACT N°12/275838"/>
    <n v="1814.8"/>
    <m/>
    <x v="0"/>
  </r>
  <r>
    <x v="0"/>
    <s v="PROFILAGE FACT N°130200744"/>
    <n v="76.5"/>
    <m/>
    <x v="0"/>
  </r>
  <r>
    <x v="0"/>
    <s v="SIAPOC FACT N°29 228"/>
    <n v="2304.67"/>
    <m/>
    <x v="0"/>
  </r>
  <r>
    <x v="0"/>
    <s v="PROFILAGE FACT N°130200768"/>
    <n v="999.09"/>
    <m/>
    <x v="0"/>
  </r>
  <r>
    <x v="0"/>
    <s v="SIPLAST FACT N°3022300"/>
    <n v="339.5"/>
    <m/>
    <x v="0"/>
  </r>
  <r>
    <x v="0"/>
    <s v="TOP CARAIBES FACT N°114240"/>
    <n v="372.14"/>
    <m/>
    <x v="0"/>
  </r>
  <r>
    <x v="0"/>
    <s v="SIAPOC FACT N°32909446"/>
    <n v="328.82"/>
    <m/>
    <x v="0"/>
  </r>
  <r>
    <x v="0"/>
    <s v="SEA AIR SERVICES FACT N°31-032066"/>
    <n v="7.26"/>
    <m/>
    <x v="0"/>
  </r>
  <r>
    <x v="0"/>
    <s v="SIAPOC FACT N°30 067"/>
    <n v="2678.37"/>
    <m/>
    <x v="0"/>
  </r>
  <r>
    <x v="0"/>
    <s v="C.A.R.D.E.C FACT N°99028677"/>
    <n v="111.48"/>
    <m/>
    <x v="0"/>
  </r>
  <r>
    <x v="0"/>
    <s v="PROFILAGE FACT N°130200957"/>
    <n v="340"/>
    <m/>
    <x v="0"/>
  </r>
  <r>
    <x v="0"/>
    <s v="VIVRE EN BOIS FACT N°004507560"/>
    <n v="2510.46"/>
    <m/>
    <x v="0"/>
  </r>
  <r>
    <x v="0"/>
    <s v="SIPLAST FACT N°3030023"/>
    <n v="7178.56"/>
    <m/>
    <x v="0"/>
  </r>
  <r>
    <x v="0"/>
    <s v="BOYE SAS FACT N°19825"/>
    <n v="5981.8"/>
    <m/>
    <x v="0"/>
  </r>
  <r>
    <x v="0"/>
    <s v="SAGIP GPE FACT N°21301518"/>
    <n v="2612.6"/>
    <m/>
    <x v="0"/>
  </r>
  <r>
    <x v="0"/>
    <s v="PROFILAGE FACT N°130201077"/>
    <n v="238.68"/>
    <m/>
    <x v="0"/>
  </r>
  <r>
    <x v="0"/>
    <s v="PROFILAGE FACT N°130201089"/>
    <n v="102"/>
    <m/>
    <x v="0"/>
  </r>
  <r>
    <x v="0"/>
    <s v="VIVRE EN BOIS"/>
    <n v="862.78"/>
    <m/>
    <x v="0"/>
  </r>
  <r>
    <x v="0"/>
    <s v="LEADER MAT RELEVE N°5020005246 / JU"/>
    <n v="4398.83"/>
    <m/>
    <x v="0"/>
  </r>
  <r>
    <x v="0"/>
    <s v="PROFILAGE FACT N°130201102"/>
    <n v="765"/>
    <m/>
    <x v="0"/>
  </r>
  <r>
    <x v="0"/>
    <s v="PROFILAGE FACT N°130201105"/>
    <n v="6547.18"/>
    <m/>
    <x v="0"/>
  </r>
  <r>
    <x v="0"/>
    <s v="PROFILAGE FACT N°130201103"/>
    <n v="136.68"/>
    <m/>
    <x v="0"/>
  </r>
  <r>
    <x v="0"/>
    <s v="SIAPOC FACT N°31 046"/>
    <n v="2863.45"/>
    <m/>
    <x v="0"/>
  </r>
  <r>
    <x v="0"/>
    <s v="PROFILAGE FACT N°130201109"/>
    <n v="2210.14"/>
    <m/>
    <x v="0"/>
  </r>
  <r>
    <x v="0"/>
    <s v="PROFILAGE FACT N°130201111"/>
    <n v="693.6"/>
    <m/>
    <x v="0"/>
  </r>
  <r>
    <x v="0"/>
    <s v="PROFILAGE FACT N°130201132"/>
    <n v="89.76"/>
    <m/>
    <x v="0"/>
  </r>
  <r>
    <x v="0"/>
    <s v="PROFILAGE FACT N°130201142"/>
    <n v="134.63999999999999"/>
    <m/>
    <x v="0"/>
  </r>
  <r>
    <x v="0"/>
    <s v="SEA AIR SERVICES FACT N°31-032849"/>
    <n v="1393.51"/>
    <m/>
    <x v="0"/>
  </r>
  <r>
    <x v="0"/>
    <s v="PROFILAGE FACT N°130201200"/>
    <n v="483.11"/>
    <m/>
    <x v="0"/>
  </r>
  <r>
    <x v="0"/>
    <s v="TOP CARAIBES REGUL CHQ"/>
    <n v="395.86"/>
    <m/>
    <x v="0"/>
  </r>
  <r>
    <x v="0"/>
    <s v="LARIVIERE FACT N°8769524"/>
    <n v="1612.55"/>
    <m/>
    <x v="0"/>
  </r>
  <r>
    <x v="0"/>
    <s v="TOP CARAIBES LES OLIVIERS"/>
    <n v="6733.09"/>
    <m/>
    <x v="0"/>
  </r>
  <r>
    <x v="0"/>
    <s v="PROFILAGE FACT N°130201236"/>
    <n v="2621.6"/>
    <m/>
    <x v="0"/>
  </r>
  <r>
    <x v="0"/>
    <s v="PROFILAGE FACT N°130201237"/>
    <n v="359.24"/>
    <m/>
    <x v="0"/>
  </r>
  <r>
    <x v="0"/>
    <s v="PROFILAGE FACT N°130201240"/>
    <n v="1795.32"/>
    <m/>
    <x v="0"/>
  </r>
  <r>
    <x v="0"/>
    <s v="PROFILAGE FACT N°130201241"/>
    <n v="359.24"/>
    <m/>
    <x v="0"/>
  </r>
  <r>
    <x v="0"/>
    <s v="SIAPOC FACT N°31 844"/>
    <n v="5869.93"/>
    <m/>
    <x v="0"/>
  </r>
  <r>
    <x v="0"/>
    <s v="SIAPOC FACT N°26 604"/>
    <n v="322"/>
    <m/>
    <x v="0"/>
  </r>
  <r>
    <x v="0"/>
    <s v="PROFILAGE FACT N°130201251"/>
    <n v="68.34"/>
    <m/>
    <x v="0"/>
  </r>
  <r>
    <x v="0"/>
    <s v="TOP CARAIBES"/>
    <n v="55.04"/>
    <m/>
    <x v="0"/>
  </r>
  <r>
    <x v="0"/>
    <s v="CARAIBES INDUSTRIE FACT N°131160"/>
    <n v="3443.84"/>
    <m/>
    <x v="0"/>
  </r>
  <r>
    <x v="0"/>
    <s v="PROFILAGE FACT N°130201263"/>
    <n v="2814.54"/>
    <m/>
    <x v="0"/>
  </r>
  <r>
    <x v="0"/>
    <s v="PROFILAGE FACT N°130201264"/>
    <n v="416.16"/>
    <m/>
    <x v="0"/>
  </r>
  <r>
    <x v="0"/>
    <s v="SERVICES DISTRIBUTION CARAIBES FACT"/>
    <n v="88.44"/>
    <m/>
    <x v="0"/>
  </r>
  <r>
    <x v="0"/>
    <s v="PROFILAGE FACT N°130201276"/>
    <n v="1347.32"/>
    <m/>
    <x v="0"/>
  </r>
  <r>
    <x v="0"/>
    <s v="LARIVIERE FACT N°8786004"/>
    <n v="1348.29"/>
    <m/>
    <x v="0"/>
  </r>
  <r>
    <x v="0"/>
    <s v="PROFILAGE FACT N°130201300"/>
    <n v="136.68"/>
    <m/>
    <x v="0"/>
  </r>
  <r>
    <x v="0"/>
    <s v="PROFILAGE FACT N°130201318"/>
    <n v="5.41"/>
    <m/>
    <x v="0"/>
  </r>
  <r>
    <x v="0"/>
    <s v="PROFILAGE FACT N°130201331"/>
    <n v="29.33"/>
    <m/>
    <x v="0"/>
  </r>
  <r>
    <x v="0"/>
    <s v="PROFILAGE FACT N°130201330"/>
    <n v="405.68"/>
    <m/>
    <x v="0"/>
  </r>
  <r>
    <x v="0"/>
    <s v="PROFILAGE FACT N°130201336"/>
    <n v="21"/>
    <m/>
    <x v="0"/>
  </r>
  <r>
    <x v="0"/>
    <s v="CARAIBES INDUSTRIE FACT N°131259"/>
    <n v="1280.1400000000001"/>
    <m/>
    <x v="0"/>
  </r>
  <r>
    <x v="0"/>
    <s v="REGUL RELEVE SIAPOC"/>
    <n v="168.66"/>
    <m/>
    <x v="0"/>
  </r>
  <r>
    <x v="0"/>
    <s v="SMT SAVOIE METAL TOITURE"/>
    <n v="311.25"/>
    <m/>
    <x v="0"/>
  </r>
  <r>
    <x v="0"/>
    <s v="SIAPOC SMPO RELEVE 09 2013"/>
    <n v="6028"/>
    <m/>
    <x v="0"/>
  </r>
  <r>
    <x v="0"/>
    <s v="SELON RELEVE LEADER MAT"/>
    <n v="4346.74"/>
    <m/>
    <x v="0"/>
  </r>
  <r>
    <x v="0"/>
    <s v="SIAPOC FACT N°27 309"/>
    <n v="52.88"/>
    <m/>
    <x v="0"/>
  </r>
  <r>
    <x v="1"/>
    <s v="STOCK INITIAL"/>
    <n v="123175"/>
    <m/>
    <x v="1"/>
  </r>
  <r>
    <x v="1"/>
    <s v="STOCK FINAL"/>
    <m/>
    <n v="76270.25"/>
    <x v="1"/>
  </r>
  <r>
    <x v="2"/>
    <s v="ISABELLE PARISOT FACT N°1210355"/>
    <n v="18.36"/>
    <m/>
    <x v="2"/>
  </r>
  <r>
    <x v="2"/>
    <s v="ISABELLE PARISOT FACT N°1210354"/>
    <n v="149.94"/>
    <m/>
    <x v="2"/>
  </r>
  <r>
    <x v="2"/>
    <s v="ISABELLE PARISOT FACT N°1211371"/>
    <n v="116.28"/>
    <m/>
    <x v="2"/>
  </r>
  <r>
    <x v="2"/>
    <s v="RAPIDO PRINT FACT N°8262"/>
    <n v="38.659999999999997"/>
    <m/>
    <x v="2"/>
  </r>
  <r>
    <x v="2"/>
    <s v="ISABELLE PARISOT FACT N°1212379"/>
    <n v="221.34"/>
    <m/>
    <x v="2"/>
  </r>
  <r>
    <x v="2"/>
    <s v="CBI POLE 97 .VILLA DRUAIS"/>
    <n v="2864"/>
    <m/>
    <x v="2"/>
  </r>
  <r>
    <x v="2"/>
    <s v="ISABELLE PARISOT FACT N°13.03.024 -"/>
    <n v="41.6"/>
    <m/>
    <x v="2"/>
  </r>
  <r>
    <x v="2"/>
    <s v="CBI POLE 97 FACT N°228 - ROYAL BEAC"/>
    <n v="3490"/>
    <m/>
    <x v="2"/>
  </r>
  <r>
    <x v="2"/>
    <s v="CBI POLE 97 FACT N°233 - VILLA ROGE"/>
    <n v="3000"/>
    <m/>
    <x v="2"/>
  </r>
  <r>
    <x v="3"/>
    <s v="TECHNIPRO"/>
    <n v="3156"/>
    <m/>
    <x v="3"/>
  </r>
  <r>
    <x v="3"/>
    <s v="LEBEL LAURENT            MONT VERNO"/>
    <n v="300"/>
    <m/>
    <x v="3"/>
  </r>
  <r>
    <x v="3"/>
    <s v="LEBEL LAURENT            LES SURETT"/>
    <n v="2000"/>
    <m/>
    <x v="3"/>
  </r>
  <r>
    <x v="3"/>
    <s v="REGUL FACT DOM"/>
    <n v="990"/>
    <m/>
    <x v="3"/>
  </r>
  <r>
    <x v="3"/>
    <s v="BORDEAUX STEPHANE FACT N°11012"/>
    <n v="2750"/>
    <m/>
    <x v="3"/>
  </r>
  <r>
    <x v="3"/>
    <s v="DOM FACT N°5112 - CHANTIER FRIAR'S"/>
    <n v="480"/>
    <m/>
    <x v="3"/>
  </r>
  <r>
    <x v="3"/>
    <s v="LEBRET-RICHER JORDI FACT N°5"/>
    <n v="3000"/>
    <m/>
    <x v="3"/>
  </r>
  <r>
    <x v="3"/>
    <s v="FOURNISSEURS DIVERS      LEBRET RIC"/>
    <n v="6000"/>
    <m/>
    <x v="3"/>
  </r>
  <r>
    <x v="3"/>
    <s v="LEBRET-RICHER JORDI FACT N°8"/>
    <n v="3000"/>
    <m/>
    <x v="3"/>
  </r>
  <r>
    <x v="3"/>
    <s v="MULTITOITURES SERVICES   2012/10-00"/>
    <n v="10000"/>
    <m/>
    <x v="3"/>
  </r>
  <r>
    <x v="3"/>
    <s v="SCALENE FACT N°301012 - RESERVE NAT"/>
    <n v="21721"/>
    <m/>
    <x v="3"/>
  </r>
  <r>
    <x v="3"/>
    <s v="SCALENE FACT N°301012 - RESERVE NAT"/>
    <n v="20720"/>
    <m/>
    <x v="3"/>
  </r>
  <r>
    <x v="3"/>
    <s v="SCALENE FACT N°301012 - CHANT PH DO"/>
    <n v="8765"/>
    <m/>
    <x v="3"/>
  </r>
  <r>
    <x v="3"/>
    <s v="S.M COUVERTURE FACT N°48"/>
    <n v="8515"/>
    <m/>
    <x v="3"/>
  </r>
  <r>
    <x v="3"/>
    <s v="GENMAT FACT N°20 125 711"/>
    <n v="155.80000000000001"/>
    <m/>
    <x v="3"/>
  </r>
  <r>
    <x v="3"/>
    <s v="LEBEL LAURENT FACT N°1 - SITUATION"/>
    <n v="9990"/>
    <m/>
    <x v="3"/>
  </r>
  <r>
    <x v="3"/>
    <s v="LEBRET-RICHER JORDI FACT N°9"/>
    <n v="3500"/>
    <m/>
    <x v="3"/>
  </r>
  <r>
    <x v="3"/>
    <s v="TECHNIPRO FACT N°1063 - CHANTIER SA"/>
    <n v="770"/>
    <m/>
    <x v="3"/>
  </r>
  <r>
    <x v="3"/>
    <s v="SMRT FACT N°00076 - RES. LES HIROND"/>
    <n v="3825"/>
    <m/>
    <x v="3"/>
  </r>
  <r>
    <x v="3"/>
    <s v="SMRT FACT N°00075 - ECOLE SANDY GRO"/>
    <n v="1530"/>
    <m/>
    <x v="3"/>
  </r>
  <r>
    <x v="3"/>
    <s v="LEBRET-RICHER JORDI FACT N°13"/>
    <n v="3200"/>
    <m/>
    <x v="3"/>
  </r>
  <r>
    <x v="3"/>
    <s v="STYLE INOX FACT N°111255"/>
    <n v="660"/>
    <m/>
    <x v="3"/>
  </r>
  <r>
    <x v="3"/>
    <s v="DOM FACT N°6012 - CHANTIER FRIAR'S"/>
    <n v="960"/>
    <m/>
    <x v="3"/>
  </r>
  <r>
    <x v="3"/>
    <s v="LEBRET-RICHER JORDI FACT N°10"/>
    <n v="2000"/>
    <m/>
    <x v="3"/>
  </r>
  <r>
    <x v="3"/>
    <s v="MULTITOITURES SERVICES"/>
    <n v="1200"/>
    <m/>
    <x v="3"/>
  </r>
  <r>
    <x v="3"/>
    <s v="MULTITOITURES SERVICES   2012/11-00"/>
    <n v="10000"/>
    <m/>
    <x v="3"/>
  </r>
  <r>
    <x v="3"/>
    <s v="DOM FACT N°6112 - CHANTIER ORIENT B"/>
    <n v="1500"/>
    <m/>
    <x v="3"/>
  </r>
  <r>
    <x v="3"/>
    <s v="LEBEL LAURENT FACT N°4 - SITUATION"/>
    <n v="5830"/>
    <m/>
    <x v="3"/>
  </r>
  <r>
    <x v="3"/>
    <s v="S.M COUVERTURE FACT N°1"/>
    <n v="7460"/>
    <m/>
    <x v="3"/>
  </r>
  <r>
    <x v="3"/>
    <s v="ROUXEL TRAVAUX FACT N°1212004"/>
    <n v="1125"/>
    <m/>
    <x v="3"/>
  </r>
  <r>
    <x v="3"/>
    <s v="LEBRET-RICHER JORDI FACT N°12"/>
    <n v="2000"/>
    <m/>
    <x v="3"/>
  </r>
  <r>
    <x v="3"/>
    <s v="TECHNIPRO FACT N°1073 - CHANT ECOLE"/>
    <n v="660"/>
    <m/>
    <x v="3"/>
  </r>
  <r>
    <x v="3"/>
    <s v="SMRT FACT N°00082 - TERRACE MATILDE"/>
    <n v="6507.6"/>
    <m/>
    <x v="3"/>
  </r>
  <r>
    <x v="3"/>
    <s v="SCALENE FACT N°151212 - FONTENOY CO"/>
    <n v="200"/>
    <m/>
    <x v="3"/>
  </r>
  <r>
    <x v="3"/>
    <s v="TECHNIPRO FACT N°1080 - CHANT CATHY"/>
    <n v="882"/>
    <m/>
    <x v="3"/>
  </r>
  <r>
    <x v="3"/>
    <s v="STYLE INOX FACT N°121259"/>
    <n v="684"/>
    <m/>
    <x v="3"/>
  </r>
  <r>
    <x v="3"/>
    <s v="TECHNIPRO FACT N°1081 - CHANT TERRA"/>
    <n v="1838"/>
    <m/>
    <x v="3"/>
  </r>
  <r>
    <x v="3"/>
    <s v="STYLE INOX FACT N°121260"/>
    <n v="601.79999999999995"/>
    <m/>
    <x v="3"/>
  </r>
  <r>
    <x v="3"/>
    <s v="SCALENE FACT N°191212 - CHANTIER JA"/>
    <n v="3570"/>
    <m/>
    <x v="3"/>
  </r>
  <r>
    <x v="3"/>
    <s v="SCALENE FACT N°201212 - RESERVE NAT"/>
    <n v="13788"/>
    <m/>
    <x v="3"/>
  </r>
  <r>
    <x v="3"/>
    <s v="LEBRET-RICHER JORDI FACT N°14"/>
    <n v="2000"/>
    <m/>
    <x v="3"/>
  </r>
  <r>
    <x v="3"/>
    <s v="MULTITOITURES SERVICES   2012/12-00"/>
    <n v="6300"/>
    <m/>
    <x v="3"/>
  </r>
  <r>
    <x v="3"/>
    <s v="SCALENE FACT N°221212 - IMMO DOM PO"/>
    <n v="2000"/>
    <m/>
    <x v="3"/>
  </r>
  <r>
    <x v="3"/>
    <s v="M.S.G SITUATION FIN DECEMBRE 2012"/>
    <n v="497.61"/>
    <m/>
    <x v="3"/>
  </r>
  <r>
    <x v="3"/>
    <s v="S.M COUVERTURE FACT N°6"/>
    <n v="3859"/>
    <m/>
    <x v="3"/>
  </r>
  <r>
    <x v="3"/>
    <s v="MULTITOITURES SERVICES"/>
    <n v="8000"/>
    <m/>
    <x v="3"/>
  </r>
  <r>
    <x v="3"/>
    <s v="TECHNIPRO FACT N°1085 - CHANT FRIAR"/>
    <n v="5760"/>
    <m/>
    <x v="3"/>
  </r>
  <r>
    <x v="3"/>
    <s v="ROUXEL TRAVAUX FACT N°131006"/>
    <n v="2709"/>
    <m/>
    <x v="3"/>
  </r>
  <r>
    <x v="3"/>
    <s v="TECHNIPRO FACT N°1087 - CHANT FRIAR"/>
    <n v="2180"/>
    <m/>
    <x v="3"/>
  </r>
  <r>
    <x v="3"/>
    <s v="ROUXEL TRAVAUX FACT N°1301007"/>
    <n v="289"/>
    <m/>
    <x v="3"/>
  </r>
  <r>
    <x v="3"/>
    <s v="STYLE INOX FACT N°011306"/>
    <n v="576"/>
    <m/>
    <x v="3"/>
  </r>
  <r>
    <x v="3"/>
    <s v="RGLT S.D.L FACT N°097971"/>
    <n v="13.48"/>
    <m/>
    <x v="3"/>
  </r>
  <r>
    <x v="3"/>
    <s v="ALPHA CHARPENTE FACT N°20130101318"/>
    <n v="6592"/>
    <m/>
    <x v="3"/>
  </r>
  <r>
    <x v="3"/>
    <s v="ALPHA CHARPENTE FACT N°20120501237"/>
    <n v="4008.6"/>
    <m/>
    <x v="3"/>
  </r>
  <r>
    <x v="3"/>
    <s v="S.M COUVERTURE FACT N°14"/>
    <n v="3370"/>
    <m/>
    <x v="3"/>
  </r>
  <r>
    <x v="3"/>
    <s v="GENMAT FACT N°20 129 447"/>
    <n v="35.700000000000003"/>
    <m/>
    <x v="3"/>
  </r>
  <r>
    <x v="3"/>
    <s v="LEBRET-RICHER JORDI FACT N°16"/>
    <n v="5250"/>
    <m/>
    <x v="3"/>
  </r>
  <r>
    <x v="3"/>
    <s v="ROUXEL TRAVAUX/PONCAGE"/>
    <n v="289"/>
    <m/>
    <x v="3"/>
  </r>
  <r>
    <x v="3"/>
    <s v="STYLE INOX FACT N°021307"/>
    <n v="1440"/>
    <m/>
    <x v="3"/>
  </r>
  <r>
    <x v="3"/>
    <s v="STYLE INOX FACT N°021306"/>
    <n v="210"/>
    <m/>
    <x v="3"/>
  </r>
  <r>
    <x v="3"/>
    <s v="RGLT S.D.L FACT N°098141"/>
    <n v="20.23"/>
    <m/>
    <x v="3"/>
  </r>
  <r>
    <x v="3"/>
    <s v="SCALENE FACT N°150213 - CHANTIER JA"/>
    <n v="1320"/>
    <m/>
    <x v="3"/>
  </r>
  <r>
    <x v="3"/>
    <s v="ROUXEL TRAVAUX FACT N°1302005"/>
    <n v="190"/>
    <m/>
    <x v="3"/>
  </r>
  <r>
    <x v="3"/>
    <s v="LEBEL LAURENT FACT N°8"/>
    <n v="2830"/>
    <m/>
    <x v="3"/>
  </r>
  <r>
    <x v="3"/>
    <s v="SCALENE FACT N°200213 - CHANTIER PH"/>
    <n v="3000"/>
    <m/>
    <x v="3"/>
  </r>
  <r>
    <x v="3"/>
    <s v="SCALENE FACT N°210213 - CHANT GARE"/>
    <n v="3300"/>
    <m/>
    <x v="3"/>
  </r>
  <r>
    <x v="3"/>
    <s v="MULTITOITURES SERVICES"/>
    <n v="7680"/>
    <m/>
    <x v="3"/>
  </r>
  <r>
    <x v="3"/>
    <s v="SCALENE FACT N°220213 - CHANTIER DR"/>
    <n v="10000"/>
    <m/>
    <x v="3"/>
  </r>
  <r>
    <x v="3"/>
    <s v="L.C.H. SARL FACT N°20130205"/>
    <n v="10047"/>
    <m/>
    <x v="3"/>
  </r>
  <r>
    <x v="3"/>
    <s v="SCALENE FACT N°260213 - RESERVE NAT"/>
    <n v="1850"/>
    <m/>
    <x v="3"/>
  </r>
  <r>
    <x v="3"/>
    <s v="DEVIS ROUXEL TRX RD13032"/>
    <n v="998.5"/>
    <m/>
    <x v="3"/>
  </r>
  <r>
    <x v="3"/>
    <s v="S.M COUVERTURE FACT N°19"/>
    <n v="2900"/>
    <m/>
    <x v="3"/>
  </r>
  <r>
    <x v="3"/>
    <s v="LEBRET-RICHER JORDI FACT N°19"/>
    <n v="1838"/>
    <m/>
    <x v="3"/>
  </r>
  <r>
    <x v="3"/>
    <s v="ROUXEL TRAVAUX FACT N°1303009"/>
    <n v="998.5"/>
    <m/>
    <x v="3"/>
  </r>
  <r>
    <x v="3"/>
    <s v="TECHNIPRO FACT N°1108 - CHANT CONCO"/>
    <n v="2884"/>
    <m/>
    <x v="3"/>
  </r>
  <r>
    <x v="3"/>
    <s v="MULTITOITURES SERVICES"/>
    <n v="9300"/>
    <m/>
    <x v="3"/>
  </r>
  <r>
    <x v="3"/>
    <s v="STYLE INOX FACT N°031316"/>
    <n v="765"/>
    <m/>
    <x v="3"/>
  </r>
  <r>
    <x v="3"/>
    <s v="ENERGIE 2000 FACT N°201303029"/>
    <n v="875.68"/>
    <m/>
    <x v="3"/>
  </r>
  <r>
    <x v="3"/>
    <s v="ENERGIE 2000 FACT N°201303031"/>
    <n v="736.32"/>
    <m/>
    <x v="3"/>
  </r>
  <r>
    <x v="3"/>
    <s v="LEBEL LAURENT FACT N°12"/>
    <n v="450"/>
    <m/>
    <x v="3"/>
  </r>
  <r>
    <x v="3"/>
    <s v="LEBEL LAURENT FACT N°11"/>
    <n v="650"/>
    <m/>
    <x v="3"/>
  </r>
  <r>
    <x v="3"/>
    <s v="S.M COUVERTURE FACT N°21"/>
    <n v="6805"/>
    <m/>
    <x v="3"/>
  </r>
  <r>
    <x v="3"/>
    <s v="SCALENE FACT N°070413 - CHANTIER RO"/>
    <n v="3220"/>
    <m/>
    <x v="3"/>
  </r>
  <r>
    <x v="3"/>
    <s v="SCALENE FACT N°070413 - CHT JULIEN"/>
    <n v="5066"/>
    <m/>
    <x v="3"/>
  </r>
  <r>
    <x v="3"/>
    <s v="RGLT SBS FACT N°29997"/>
    <n v="67.739999999999995"/>
    <m/>
    <x v="3"/>
  </r>
  <r>
    <x v="3"/>
    <s v="SCALENE FACT N°090413 - CHANTIER DR"/>
    <n v="2000"/>
    <m/>
    <x v="3"/>
  </r>
  <r>
    <x v="3"/>
    <s v="RGLT S.D.L FACT N°099015"/>
    <n v="33.71"/>
    <m/>
    <x v="3"/>
  </r>
  <r>
    <x v="3"/>
    <s v="CENELOC FACT N°18"/>
    <n v="30"/>
    <m/>
    <x v="3"/>
  </r>
  <r>
    <x v="3"/>
    <s v="JEROME SPETZ FACT N°27"/>
    <n v="885"/>
    <m/>
    <x v="3"/>
  </r>
  <r>
    <x v="3"/>
    <s v="MULTITOITURES SERVICES"/>
    <n v="9300"/>
    <m/>
    <x v="3"/>
  </r>
  <r>
    <x v="3"/>
    <s v="SCALENE FACT N°290413 - CHATIER TER"/>
    <n v="200"/>
    <m/>
    <x v="3"/>
  </r>
  <r>
    <x v="3"/>
    <s v="SCALENE FACT N°290413 - CHAT GUANA"/>
    <n v="222.22"/>
    <m/>
    <x v="3"/>
  </r>
  <r>
    <x v="3"/>
    <s v="SCALENE FACT N°290413 - CHANTIER RO"/>
    <n v="6690"/>
    <m/>
    <x v="3"/>
  </r>
  <r>
    <x v="3"/>
    <s v="SCALENE FACT N°290413 - CHANTIER DR"/>
    <n v="6000"/>
    <m/>
    <x v="3"/>
  </r>
  <r>
    <x v="3"/>
    <s v="S.M COUVERTURE FACT N°32"/>
    <n v="1330"/>
    <m/>
    <x v="3"/>
  </r>
  <r>
    <x v="3"/>
    <s v="MULTITOITURES SERVICES"/>
    <n v="35000"/>
    <m/>
    <x v="3"/>
  </r>
  <r>
    <x v="3"/>
    <s v="SCALENE FACT N°020613"/>
    <n v="500"/>
    <m/>
    <x v="3"/>
  </r>
  <r>
    <x v="3"/>
    <s v="S.M COUVERTURE FACT N°41"/>
    <n v="980"/>
    <m/>
    <x v="3"/>
  </r>
  <r>
    <x v="3"/>
    <s v="SCALENE FACT N°030613"/>
    <n v="6855"/>
    <m/>
    <x v="3"/>
  </r>
  <r>
    <x v="3"/>
    <s v="ROUXEL TRAVAUX"/>
    <n v="1852.09"/>
    <m/>
    <x v="3"/>
  </r>
  <r>
    <x v="3"/>
    <s v="DOM - SITUATION N°1 - CHANTIER ROGE"/>
    <n v="3130.4"/>
    <m/>
    <x v="3"/>
  </r>
  <r>
    <x v="3"/>
    <s v="REGUL MULTITOITURES SERVICES"/>
    <n v="7000"/>
    <m/>
    <x v="3"/>
  </r>
  <r>
    <x v="3"/>
    <s v="MULTITOITURES SERVICES"/>
    <n v="24000"/>
    <m/>
    <x v="3"/>
  </r>
  <r>
    <x v="3"/>
    <s v="S.M COUVERTURE FACT N°46"/>
    <n v="4470"/>
    <m/>
    <x v="3"/>
  </r>
  <r>
    <x v="3"/>
    <s v="SCALENE FACT N°070713"/>
    <n v="1440"/>
    <m/>
    <x v="3"/>
  </r>
  <r>
    <x v="3"/>
    <s v="DOM FACT N°4513 - CHANTIER ROGER MA"/>
    <n v="4467.84"/>
    <m/>
    <x v="3"/>
  </r>
  <r>
    <x v="3"/>
    <s v="DOM FACT N°4613 - CHANTIER ROGER MA"/>
    <n v="1144"/>
    <m/>
    <x v="3"/>
  </r>
  <r>
    <x v="3"/>
    <s v="MULTITOITURES SERVICES"/>
    <n v="20500"/>
    <m/>
    <x v="3"/>
  </r>
  <r>
    <x v="3"/>
    <s v="S.M COUVERTURE FACT N°49"/>
    <n v="2140"/>
    <m/>
    <x v="3"/>
  </r>
  <r>
    <x v="3"/>
    <s v="SCALENE FACT N°060813"/>
    <n v="1500"/>
    <m/>
    <x v="3"/>
  </r>
  <r>
    <x v="3"/>
    <s v="SILVA CONSTRUCTION"/>
    <n v="3680"/>
    <m/>
    <x v="3"/>
  </r>
  <r>
    <x v="3"/>
    <s v="LEBEL LAURENT FACT N°19"/>
    <n v="800"/>
    <m/>
    <x v="3"/>
  </r>
  <r>
    <x v="3"/>
    <s v="DOM COMPLT FAC R MARTIN FAC5013"/>
    <n v="5200"/>
    <m/>
    <x v="3"/>
  </r>
  <r>
    <x v="3"/>
    <s v="LEBEL LAURENT FACT N°18"/>
    <n v="200"/>
    <m/>
    <x v="3"/>
  </r>
  <r>
    <x v="3"/>
    <s v="MULTITOITURES SERVICES"/>
    <n v="7000"/>
    <m/>
    <x v="3"/>
  </r>
  <r>
    <x v="3"/>
    <s v="A L'EAU PISCINES FACT N°12 742"/>
    <n v="301.60000000000002"/>
    <m/>
    <x v="3"/>
  </r>
  <r>
    <x v="3"/>
    <s v="S.M COUVERTURE FACT N°2"/>
    <n v="7483"/>
    <m/>
    <x v="3"/>
  </r>
  <r>
    <x v="3"/>
    <s v="S.M COUVERTURE  FACT N° 5"/>
    <n v="8023"/>
    <m/>
    <x v="3"/>
  </r>
  <r>
    <x v="3"/>
    <s v="SCALENE FACT N°080913"/>
    <n v="12145"/>
    <m/>
    <x v="3"/>
  </r>
  <r>
    <x v="3"/>
    <s v="DOM FACT ROGER MARTIN"/>
    <n v="5201.76"/>
    <m/>
    <x v="3"/>
  </r>
  <r>
    <x v="3"/>
    <s v="SCALENE FACT N°150913"/>
    <n v="2250"/>
    <m/>
    <x v="3"/>
  </r>
  <r>
    <x v="3"/>
    <s v="STYLE INOX FACT N°091354"/>
    <n v="662"/>
    <m/>
    <x v="3"/>
  </r>
  <r>
    <x v="3"/>
    <s v="STYLE INOX FACT N°091353"/>
    <n v="7485"/>
    <m/>
    <x v="3"/>
  </r>
  <r>
    <x v="3"/>
    <s v="STYLE INOX FACT N°091352"/>
    <n v="14920"/>
    <m/>
    <x v="3"/>
  </r>
  <r>
    <x v="3"/>
    <s v="TECHNIPRO FACT 1150 SANDY GROUND"/>
    <n v="1560"/>
    <m/>
    <x v="3"/>
  </r>
  <r>
    <x v="3"/>
    <s v="MULTITOITURES SERVICES"/>
    <n v="26181.8"/>
    <m/>
    <x v="3"/>
  </r>
  <r>
    <x v="3"/>
    <s v="FACT SCALENE A FOURNIR"/>
    <n v="1940.38"/>
    <m/>
    <x v="3"/>
  </r>
  <r>
    <x v="4"/>
    <s v="SIAEAG EAU GUADELOUPE    FAC250912/"/>
    <n v="85.12"/>
    <m/>
    <x v="4"/>
  </r>
  <r>
    <x v="4"/>
    <s v="GENERALE DES EAUX"/>
    <n v="33.58"/>
    <m/>
    <x v="4"/>
  </r>
  <r>
    <x v="4"/>
    <s v="GENERALE DES EAUX"/>
    <n v="74.069999999999993"/>
    <m/>
    <x v="4"/>
  </r>
  <r>
    <x v="4"/>
    <s v="GENERALE DES EAUX"/>
    <n v="8.16"/>
    <m/>
    <x v="4"/>
  </r>
  <r>
    <x v="4"/>
    <s v="SIAEAG EAU GUADELOUPE"/>
    <n v="19.3"/>
    <m/>
    <x v="4"/>
  </r>
  <r>
    <x v="4"/>
    <s v="GENERALE DES EAUX"/>
    <n v="21.22"/>
    <m/>
    <x v="4"/>
  </r>
  <r>
    <x v="4"/>
    <s v="SIAEAG EAU GUADELOUPE"/>
    <n v="30.18"/>
    <m/>
    <x v="4"/>
  </r>
  <r>
    <x v="4"/>
    <s v="GENERALE DES EAUX"/>
    <n v="21.22"/>
    <m/>
    <x v="4"/>
  </r>
  <r>
    <x v="4"/>
    <s v="Perte sur réglt GENERALE DES EAUX"/>
    <n v="29.38"/>
    <m/>
    <x v="4"/>
  </r>
  <r>
    <x v="5"/>
    <s v="EDF                      EDF 080812"/>
    <n v="548.63"/>
    <m/>
    <x v="4"/>
  </r>
  <r>
    <x v="5"/>
    <s v="EDF CONSO GUADELOUPE"/>
    <n v="77.900000000000006"/>
    <m/>
    <x v="4"/>
  </r>
  <r>
    <x v="5"/>
    <s v="EDF FACT N°2881426E - FACT DE CESSA"/>
    <n v="4.3499999999999996"/>
    <m/>
    <x v="4"/>
  </r>
  <r>
    <x v="5"/>
    <s v="EDF FACT N°3032939E"/>
    <n v="637.66"/>
    <m/>
    <x v="4"/>
  </r>
  <r>
    <x v="5"/>
    <s v="EDF FACT N°3219896E"/>
    <n v="461.41"/>
    <m/>
    <x v="4"/>
  </r>
  <r>
    <x v="5"/>
    <s v="EDF FACT N°3403176E"/>
    <n v="538.85"/>
    <m/>
    <x v="4"/>
  </r>
  <r>
    <x v="5"/>
    <s v="EDF FACT N°3630385E"/>
    <n v="686.65"/>
    <m/>
    <x v="4"/>
  </r>
  <r>
    <x v="5"/>
    <s v="EDF FACT N°3821655E"/>
    <n v="552.82000000000005"/>
    <m/>
    <x v="4"/>
  </r>
  <r>
    <x v="6"/>
    <s v="RGLT CARBURANT OCT'12"/>
    <n v="98.33"/>
    <m/>
    <x v="4"/>
  </r>
  <r>
    <x v="6"/>
    <s v="RGLT CARBURANT OCT'12"/>
    <n v="722.22"/>
    <m/>
    <x v="4"/>
  </r>
  <r>
    <x v="6"/>
    <s v="RGLT CARBURANT NOV'12"/>
    <n v="585.19000000000005"/>
    <m/>
    <x v="4"/>
  </r>
  <r>
    <x v="6"/>
    <s v="RGLT CARBURANT NOV'12"/>
    <n v="120"/>
    <m/>
    <x v="4"/>
  </r>
  <r>
    <x v="6"/>
    <s v="RGLT CARBURANT DEC'12"/>
    <n v="209.63"/>
    <m/>
    <x v="4"/>
  </r>
  <r>
    <x v="6"/>
    <s v="RGLT CARBURANT DEC'12"/>
    <n v="95"/>
    <m/>
    <x v="4"/>
  </r>
  <r>
    <x v="6"/>
    <s v="DOC...."/>
    <n v="10"/>
    <m/>
    <x v="4"/>
  </r>
  <r>
    <x v="6"/>
    <s v="RGLT CARBURANT JAN'13"/>
    <n v="432.59"/>
    <m/>
    <x v="4"/>
  </r>
  <r>
    <x v="6"/>
    <s v="RGLT CARBURANT JAN'13"/>
    <n v="170"/>
    <m/>
    <x v="4"/>
  </r>
  <r>
    <x v="6"/>
    <s v="RGLT DELTA PETROLEUM"/>
    <n v="53.6"/>
    <m/>
    <x v="4"/>
  </r>
  <r>
    <x v="6"/>
    <s v="RGLT DELTA PETROLEUM"/>
    <n v="13.4"/>
    <m/>
    <x v="4"/>
  </r>
  <r>
    <x v="6"/>
    <s v="RGLT DELTA PETROLEUM"/>
    <n v="26.88"/>
    <m/>
    <x v="4"/>
  </r>
  <r>
    <x v="6"/>
    <s v="RGLT DELTRA PETROLEUM"/>
    <n v="53.6"/>
    <m/>
    <x v="4"/>
  </r>
  <r>
    <x v="6"/>
    <s v="RGLT DELTA PETROLEUM"/>
    <n v="53.6"/>
    <m/>
    <x v="4"/>
  </r>
  <r>
    <x v="6"/>
    <s v="RGLT DELTA PETROLEUM"/>
    <n v="53.6"/>
    <m/>
    <x v="4"/>
  </r>
  <r>
    <x v="6"/>
    <s v="RGLT DELTA PETROLEUM"/>
    <n v="13.4"/>
    <m/>
    <x v="4"/>
  </r>
  <r>
    <x v="6"/>
    <s v="RGLT DELTA PETROLEUM"/>
    <n v="26.8"/>
    <m/>
    <x v="4"/>
  </r>
  <r>
    <x v="6"/>
    <s v="RGLT CARBURANT FEV'13"/>
    <n v="156"/>
    <m/>
    <x v="4"/>
  </r>
  <r>
    <x v="6"/>
    <s v="RGLT CARBURANT FEV'13"/>
    <n v="362.22"/>
    <m/>
    <x v="4"/>
  </r>
  <r>
    <x v="6"/>
    <s v="RGLT CARBURANT MARS'13"/>
    <n v="110"/>
    <m/>
    <x v="4"/>
  </r>
  <r>
    <x v="6"/>
    <s v="RGLT CARBURANT MARS'13"/>
    <n v="421.04"/>
    <m/>
    <x v="4"/>
  </r>
  <r>
    <x v="6"/>
    <s v="RGLT CARBURANT AVR'13"/>
    <n v="90"/>
    <m/>
    <x v="4"/>
  </r>
  <r>
    <x v="6"/>
    <s v="RGLT CARBURANT AVR'13"/>
    <n v="469.63"/>
    <m/>
    <x v="4"/>
  </r>
  <r>
    <x v="6"/>
    <s v="RGLT CARBURANT MAI'13"/>
    <n v="112.86"/>
    <m/>
    <x v="4"/>
  </r>
  <r>
    <x v="6"/>
    <s v="RGLT CARBURANT MAI'13"/>
    <n v="68.349999999999994"/>
    <m/>
    <x v="4"/>
  </r>
  <r>
    <x v="6"/>
    <s v="RGLT CARBURANT JUIN'13"/>
    <n v="219.51"/>
    <m/>
    <x v="4"/>
  </r>
  <r>
    <x v="6"/>
    <s v="RGLT CARBURANT JUIN'13"/>
    <n v="211.11"/>
    <m/>
    <x v="4"/>
  </r>
  <r>
    <x v="6"/>
    <s v="NOTE DE FRAIS MR MATINEZ"/>
    <n v="276.01"/>
    <m/>
    <x v="4"/>
  </r>
  <r>
    <x v="6"/>
    <s v="RGLT CARBURANT JUIL'13"/>
    <n v="113"/>
    <m/>
    <x v="4"/>
  </r>
  <r>
    <x v="6"/>
    <s v="RGLT CARBURANT JUIL'13"/>
    <n v="257.77999999999997"/>
    <m/>
    <x v="4"/>
  </r>
  <r>
    <x v="6"/>
    <s v="RGLT CARBURANT AOUT'13"/>
    <n v="162.96"/>
    <m/>
    <x v="4"/>
  </r>
  <r>
    <x v="6"/>
    <s v="RGLT CARBURANT AOUT'13"/>
    <n v="162.96"/>
    <m/>
    <x v="4"/>
  </r>
  <r>
    <x v="6"/>
    <s v="RGLT CARBURANT AOUT'13"/>
    <n v="582.07000000000005"/>
    <m/>
    <x v="4"/>
  </r>
  <r>
    <x v="6"/>
    <s v="RGLT STATION TOTAL GOLABKAN"/>
    <n v="65"/>
    <m/>
    <x v="4"/>
  </r>
  <r>
    <x v="6"/>
    <s v="RGLT CARBURANT SEPT'13"/>
    <n v="252.59"/>
    <m/>
    <x v="4"/>
  </r>
  <r>
    <x v="6"/>
    <s v="RGLT CARBURANT SEPT'13"/>
    <n v="50"/>
    <m/>
    <x v="4"/>
  </r>
  <r>
    <x v="7"/>
    <s v="RGLT ACE MEGA CENTER"/>
    <n v="3.15"/>
    <m/>
    <x v="4"/>
  </r>
  <r>
    <x v="7"/>
    <s v="C.A.R.D.E.C FACT N°99027603"/>
    <n v="7.68"/>
    <m/>
    <x v="4"/>
  </r>
  <r>
    <x v="7"/>
    <s v="RGLT ROGERS ENT. FACT N°851677"/>
    <n v="14.44"/>
    <m/>
    <x v="4"/>
  </r>
  <r>
    <x v="7"/>
    <s v="RGLT HOME 'N TOOLS"/>
    <n v="5.8"/>
    <m/>
    <x v="4"/>
  </r>
  <r>
    <x v="7"/>
    <s v="ISLAND COOKING GAS - VALVE PC"/>
    <n v="25"/>
    <m/>
    <x v="4"/>
  </r>
  <r>
    <x v="7"/>
    <s v="CB HOME N TOOLS"/>
    <n v="101.25"/>
    <m/>
    <x v="4"/>
  </r>
  <r>
    <x v="7"/>
    <s v="GENMAT FACT N°20 128 168"/>
    <n v="191.42"/>
    <m/>
    <x v="4"/>
  </r>
  <r>
    <x v="7"/>
    <s v="RGLT HOME 'N TOOLS"/>
    <n v="11.8"/>
    <m/>
    <x v="4"/>
  </r>
  <r>
    <x v="7"/>
    <s v="EQUIP FACT N°54683"/>
    <n v="134.91999999999999"/>
    <m/>
    <x v="4"/>
  </r>
  <r>
    <x v="7"/>
    <s v="RGLT SYD AND PETE'S SUPERMARKET"/>
    <n v="10.130000000000001"/>
    <m/>
    <x v="4"/>
  </r>
  <r>
    <x v="7"/>
    <s v="EQUIP FACT N°40725 - RGLT CB"/>
    <n v="67.12"/>
    <m/>
    <x v="4"/>
  </r>
  <r>
    <x v="7"/>
    <s v="RGLT ACE MEGA CENTER"/>
    <n v="1.1499999999999999"/>
    <m/>
    <x v="4"/>
  </r>
  <r>
    <x v="7"/>
    <s v="RGLT ACE MEGA CENTER"/>
    <n v="13.7"/>
    <m/>
    <x v="4"/>
  </r>
  <r>
    <x v="7"/>
    <s v="RGLT ACE MEGA CENTER"/>
    <n v="42.3"/>
    <m/>
    <x v="4"/>
  </r>
  <r>
    <x v="7"/>
    <s v="RGLT MR BRICOLAGE"/>
    <n v="2.7"/>
    <m/>
    <x v="4"/>
  </r>
  <r>
    <x v="7"/>
    <s v="C.A.R.D.E.C FACT N°99028409"/>
    <n v="73.900000000000006"/>
    <m/>
    <x v="4"/>
  </r>
  <r>
    <x v="7"/>
    <s v="C.A.R.D.E.C FACT N°99028517"/>
    <n v="71.489999999999995"/>
    <m/>
    <x v="4"/>
  </r>
  <r>
    <x v="7"/>
    <s v="GENMAT FACT N°20 134 632"/>
    <n v="170.3"/>
    <m/>
    <x v="4"/>
  </r>
  <r>
    <x v="7"/>
    <s v="S.P.G/SIAPOC FACT N°32911270"/>
    <n v="778"/>
    <m/>
    <x v="4"/>
  </r>
  <r>
    <x v="7"/>
    <s v="NOTE DE FRAIS MR MATINEZ"/>
    <n v="527.42999999999995"/>
    <m/>
    <x v="4"/>
  </r>
  <r>
    <x v="7"/>
    <s v="RGLT MR BRICOLAGE - CARIBAM"/>
    <n v="22.8"/>
    <m/>
    <x v="4"/>
  </r>
  <r>
    <x v="7"/>
    <s v="AQUATEC SHOP FACT N°1308239 - RGLT"/>
    <n v="119.34"/>
    <m/>
    <x v="4"/>
  </r>
  <r>
    <x v="7"/>
    <s v="SIAPOC FACT N°32913461"/>
    <n v="177.89"/>
    <m/>
    <x v="4"/>
  </r>
  <r>
    <x v="7"/>
    <s v="C.A.R.D.E.C FACT N°99028936"/>
    <n v="71.599999999999994"/>
    <m/>
    <x v="4"/>
  </r>
  <r>
    <x v="7"/>
    <s v="CB HOME N TOOLS"/>
    <n v="260.5"/>
    <m/>
    <x v="4"/>
  </r>
  <r>
    <x v="8"/>
    <s v="PALM TEE'S FACT N°101218"/>
    <n v="649.54"/>
    <m/>
    <x v="4"/>
  </r>
  <r>
    <x v="8"/>
    <s v="GENMAT FACT N°20 125 711"/>
    <n v="314.02"/>
    <m/>
    <x v="4"/>
  </r>
  <r>
    <x v="8"/>
    <s v="DIMAPRO FACT N°10 674"/>
    <n v="264.48"/>
    <m/>
    <x v="4"/>
  </r>
  <r>
    <x v="8"/>
    <s v="DIMAPRO FACT N°10 704"/>
    <n v="38.83"/>
    <m/>
    <x v="4"/>
  </r>
  <r>
    <x v="8"/>
    <s v="DIMAPRO FACT N°10 766"/>
    <n v="120.72"/>
    <m/>
    <x v="4"/>
  </r>
  <r>
    <x v="8"/>
    <s v="GENMAT FACT N°20 129 447"/>
    <n v="188.37"/>
    <m/>
    <x v="4"/>
  </r>
  <r>
    <x v="8"/>
    <s v="GENMAT FACT N°20 129 447"/>
    <n v="167.55"/>
    <m/>
    <x v="4"/>
  </r>
  <r>
    <x v="8"/>
    <s v="DIMAPRO FACT N°11 258"/>
    <n v="44.98"/>
    <m/>
    <x v="4"/>
  </r>
  <r>
    <x v="8"/>
    <s v="GENMAT FACT N°20 132 126"/>
    <n v="87.98"/>
    <m/>
    <x v="4"/>
  </r>
  <r>
    <x v="8"/>
    <s v="DIMAPRO FACT N°11 337"/>
    <n v="43.33"/>
    <m/>
    <x v="4"/>
  </r>
  <r>
    <x v="8"/>
    <s v="DIMAPRO FACT N°11 378"/>
    <n v="42.83"/>
    <m/>
    <x v="4"/>
  </r>
  <r>
    <x v="8"/>
    <s v="DIMAPRO FACT N°11 388"/>
    <n v="490.09"/>
    <m/>
    <x v="4"/>
  </r>
  <r>
    <x v="8"/>
    <s v="DIMAPRO FACT N°11 597"/>
    <n v="79.5"/>
    <m/>
    <x v="4"/>
  </r>
  <r>
    <x v="8"/>
    <s v="DIMAPRO REL. FACT JUIN'13"/>
    <n v="226.51"/>
    <m/>
    <x v="4"/>
  </r>
  <r>
    <x v="8"/>
    <s v="DIMAPRO FACT N°11 608"/>
    <n v="69.77"/>
    <m/>
    <x v="4"/>
  </r>
  <r>
    <x v="8"/>
    <s v="GENMAT FACT N°20 134 770"/>
    <n v="67.86"/>
    <m/>
    <x v="4"/>
  </r>
  <r>
    <x v="8"/>
    <s v="DIMAPRO FACT N°11 699"/>
    <n v="115.12"/>
    <m/>
    <x v="4"/>
  </r>
  <r>
    <x v="8"/>
    <s v="DIMAPRO FACT N°11 787"/>
    <n v="143.21"/>
    <m/>
    <x v="4"/>
  </r>
  <r>
    <x v="8"/>
    <s v="DIMAPRO FACT N°11 808"/>
    <n v="297.43"/>
    <m/>
    <x v="4"/>
  </r>
  <r>
    <x v="8"/>
    <s v="PALM TEE'S FACT N°091326"/>
    <n v="385.56"/>
    <m/>
    <x v="4"/>
  </r>
  <r>
    <x v="9"/>
    <s v="ATELIER REPROGRAPHIE"/>
    <n v="59.4"/>
    <m/>
    <x v="4"/>
  </r>
  <r>
    <x v="9"/>
    <s v="RGLT ALLO URGENCE SERRURIER FACT N°"/>
    <n v="50.37"/>
    <m/>
    <x v="4"/>
  </r>
  <r>
    <x v="9"/>
    <s v="BURO+ SAINT MARTIN FACT N°7 867"/>
    <n v="116.07"/>
    <m/>
    <x v="4"/>
  </r>
  <r>
    <x v="9"/>
    <s v="RGLT KACEY'S FACT N°91403"/>
    <n v="51.85"/>
    <m/>
    <x v="4"/>
  </r>
  <r>
    <x v="9"/>
    <s v="RAPIDO PRINT FACT N°8544"/>
    <n v="62.78"/>
    <m/>
    <x v="4"/>
  </r>
  <r>
    <x v="9"/>
    <s v="BURO+ SAINT MARTIN FACT N°9 676"/>
    <n v="239.21"/>
    <m/>
    <x v="4"/>
  </r>
  <r>
    <x v="9"/>
    <s v="BUREAU VALLEE"/>
    <n v="38.22"/>
    <m/>
    <x v="4"/>
  </r>
  <r>
    <x v="9"/>
    <s v="RGLT PROFESSIONAL PHOTOS IMAGING CE"/>
    <n v="17.04"/>
    <m/>
    <x v="4"/>
  </r>
  <r>
    <x v="9"/>
    <s v="OFFICE FOURNITURES FACT N°21300663"/>
    <n v="191.05"/>
    <m/>
    <x v="4"/>
  </r>
  <r>
    <x v="9"/>
    <s v="RGLT PROFESSIONAL PHOTOS IMAGING CE"/>
    <n v="11.11"/>
    <m/>
    <x v="4"/>
  </r>
  <r>
    <x v="9"/>
    <s v="RGLT Y.COLAT FACT N°47629 - CLES"/>
    <n v="8"/>
    <m/>
    <x v="4"/>
  </r>
  <r>
    <x v="9"/>
    <s v="RGLT KAR'OUF FACT N°8"/>
    <n v="27.6"/>
    <m/>
    <x v="4"/>
  </r>
  <r>
    <x v="9"/>
    <s v="CB KAROUF CLEFS"/>
    <n v="23"/>
    <m/>
    <x v="4"/>
  </r>
  <r>
    <x v="9"/>
    <s v="CB KAROUF  CLEFS"/>
    <n v="23"/>
    <m/>
    <x v="4"/>
  </r>
  <r>
    <x v="9"/>
    <s v="RGLT BURO+ ST MARTIN FACT N°15 307"/>
    <n v="50"/>
    <m/>
    <x v="4"/>
  </r>
  <r>
    <x v="9"/>
    <s v="BUZZ FACT N°62 340"/>
    <n v="100"/>
    <m/>
    <x v="4"/>
  </r>
  <r>
    <x v="9"/>
    <s v="BURO+ SAINT MARTIN FACT N°16 805"/>
    <n v="324.60000000000002"/>
    <m/>
    <x v="4"/>
  </r>
  <r>
    <x v="10"/>
    <s v="SCI ESPERANCE LOYER 10/12"/>
    <n v="4000"/>
    <m/>
    <x v="5"/>
  </r>
  <r>
    <x v="10"/>
    <s v="SCI ESPERANCE LOYER 11 12"/>
    <n v="4000"/>
    <m/>
    <x v="5"/>
  </r>
  <r>
    <x v="10"/>
    <s v="SCI ESPERANCE LOYER 12 12"/>
    <n v="4000"/>
    <m/>
    <x v="5"/>
  </r>
  <r>
    <x v="10"/>
    <s v="SCI ESPERANCE LOYER 01 13"/>
    <n v="4000"/>
    <m/>
    <x v="5"/>
  </r>
  <r>
    <x v="10"/>
    <s v="SCI ESPERANCE LOYER 02 13"/>
    <n v="4000"/>
    <m/>
    <x v="5"/>
  </r>
  <r>
    <x v="10"/>
    <s v="SCI ESPERANCE LOYER 03 13"/>
    <n v="4000"/>
    <m/>
    <x v="5"/>
  </r>
  <r>
    <x v="10"/>
    <s v="SCI ESPERANCE LOYER 04 13"/>
    <n v="4000"/>
    <m/>
    <x v="5"/>
  </r>
  <r>
    <x v="10"/>
    <s v="SCI ESPERANCE LOYER 05 13"/>
    <n v="4000"/>
    <m/>
    <x v="5"/>
  </r>
  <r>
    <x v="10"/>
    <s v="SCI ESPERANCE/LOYER 06 13"/>
    <n v="4000"/>
    <m/>
    <x v="5"/>
  </r>
  <r>
    <x v="10"/>
    <s v="SCI ESPERANCE LOYER 07 13"/>
    <n v="4000"/>
    <m/>
    <x v="5"/>
  </r>
  <r>
    <x v="10"/>
    <s v="SCI ESPERANCE LOYER 08 13"/>
    <n v="4000"/>
    <m/>
    <x v="5"/>
  </r>
  <r>
    <x v="10"/>
    <s v="SCI ESPERANCE LOYER 09 13"/>
    <n v="4000"/>
    <m/>
    <x v="5"/>
  </r>
  <r>
    <x v="11"/>
    <s v="ELIOT TATA FACT N°24/06/2013"/>
    <n v="1250"/>
    <m/>
    <x v="5"/>
  </r>
  <r>
    <x v="11"/>
    <s v="TIM TIM BOIS SEC/CHRISTOPHE CASTETS"/>
    <n v="500"/>
    <m/>
    <x v="5"/>
  </r>
  <r>
    <x v="11"/>
    <s v="TIM TIM BOIS SEC/CHRISTOPHE CASTETS"/>
    <n v="1000"/>
    <m/>
    <x v="5"/>
  </r>
  <r>
    <x v="11"/>
    <s v="MIGUEL LOYER GUADELOUPE"/>
    <n v="1000"/>
    <m/>
    <x v="5"/>
  </r>
  <r>
    <x v="11"/>
    <s v="TIM TIM BOIS SEC/CHRISTOPHE CASTETS"/>
    <n v="1000"/>
    <m/>
    <x v="5"/>
  </r>
  <r>
    <x v="12"/>
    <s v="TOUT A LOUER FACT N°100404"/>
    <n v="1011.3"/>
    <m/>
    <x v="5"/>
  </r>
  <r>
    <x v="12"/>
    <s v="TOUT A LOUER FACT N°100493"/>
    <n v="117.81"/>
    <m/>
    <x v="5"/>
  </r>
  <r>
    <x v="12"/>
    <s v="GENMAT FACT N°20 125 711"/>
    <n v="1600"/>
    <m/>
    <x v="5"/>
  </r>
  <r>
    <x v="12"/>
    <s v="GENERALE DE MATERIAUX"/>
    <n v="600"/>
    <m/>
    <x v="5"/>
  </r>
  <r>
    <x v="12"/>
    <s v="TOUT A LOUER FACT N°010202"/>
    <n v="117.05"/>
    <m/>
    <x v="5"/>
  </r>
  <r>
    <x v="12"/>
    <s v="TOUT A LOUER FACT N°020034"/>
    <n v="1891.78"/>
    <m/>
    <x v="5"/>
  </r>
  <r>
    <x v="12"/>
    <s v="TOUT A LOUER FACT N°020098"/>
    <n v="106.08"/>
    <m/>
    <x v="5"/>
  </r>
  <r>
    <x v="12"/>
    <s v="TOUT A LOUER FACT N°020295"/>
    <n v="482.56"/>
    <m/>
    <x v="5"/>
  </r>
  <r>
    <x v="12"/>
    <s v="TOUT A LOUER FACT N°020331"/>
    <n v="70.72"/>
    <m/>
    <x v="5"/>
  </r>
  <r>
    <x v="12"/>
    <s v="TOUT A LOUER FACT N°030010"/>
    <n v="196.04"/>
    <m/>
    <x v="5"/>
  </r>
  <r>
    <x v="12"/>
    <s v="TOUT A LOUER FACT N°030060"/>
    <n v="117.57"/>
    <m/>
    <x v="5"/>
  </r>
  <r>
    <x v="12"/>
    <s v="TOUT A LOUER FACT N°030085"/>
    <n v="112.32"/>
    <m/>
    <x v="5"/>
  </r>
  <r>
    <x v="12"/>
    <s v="TOUT A LOUER FACT N°030115"/>
    <n v="473.2"/>
    <m/>
    <x v="5"/>
  </r>
  <r>
    <x v="12"/>
    <s v="TOUT A LOUER FACT N°030314"/>
    <n v="29.74"/>
    <m/>
    <x v="5"/>
  </r>
  <r>
    <x v="12"/>
    <s v="TOUT A LOUER FACT N°060051"/>
    <n v="540"/>
    <m/>
    <x v="5"/>
  </r>
  <r>
    <x v="12"/>
    <s v="K'LOUE FACT N°060347"/>
    <n v="2830.5"/>
    <m/>
    <x v="5"/>
  </r>
  <r>
    <x v="12"/>
    <s v="TOUT A LOUER FACT N°060510"/>
    <n v="501.91"/>
    <m/>
    <x v="5"/>
  </r>
  <r>
    <x v="12"/>
    <s v="K'LOUE FACT N°070285"/>
    <n v="1618.45"/>
    <m/>
    <x v="5"/>
  </r>
  <r>
    <x v="12"/>
    <s v="TOUT A LOUER FACT N°080365"/>
    <n v="865.8"/>
    <m/>
    <x v="5"/>
  </r>
  <r>
    <x v="12"/>
    <s v="TOUT A LOUER FACT N°080182"/>
    <n v="273"/>
    <m/>
    <x v="5"/>
  </r>
  <r>
    <x v="12"/>
    <s v="TOUT A LOUER FACT N°080304"/>
    <n v="273"/>
    <m/>
    <x v="5"/>
  </r>
  <r>
    <x v="12"/>
    <s v="K'LOUE FACT N°080355"/>
    <n v="2126.6"/>
    <m/>
    <x v="5"/>
  </r>
  <r>
    <x v="12"/>
    <s v="K'LOUE FACT N°080489"/>
    <n v="1041.5999999999999"/>
    <m/>
    <x v="5"/>
  </r>
  <r>
    <x v="12"/>
    <s v="TOUT A LOUER FACT N°060552"/>
    <n v="239.88"/>
    <m/>
    <x v="5"/>
  </r>
  <r>
    <x v="12"/>
    <s v="TOUT A LOUER FACT N°090299"/>
    <n v="1472.6"/>
    <m/>
    <x v="5"/>
  </r>
  <r>
    <x v="13"/>
    <s v="LANDEFORT DONETTE FACT N°39"/>
    <n v="357"/>
    <m/>
    <x v="5"/>
  </r>
  <r>
    <x v="13"/>
    <s v="LANDEFORT DONETTE FACT N°2"/>
    <n v="357"/>
    <m/>
    <x v="5"/>
  </r>
  <r>
    <x v="13"/>
    <s v="LANDEFORT DONETTE FACT N°13"/>
    <n v="357"/>
    <m/>
    <x v="5"/>
  </r>
  <r>
    <x v="13"/>
    <s v="LANDEFORT DONETTE FACT N°37"/>
    <n v="357"/>
    <m/>
    <x v="5"/>
  </r>
  <r>
    <x v="13"/>
    <s v="LANDEFORT DONETTE FACT N°20"/>
    <n v="357"/>
    <m/>
    <x v="5"/>
  </r>
  <r>
    <x v="13"/>
    <s v="LANDEFORT DONETTE FACT N°13"/>
    <n v="357"/>
    <m/>
    <x v="5"/>
  </r>
  <r>
    <x v="13"/>
    <s v="LANDEFORT DONETTE FACT N°23"/>
    <n v="357"/>
    <m/>
    <x v="5"/>
  </r>
  <r>
    <x v="13"/>
    <s v="LANDEFORT DONETTE FACT N°2"/>
    <n v="642.6"/>
    <m/>
    <x v="5"/>
  </r>
  <r>
    <x v="13"/>
    <s v="LANDEFORT DONETTE FACT N°8"/>
    <n v="357"/>
    <m/>
    <x v="5"/>
  </r>
  <r>
    <x v="13"/>
    <s v="ESPACES SERVICES FACT N°1307000217"/>
    <n v="217"/>
    <m/>
    <x v="5"/>
  </r>
  <r>
    <x v="13"/>
    <s v="LANDEFORT DONETTE FACT N°43"/>
    <n v="459"/>
    <m/>
    <x v="5"/>
  </r>
  <r>
    <x v="13"/>
    <s v="ESPACES SERVICES FACT N°1308000157"/>
    <n v="466.55"/>
    <m/>
    <x v="5"/>
  </r>
  <r>
    <x v="13"/>
    <s v="LANDEFORT DONETTE FACT N°14"/>
    <n v="448.8"/>
    <m/>
    <x v="5"/>
  </r>
  <r>
    <x v="13"/>
    <s v="ESPACES SERVICES FACT N°1309000172"/>
    <n v="151.9"/>
    <m/>
    <x v="5"/>
  </r>
  <r>
    <x v="14"/>
    <s v="GOLFE CAR RENTAL SARL    GO CAR REN"/>
    <n v="124.8"/>
    <m/>
    <x v="5"/>
  </r>
  <r>
    <x v="14"/>
    <s v="GOLFE CAR RENTAL SARL"/>
    <n v="197.2"/>
    <m/>
    <x v="5"/>
  </r>
  <r>
    <x v="14"/>
    <s v="GOLFE CAR RENTAL SARL    GO CAR REN"/>
    <n v="187.2"/>
    <m/>
    <x v="5"/>
  </r>
  <r>
    <x v="14"/>
    <s v="GOLFE CAR RENTAL SARL    GO CAR REN"/>
    <n v="187.2"/>
    <m/>
    <x v="5"/>
  </r>
  <r>
    <x v="14"/>
    <s v="GOLFE CAR RENTAL FACT N°10146"/>
    <n v="202.8"/>
    <m/>
    <x v="5"/>
  </r>
  <r>
    <x v="14"/>
    <s v="CB AVIS"/>
    <n v="286.69"/>
    <m/>
    <x v="5"/>
  </r>
  <r>
    <x v="15"/>
    <s v="9 MOIS LOYER LANG A 139.02"/>
    <n v="1251.18"/>
    <m/>
    <x v="5"/>
  </r>
  <r>
    <x v="16"/>
    <s v="BPI NETTOYAGE FACT N°030912"/>
    <n v="700"/>
    <m/>
    <x v="6"/>
  </r>
  <r>
    <x v="16"/>
    <s v="S.A. VERDE - SOFUNAG ENVIRONNEMENT"/>
    <n v="55.59"/>
    <m/>
    <x v="6"/>
  </r>
  <r>
    <x v="16"/>
    <s v="TERMINEX FACT N°17149"/>
    <n v="44.44"/>
    <m/>
    <x v="6"/>
  </r>
  <r>
    <x v="16"/>
    <s v="S.A. VERDE FACT N°1237"/>
    <n v="168"/>
    <m/>
    <x v="6"/>
  </r>
  <r>
    <x v="16"/>
    <s v="S.A. VERDE FACT N°1294"/>
    <n v="270.39999999999998"/>
    <m/>
    <x v="6"/>
  </r>
  <r>
    <x v="16"/>
    <s v="TERMINIX FACT 17275"/>
    <n v="92.3"/>
    <m/>
    <x v="6"/>
  </r>
  <r>
    <x v="16"/>
    <s v="S.A. VERDE FACT N°1358"/>
    <n v="197.6"/>
    <m/>
    <x v="6"/>
  </r>
  <r>
    <x v="16"/>
    <s v="S.A. VERDE FACT N°1534"/>
    <n v="182.74"/>
    <m/>
    <x v="6"/>
  </r>
  <r>
    <x v="16"/>
    <s v="REGUL DIFF REGL VERDE"/>
    <n v="279.81"/>
    <m/>
    <x v="6"/>
  </r>
  <r>
    <x v="16"/>
    <s v="REGLT WIB TERMINIX 6 MOIS"/>
    <n v="276.89999999999998"/>
    <m/>
    <x v="6"/>
  </r>
  <r>
    <x v="16"/>
    <s v="S.A. VERDE FACT N°1689"/>
    <n v="144.38999999999999"/>
    <m/>
    <x v="6"/>
  </r>
  <r>
    <x v="16"/>
    <s v="TERMINIX"/>
    <n v="46.15"/>
    <m/>
    <x v="6"/>
  </r>
  <r>
    <x v="16"/>
    <s v="TERMINIX"/>
    <n v="46.15"/>
    <m/>
    <x v="6"/>
  </r>
  <r>
    <x v="16"/>
    <s v="ESPACES SERVICES FACT N°1309000024"/>
    <n v="102.08"/>
    <m/>
    <x v="6"/>
  </r>
  <r>
    <x v="16"/>
    <s v="TERMINIX CONTROL"/>
    <n v="46.15"/>
    <m/>
    <x v="6"/>
  </r>
  <r>
    <x v="16"/>
    <s v="S.A. VERDE FACT N°1883"/>
    <n v="39.979999999999997"/>
    <m/>
    <x v="6"/>
  </r>
  <r>
    <x v="16"/>
    <s v="VERDE SA SUIVANT RELEVE"/>
    <n v="588.25"/>
    <m/>
    <x v="6"/>
  </r>
  <r>
    <x v="16"/>
    <s v="ESPACES SERVICES FACT N°1309000173"/>
    <n v="52.86"/>
    <m/>
    <x v="6"/>
  </r>
  <r>
    <x v="17"/>
    <s v="DMB/LAME PR SCIE A RUBAN"/>
    <n v="395"/>
    <m/>
    <x v="6"/>
  </r>
  <r>
    <x v="17"/>
    <s v="FORKLIFT FACT N°2677"/>
    <n v="204.73"/>
    <m/>
    <x v="6"/>
  </r>
  <r>
    <x v="17"/>
    <s v="AFP - ANTILLES FEU PROTECT° FACT N°"/>
    <n v="277.44"/>
    <m/>
    <x v="6"/>
  </r>
  <r>
    <x v="18"/>
    <s v="GENERALE TIRE SERVICE/RELEVE"/>
    <n v="278.14999999999998"/>
    <m/>
    <x v="6"/>
  </r>
  <r>
    <x v="18"/>
    <s v="GENERALE TIRE SERVICE/RELEVE"/>
    <n v="494.59"/>
    <m/>
    <x v="6"/>
  </r>
  <r>
    <x v="18"/>
    <s v="SS PREFECTURE"/>
    <n v="150"/>
    <m/>
    <x v="6"/>
  </r>
  <r>
    <x v="18"/>
    <s v="ASIAN AUTO PARTS FACT N°11/001400"/>
    <n v="298.94"/>
    <m/>
    <x v="6"/>
  </r>
  <r>
    <x v="18"/>
    <s v="GENERAL TIRE SERVICES FACT N°18000"/>
    <n v="331.8"/>
    <m/>
    <x v="6"/>
  </r>
  <r>
    <x v="18"/>
    <s v="GENERAL TIRE SERVICES FACT N°18011"/>
    <n v="222.36"/>
    <m/>
    <x v="6"/>
  </r>
  <r>
    <x v="18"/>
    <s v="REGUL FACT G T S SELON RELEVE"/>
    <n v="329.9"/>
    <m/>
    <x v="6"/>
  </r>
  <r>
    <x v="18"/>
    <s v="GENERAL TIRE SERVICES FACT N°18250"/>
    <n v="404.56"/>
    <m/>
    <x v="6"/>
  </r>
  <r>
    <x v="18"/>
    <s v="CENELOC FACT N°18"/>
    <n v="70"/>
    <m/>
    <x v="6"/>
  </r>
  <r>
    <x v="18"/>
    <s v="FACT G T S SELON RELEVE"/>
    <n v="66.56"/>
    <m/>
    <x v="6"/>
  </r>
  <r>
    <x v="18"/>
    <s v="RGLT AUTO PRO EXPRESS FACT N°96"/>
    <n v="88.4"/>
    <m/>
    <x v="6"/>
  </r>
  <r>
    <x v="18"/>
    <s v="SAMIVER RETROVISEUR"/>
    <n v="35.700000000000003"/>
    <m/>
    <x v="6"/>
  </r>
  <r>
    <x v="18"/>
    <s v="SATOSE SUN TOURS FACT N°5969"/>
    <n v="91.8"/>
    <m/>
    <x v="6"/>
  </r>
  <r>
    <x v="18"/>
    <s v="DEKRA FACT N°13011050"/>
    <n v="82"/>
    <m/>
    <x v="6"/>
  </r>
  <r>
    <x v="18"/>
    <s v="AUTO PRO EXPRESS"/>
    <n v="88.4"/>
    <m/>
    <x v="6"/>
  </r>
  <r>
    <x v="18"/>
    <s v="NIPPON PIECES SERVICES FACT N°11/ 0"/>
    <n v="192.44"/>
    <m/>
    <x v="6"/>
  </r>
  <r>
    <x v="18"/>
    <s v="DEKRA FACT N°13011341"/>
    <n v="20"/>
    <m/>
    <x v="6"/>
  </r>
  <r>
    <x v="18"/>
    <s v="GENERAL TIRE SERVICES"/>
    <n v="168.67"/>
    <m/>
    <x v="6"/>
  </r>
  <r>
    <x v="18"/>
    <s v="AUTO PRO EXPRESS"/>
    <n v="5.2"/>
    <m/>
    <x v="6"/>
  </r>
  <r>
    <x v="18"/>
    <s v="RGLT AUTO PRO EXPRESS FACT N°177"/>
    <n v="5.2"/>
    <m/>
    <x v="6"/>
  </r>
  <r>
    <x v="19"/>
    <s v="LUC DAVID FACT N°13"/>
    <n v="178.5"/>
    <m/>
    <x v="6"/>
  </r>
  <r>
    <x v="19"/>
    <s v="LUC DAVID FACT N°27"/>
    <n v="255"/>
    <m/>
    <x v="6"/>
  </r>
  <r>
    <x v="19"/>
    <s v="LUC DAVID FACT N°6 - DEPAN. INFORMA"/>
    <n v="78"/>
    <m/>
    <x v="6"/>
  </r>
  <r>
    <x v="20"/>
    <s v="CCA ASS GFA MULTIRISQUE"/>
    <n v="192"/>
    <m/>
    <x v="7"/>
  </r>
  <r>
    <x v="20"/>
    <s v="PRIME ASSURANCE 867"/>
    <n v="252"/>
    <m/>
    <x v="7"/>
  </r>
  <r>
    <x v="20"/>
    <s v="PRIME ASSURANCE 1095"/>
    <n v="420"/>
    <m/>
    <x v="7"/>
  </r>
  <r>
    <x v="20"/>
    <s v="PRIME ASSURANCE 402"/>
    <n v="480.21"/>
    <m/>
    <x v="7"/>
  </r>
  <r>
    <x v="21"/>
    <s v="EXT CCA ASS SMABTP"/>
    <n v="4687.72"/>
    <m/>
    <x v="7"/>
  </r>
  <r>
    <x v="21"/>
    <s v="SMABTP PAC 2013"/>
    <n v="14861.27"/>
    <m/>
    <x v="7"/>
  </r>
  <r>
    <x v="21"/>
    <s v="SMABTP ARTEC 2013"/>
    <n v="10052.07"/>
    <m/>
    <x v="7"/>
  </r>
  <r>
    <x v="21"/>
    <s v="CCA ASS SMABTP/DECENN 2013"/>
    <m/>
    <n v="6228.33"/>
    <x v="7"/>
  </r>
  <r>
    <x v="22"/>
    <s v="PRELVT GFA CARAIBES"/>
    <n v="205.29"/>
    <m/>
    <x v="7"/>
  </r>
  <r>
    <x v="22"/>
    <s v="PRELVT GFA CARAIBES"/>
    <n v="205.29"/>
    <m/>
    <x v="7"/>
  </r>
  <r>
    <x v="22"/>
    <s v="PRELVT GFA CARAIBES"/>
    <n v="205.29"/>
    <m/>
    <x v="7"/>
  </r>
  <r>
    <x v="22"/>
    <s v="PRELVT GFA CARAIBES"/>
    <n v="219.36"/>
    <m/>
    <x v="7"/>
  </r>
  <r>
    <x v="22"/>
    <s v="PRELVT GFA CARAIBES"/>
    <n v="219.36"/>
    <m/>
    <x v="7"/>
  </r>
  <r>
    <x v="22"/>
    <s v="PRELVT GFA CARAIBES"/>
    <n v="219.36"/>
    <m/>
    <x v="7"/>
  </r>
  <r>
    <x v="22"/>
    <s v="PRELVT GFA CARAIBES"/>
    <n v="219.36"/>
    <m/>
    <x v="7"/>
  </r>
  <r>
    <x v="22"/>
    <s v="PRELVT GFA CARAIBES"/>
    <n v="219.36"/>
    <m/>
    <x v="7"/>
  </r>
  <r>
    <x v="22"/>
    <s v="PRELVT GFA CARAIBES"/>
    <n v="219.36"/>
    <m/>
    <x v="7"/>
  </r>
  <r>
    <x v="22"/>
    <s v="PRELVT GFA CARAIBES"/>
    <n v="219.36"/>
    <m/>
    <x v="7"/>
  </r>
  <r>
    <x v="22"/>
    <s v="PRLVT GFA CARAIBES"/>
    <n v="219.36"/>
    <m/>
    <x v="7"/>
  </r>
  <r>
    <x v="22"/>
    <s v="PRELVT GFA CARAIBES"/>
    <n v="219.36"/>
    <m/>
    <x v="7"/>
  </r>
  <r>
    <x v="23"/>
    <s v="CCA ASS. VEHICULES"/>
    <n v="2298.34"/>
    <m/>
    <x v="7"/>
  </r>
  <r>
    <x v="23"/>
    <s v="GAP SUZUKI 131ZBCAU 230414"/>
    <n v="578.89"/>
    <m/>
    <x v="7"/>
  </r>
  <r>
    <x v="23"/>
    <s v="GAP HYUNDAI 100 AU 070414"/>
    <n v="745.05"/>
    <m/>
    <x v="7"/>
  </r>
  <r>
    <x v="23"/>
    <s v="CIC/GFA ASS RENAULT 19042014"/>
    <n v="1016.82"/>
    <m/>
    <x v="7"/>
  </r>
  <r>
    <x v="23"/>
    <s v="GAP ASS 256ZAX080913-070914"/>
    <n v="623.59"/>
    <m/>
    <x v="7"/>
  </r>
  <r>
    <x v="23"/>
    <s v="GAP 473ZBF 260913-250914"/>
    <n v="555.67999999999995"/>
    <m/>
    <x v="7"/>
  </r>
  <r>
    <x v="23"/>
    <s v="GA#P 257ZAX 080913-070914"/>
    <n v="623.59"/>
    <m/>
    <x v="7"/>
  </r>
  <r>
    <x v="23"/>
    <s v="CCA ASS HYUNDAI 6761AAB"/>
    <m/>
    <n v="387"/>
    <x v="7"/>
  </r>
  <r>
    <x v="23"/>
    <s v="CCA ASS SUZUKO 131ZBC"/>
    <m/>
    <n v="326"/>
    <x v="7"/>
  </r>
  <r>
    <x v="23"/>
    <s v="CCA ASS HYUNDAI 256ZAX"/>
    <m/>
    <n v="584"/>
    <x v="7"/>
  </r>
  <r>
    <x v="23"/>
    <s v="CCA ASS HYUNDAI 473 ZBF"/>
    <m/>
    <n v="548"/>
    <x v="7"/>
  </r>
  <r>
    <x v="23"/>
    <s v="CCA ASS RENAULT MASTER"/>
    <m/>
    <n v="565"/>
    <x v="7"/>
  </r>
  <r>
    <x v="23"/>
    <s v="CCA ASS HYUNDAI H100"/>
    <m/>
    <n v="584"/>
    <x v="7"/>
  </r>
  <r>
    <x v="24"/>
    <s v="FIDERIM MARTIAL ET MARTINEZ"/>
    <n v="6009.56"/>
    <m/>
    <x v="8"/>
  </r>
  <r>
    <x v="24"/>
    <s v="FIDERIM"/>
    <n v="8145.23"/>
    <m/>
    <x v="8"/>
  </r>
  <r>
    <x v="24"/>
    <s v="FIDERIM"/>
    <n v="4935.01"/>
    <m/>
    <x v="8"/>
  </r>
  <r>
    <x v="24"/>
    <s v="FIDERIM"/>
    <n v="5482.95"/>
    <m/>
    <x v="8"/>
  </r>
  <r>
    <x v="25"/>
    <s v="SAL EXPERT ROOF"/>
    <n v="48000"/>
    <m/>
    <x v="8"/>
  </r>
  <r>
    <x v="26"/>
    <s v="EXT FNP CECOR 2012"/>
    <m/>
    <n v="11475"/>
    <x v="9"/>
  </r>
  <r>
    <x v="26"/>
    <s v="E-CENTER FACT N°586"/>
    <n v="31"/>
    <m/>
    <x v="9"/>
  </r>
  <r>
    <x v="26"/>
    <s v="C.E.C.O.R"/>
    <n v="908.82"/>
    <m/>
    <x v="9"/>
  </r>
  <r>
    <x v="26"/>
    <s v="E-CENTER FACT N°604"/>
    <n v="31"/>
    <m/>
    <x v="9"/>
  </r>
  <r>
    <x v="26"/>
    <s v="E-CENTER FACT N°628"/>
    <n v="31"/>
    <m/>
    <x v="9"/>
  </r>
  <r>
    <x v="26"/>
    <s v="CECOR"/>
    <n v="518.96"/>
    <m/>
    <x v="9"/>
  </r>
  <r>
    <x v="26"/>
    <s v="C.E.C.O.R FACT N°13060004"/>
    <n v="11700"/>
    <m/>
    <x v="9"/>
  </r>
  <r>
    <x v="26"/>
    <s v="CECOR"/>
    <n v="802.88"/>
    <m/>
    <x v="9"/>
  </r>
  <r>
    <x v="26"/>
    <s v="C.E.C.O.R AVOIR N°13070010"/>
    <m/>
    <n v="1040"/>
    <x v="9"/>
  </r>
  <r>
    <x v="26"/>
    <s v="CECOR"/>
    <n v="405.6"/>
    <m/>
    <x v="9"/>
  </r>
  <r>
    <x v="26"/>
    <s v="FNP CECOR 2013"/>
    <n v="11700"/>
    <m/>
    <x v="9"/>
  </r>
  <r>
    <x v="27"/>
    <s v="ASYST GESTION/KBIS 27082012"/>
    <n v="50"/>
    <m/>
    <x v="9"/>
  </r>
  <r>
    <x v="27"/>
    <s v="MAITRE PIERRE BELAYE FACT N°13/04-1"/>
    <n v="1560"/>
    <m/>
    <x v="9"/>
  </r>
  <r>
    <x v="28"/>
    <s v="ALFA EDITIONS / LE PROBANT - ABNT A"/>
    <n v="15"/>
    <m/>
    <x v="10"/>
  </r>
  <r>
    <x v="28"/>
    <s v="LE PELICAN FACT N°7543"/>
    <n v="130"/>
    <m/>
    <x v="10"/>
  </r>
  <r>
    <x v="28"/>
    <s v="MEDIASXM FACT N°13071103"/>
    <n v="350"/>
    <m/>
    <x v="10"/>
  </r>
  <r>
    <x v="29"/>
    <s v="ROTARAC DON"/>
    <n v="200"/>
    <m/>
    <x v="10"/>
  </r>
  <r>
    <x v="29"/>
    <s v="LIONS CLUB/SPONSORING BINGO 2012"/>
    <n v="200"/>
    <m/>
    <x v="10"/>
  </r>
  <r>
    <x v="29"/>
    <s v="RGLT BOYZ II GIRLZ - DON"/>
    <n v="74.069999999999993"/>
    <m/>
    <x v="10"/>
  </r>
  <r>
    <x v="29"/>
    <s v="CB AUX TEMPS DES FLEURS"/>
    <n v="45"/>
    <m/>
    <x v="10"/>
  </r>
  <r>
    <x v="29"/>
    <s v="RGLT BOYZ II GIRLZ - DON"/>
    <n v="20"/>
    <m/>
    <x v="10"/>
  </r>
  <r>
    <x v="29"/>
    <s v="COMITE DE CYCLISME TERRITORIAL DE S"/>
    <n v="180"/>
    <m/>
    <x v="10"/>
  </r>
  <r>
    <x v="30"/>
    <s v="PRELVT CANAL SAT"/>
    <n v="30"/>
    <m/>
    <x v="10"/>
  </r>
  <r>
    <x v="30"/>
    <s v="PRELVT CANALSAT"/>
    <n v="30"/>
    <m/>
    <x v="10"/>
  </r>
  <r>
    <x v="30"/>
    <s v="PRELVT CANALSAT"/>
    <n v="30"/>
    <m/>
    <x v="10"/>
  </r>
  <r>
    <x v="30"/>
    <s v="PRELVT CANALSAT"/>
    <n v="30"/>
    <m/>
    <x v="10"/>
  </r>
  <r>
    <x v="30"/>
    <s v="PRELVT CANALSAT"/>
    <n v="30"/>
    <m/>
    <x v="10"/>
  </r>
  <r>
    <x v="30"/>
    <s v="PRELVT CANALSAT"/>
    <n v="30"/>
    <m/>
    <x v="10"/>
  </r>
  <r>
    <x v="30"/>
    <s v="PRELVT CANALSAT"/>
    <n v="30"/>
    <m/>
    <x v="10"/>
  </r>
  <r>
    <x v="30"/>
    <s v="PRELVT CANALSAT"/>
    <n v="32"/>
    <m/>
    <x v="10"/>
  </r>
  <r>
    <x v="30"/>
    <s v="PRELVT CANALSAT"/>
    <n v="32"/>
    <m/>
    <x v="10"/>
  </r>
  <r>
    <x v="30"/>
    <s v="PRELVT CANALSAT"/>
    <n v="32"/>
    <m/>
    <x v="10"/>
  </r>
  <r>
    <x v="30"/>
    <s v="PRELVT CANALSAT"/>
    <n v="32"/>
    <m/>
    <x v="10"/>
  </r>
  <r>
    <x v="30"/>
    <s v="PRELVT CANALSAT"/>
    <n v="32"/>
    <m/>
    <x v="10"/>
  </r>
  <r>
    <x v="31"/>
    <s v="COMPAGNIE DES ILES DU NORD FRET VIV"/>
    <n v="1189.3599999999999"/>
    <m/>
    <x v="11"/>
  </r>
  <r>
    <x v="31"/>
    <s v="BOUCAUD HUBERT FACT N°66"/>
    <n v="680"/>
    <m/>
    <x v="11"/>
  </r>
  <r>
    <x v="31"/>
    <s v="COMPAGNIE DES ILES DU NORD FACT N°4"/>
    <n v="166.51"/>
    <m/>
    <x v="11"/>
  </r>
  <r>
    <x v="31"/>
    <s v="COMPAGNIE DES ILES DU NORD FACT N°4"/>
    <n v="551.79999999999995"/>
    <m/>
    <x v="11"/>
  </r>
  <r>
    <x v="31"/>
    <s v="COMPAGNIE DES ILES DU NORD FACT N°4"/>
    <n v="1281.3599999999999"/>
    <m/>
    <x v="11"/>
  </r>
  <r>
    <x v="31"/>
    <s v="SEA AIR SERVICES FACT N°21-027800"/>
    <n v="654.92999999999995"/>
    <m/>
    <x v="11"/>
  </r>
  <r>
    <x v="31"/>
    <s v="COLLECTIVITE DE ST MARTIN - DROITS"/>
    <n v="97.4"/>
    <m/>
    <x v="11"/>
  </r>
  <r>
    <x v="31"/>
    <s v="SEA AIR SERVICES FACT N°21-027981"/>
    <n v="382.12"/>
    <m/>
    <x v="11"/>
  </r>
  <r>
    <x v="31"/>
    <s v="SEA AIR SERVICES FACT N°21-028063"/>
    <n v="271.82"/>
    <m/>
    <x v="11"/>
  </r>
  <r>
    <x v="31"/>
    <s v="COMPAGNIE DES ILES DU NORD FACT N°4"/>
    <n v="1537.12"/>
    <m/>
    <x v="11"/>
  </r>
  <r>
    <x v="31"/>
    <s v="SEA AIR SERVICES FACT N°21-028199"/>
    <n v="3110.97"/>
    <m/>
    <x v="11"/>
  </r>
  <r>
    <x v="31"/>
    <s v="BOUCAUD HUBERT FACT N°67"/>
    <n v="1980"/>
    <m/>
    <x v="11"/>
  </r>
  <r>
    <x v="31"/>
    <s v="COMPAGNIE DES ILES DU NORD FACT N°4"/>
    <n v="797.44"/>
    <m/>
    <x v="11"/>
  </r>
  <r>
    <x v="31"/>
    <s v="SEA AIR SERVICES FACT N°21-028483"/>
    <n v="421.48"/>
    <m/>
    <x v="11"/>
  </r>
  <r>
    <x v="31"/>
    <s v="COMPAGNIE DES ILES DU NORD FACT N°4"/>
    <n v="180.2"/>
    <m/>
    <x v="11"/>
  </r>
  <r>
    <x v="31"/>
    <s v="BOUCAUD HUBERT FACT N°68"/>
    <n v="800"/>
    <m/>
    <x v="11"/>
  </r>
  <r>
    <x v="31"/>
    <s v="COMPAGNIE DES ILES DU NORD FACT N°4"/>
    <n v="1317.5"/>
    <m/>
    <x v="11"/>
  </r>
  <r>
    <x v="31"/>
    <s v="CIN"/>
    <n v="339.92"/>
    <m/>
    <x v="11"/>
  </r>
  <r>
    <x v="31"/>
    <s v="C I N FET VIVRE EN BOIS"/>
    <n v="128.66"/>
    <m/>
    <x v="11"/>
  </r>
  <r>
    <x v="31"/>
    <s v="REGUL SAS SELON RELEVE"/>
    <n v="1491.86"/>
    <m/>
    <x v="11"/>
  </r>
  <r>
    <x v="31"/>
    <s v="BOUCAUD HUBERT FACT N°69"/>
    <n v="970"/>
    <m/>
    <x v="11"/>
  </r>
  <r>
    <x v="31"/>
    <s v="SEA AIR SERVICES FACT N°31-029866"/>
    <n v="766.21"/>
    <m/>
    <x v="11"/>
  </r>
  <r>
    <x v="31"/>
    <s v="SEA AIR SERVICES AVOIR N°21-023514"/>
    <m/>
    <n v="112.3"/>
    <x v="11"/>
  </r>
  <r>
    <x v="31"/>
    <s v="BOUCAUD HUBERT FACT N°70"/>
    <n v="1240"/>
    <m/>
    <x v="11"/>
  </r>
  <r>
    <x v="31"/>
    <s v="SEA AIR SERVICES FACT N°31-030530"/>
    <n v="840.39"/>
    <m/>
    <x v="11"/>
  </r>
  <r>
    <x v="31"/>
    <s v="BOUCAUD HUBERT FACT N°71"/>
    <n v="360"/>
    <m/>
    <x v="11"/>
  </r>
  <r>
    <x v="31"/>
    <s v="SIH LE HARAS FACT N°13-02697"/>
    <n v="1549.38"/>
    <m/>
    <x v="11"/>
  </r>
  <r>
    <x v="31"/>
    <s v="BOUCAUD HUBERT FACT N°72"/>
    <n v="760"/>
    <m/>
    <x v="11"/>
  </r>
  <r>
    <x v="31"/>
    <s v="SEA AIR SERVICES"/>
    <n v="755.87"/>
    <m/>
    <x v="11"/>
  </r>
  <r>
    <x v="31"/>
    <s v="SEA AIR SERVICES"/>
    <n v="2640.17"/>
    <m/>
    <x v="11"/>
  </r>
  <r>
    <x v="31"/>
    <s v="BOUCAUD HUBERT FACT N°73"/>
    <n v="480"/>
    <m/>
    <x v="11"/>
  </r>
  <r>
    <x v="31"/>
    <s v="REGUL SAS SELON RELEVE"/>
    <n v="941.27"/>
    <m/>
    <x v="11"/>
  </r>
  <r>
    <x v="31"/>
    <s v="C I N"/>
    <n v="304.79000000000002"/>
    <m/>
    <x v="11"/>
  </r>
  <r>
    <x v="31"/>
    <s v="CIN"/>
    <n v="157.47999999999999"/>
    <m/>
    <x v="11"/>
  </r>
  <r>
    <x v="31"/>
    <s v="SEA AIR SERVICES FACT N°31-032006"/>
    <n v="315.69"/>
    <m/>
    <x v="11"/>
  </r>
  <r>
    <x v="31"/>
    <s v="COMPAGNIE DES ILES DU NORD FACT N°8"/>
    <n v="114.08"/>
    <m/>
    <x v="11"/>
  </r>
  <r>
    <x v="31"/>
    <s v="COMPAGNIE DES ILES DU NORD FACT N°1"/>
    <n v="221.67"/>
    <m/>
    <x v="11"/>
  </r>
  <r>
    <x v="31"/>
    <s v="BOUCAUD HUBERT FACT N°74"/>
    <n v="720"/>
    <m/>
    <x v="11"/>
  </r>
  <r>
    <x v="31"/>
    <s v="COMPAGNIE DES ILES DU NORD FACT N°4"/>
    <n v="436.24"/>
    <m/>
    <x v="11"/>
  </r>
  <r>
    <x v="31"/>
    <s v="COMPAGNIE DES ILES DU NORD FACT N°4"/>
    <n v="165.56"/>
    <m/>
    <x v="11"/>
  </r>
  <r>
    <x v="31"/>
    <s v="COMPAGNIE DES ILES DU NORD FACT N°4"/>
    <n v="524.20000000000005"/>
    <m/>
    <x v="11"/>
  </r>
  <r>
    <x v="31"/>
    <s v="SEA AIR SERVICES FACT N°31-033184"/>
    <n v="298.91000000000003"/>
    <m/>
    <x v="11"/>
  </r>
  <r>
    <x v="31"/>
    <s v="SEA AIR SERVICES FACT N°31-033118"/>
    <n v="1358.51"/>
    <m/>
    <x v="11"/>
  </r>
  <r>
    <x v="31"/>
    <s v="SEA AIR SERVICES FACT N°31-033193"/>
    <n v="595.17999999999995"/>
    <m/>
    <x v="11"/>
  </r>
  <r>
    <x v="31"/>
    <s v="SEA AIR SERVICES FACT N°31-033267"/>
    <n v="306.83"/>
    <m/>
    <x v="11"/>
  </r>
  <r>
    <x v="31"/>
    <s v="BOUCAUD HUBERT FACT N°75"/>
    <n v="1680"/>
    <m/>
    <x v="11"/>
  </r>
  <r>
    <x v="31"/>
    <s v="CIN"/>
    <n v="1397"/>
    <m/>
    <x v="11"/>
  </r>
  <r>
    <x v="31"/>
    <s v="COMPAGNIE DES ILES DU NORD FACT N°4"/>
    <n v="96"/>
    <m/>
    <x v="11"/>
  </r>
  <r>
    <x v="31"/>
    <s v="COMPAGNIE DES ILES DU NORD FACT N°4"/>
    <n v="242.88"/>
    <m/>
    <x v="11"/>
  </r>
  <r>
    <x v="31"/>
    <s v="SEA AIR SERVICES FACT N°31-033473"/>
    <n v="251.83"/>
    <m/>
    <x v="11"/>
  </r>
  <r>
    <x v="31"/>
    <s v="COMPAGNIE DES ILES DU NORD FACT N°4"/>
    <n v="813.44"/>
    <m/>
    <x v="11"/>
  </r>
  <r>
    <x v="32"/>
    <s v="GENMAT FACT N°20 125 711"/>
    <n v="260"/>
    <m/>
    <x v="11"/>
  </r>
  <r>
    <x v="32"/>
    <s v="CENELOC FACT N°18"/>
    <n v="50"/>
    <m/>
    <x v="11"/>
  </r>
  <r>
    <x v="33"/>
    <s v="CCA CCIG POLE CARAIBES"/>
    <n v="245"/>
    <m/>
    <x v="12"/>
  </r>
  <r>
    <x v="33"/>
    <s v="AIR FRANCE - PARISOT GILLES"/>
    <n v="745.91"/>
    <m/>
    <x v="12"/>
  </r>
  <r>
    <x v="33"/>
    <s v="AIR FRANCE - JABOULEY FRANCISQUE -"/>
    <n v="745.91"/>
    <m/>
    <x v="12"/>
  </r>
  <r>
    <x v="33"/>
    <s v="AIR FRANCE  - PARISOT JOSETTE - CB"/>
    <n v="945.91"/>
    <m/>
    <x v="12"/>
  </r>
  <r>
    <x v="33"/>
    <s v="VOYAGES-SNCF.COM - RGLT CB NATHALIE"/>
    <n v="106"/>
    <m/>
    <x v="12"/>
  </r>
  <r>
    <x v="33"/>
    <s v="AVIS - GILLES PARISOT A PARIS"/>
    <n v="286.69"/>
    <m/>
    <x v="12"/>
  </r>
  <r>
    <x v="33"/>
    <s v="BILLET SNCF JOSETTE P. CB NATHALIE"/>
    <n v="63"/>
    <m/>
    <x v="12"/>
  </r>
  <r>
    <x v="33"/>
    <s v="POLE CARAIBES GPE FACT N°30348"/>
    <n v="420"/>
    <m/>
    <x v="12"/>
  </r>
  <r>
    <x v="33"/>
    <s v="BUDGET CARIBE CAR - ABYMES"/>
    <n v="41"/>
    <m/>
    <x v="12"/>
  </r>
  <r>
    <x v="33"/>
    <s v="RGLT AIR CARAIBES - MARTINEZ-NOGUES"/>
    <n v="132.69"/>
    <m/>
    <x v="12"/>
  </r>
  <r>
    <x v="33"/>
    <s v="RGLT AIR CARAIBES - MARTINEZ MIGUEL"/>
    <n v="132.69"/>
    <m/>
    <x v="12"/>
  </r>
  <r>
    <x v="33"/>
    <s v="AIR ANTILLES - MARTINEZ MIGUEL - CB"/>
    <n v="205.5"/>
    <m/>
    <x v="12"/>
  </r>
  <r>
    <x v="33"/>
    <s v="AIR ANTILLES - MARTINEZ-NOGUES - CB"/>
    <n v="205.5"/>
    <m/>
    <x v="12"/>
  </r>
  <r>
    <x v="33"/>
    <s v="AIR ANTILLES - MARTINEZ-NOGUES - CB"/>
    <n v="220.6"/>
    <m/>
    <x v="12"/>
  </r>
  <r>
    <x v="33"/>
    <s v="AIR ANTILLES - MARTINEZ MIGUEL - CB"/>
    <n v="220.6"/>
    <m/>
    <x v="12"/>
  </r>
  <r>
    <x v="33"/>
    <s v="RGLT ATO SFG - AIR CARAIBES - MARTI"/>
    <n v="20"/>
    <m/>
    <x v="12"/>
  </r>
  <r>
    <x v="34"/>
    <s v="CB WAIKIKI"/>
    <n v="37.74"/>
    <m/>
    <x v="12"/>
  </r>
  <r>
    <x v="34"/>
    <s v="CARIBBEAN VIGNOBLES / BACCHUS FACT"/>
    <n v="98.94"/>
    <m/>
    <x v="12"/>
  </r>
  <r>
    <x v="34"/>
    <s v="CARIBBEAN VIGNOBLES / BACCHUS FACT"/>
    <n v="459"/>
    <m/>
    <x v="12"/>
  </r>
  <r>
    <x v="34"/>
    <s v="CARIBBEAN VIGNOBLES / ST KITTS FACT"/>
    <n v="119.34"/>
    <m/>
    <x v="12"/>
  </r>
  <r>
    <x v="34"/>
    <s v="CB WAIKIKI"/>
    <n v="48.45"/>
    <m/>
    <x v="12"/>
  </r>
  <r>
    <x v="34"/>
    <s v="LE GOUT DU VIN FACT N°13010310 - RG"/>
    <n v="45.3"/>
    <m/>
    <x v="12"/>
  </r>
  <r>
    <x v="34"/>
    <s v="CARIBBEAN VIGNOBLES / BACCHUS FACT"/>
    <n v="195.14"/>
    <m/>
    <x v="12"/>
  </r>
  <r>
    <x v="34"/>
    <s v="CB LE WAIKIKI"/>
    <n v="146.37"/>
    <m/>
    <x v="12"/>
  </r>
  <r>
    <x v="34"/>
    <s v="LE GOUT DU VIN FACT N°13020044"/>
    <n v="849.02"/>
    <m/>
    <x v="12"/>
  </r>
  <r>
    <x v="34"/>
    <s v="KARIBUNI"/>
    <n v="224.5"/>
    <m/>
    <x v="12"/>
  </r>
  <r>
    <x v="34"/>
    <s v="CB LES BOUCANNIERS"/>
    <n v="159"/>
    <m/>
    <x v="12"/>
  </r>
  <r>
    <x v="34"/>
    <s v="RGLT US IMPORT"/>
    <n v="59.08"/>
    <m/>
    <x v="12"/>
  </r>
  <r>
    <x v="34"/>
    <s v="CB TROPICANA"/>
    <n v="89.5"/>
    <m/>
    <x v="12"/>
  </r>
  <r>
    <x v="34"/>
    <s v="CB LE WAIKIKI"/>
    <n v="127.92"/>
    <m/>
    <x v="12"/>
  </r>
  <r>
    <x v="34"/>
    <s v="CARIBBEAN VIGNOBLES / BACCHUS FACT"/>
    <n v="203.19"/>
    <m/>
    <x v="12"/>
  </r>
  <r>
    <x v="34"/>
    <s v="CB SPINNAKER"/>
    <n v="46.9"/>
    <m/>
    <x v="12"/>
  </r>
  <r>
    <x v="34"/>
    <s v="CARIBBEAN VIGNOBLES / BACCHUS FACT"/>
    <n v="361.9"/>
    <m/>
    <x v="12"/>
  </r>
  <r>
    <x v="34"/>
    <s v="CB LA FOURMI"/>
    <n v="47.94"/>
    <m/>
    <x v="12"/>
  </r>
  <r>
    <x v="34"/>
    <s v="CB TROPICANA"/>
    <n v="48.75"/>
    <m/>
    <x v="12"/>
  </r>
  <r>
    <x v="34"/>
    <s v="CB LE SAND"/>
    <n v="98"/>
    <m/>
    <x v="12"/>
  </r>
  <r>
    <x v="34"/>
    <s v="CB CAFE DE PARIS"/>
    <n v="85"/>
    <m/>
    <x v="12"/>
  </r>
  <r>
    <x v="34"/>
    <s v="CB LA FOURMI"/>
    <n v="96.5"/>
    <m/>
    <x v="12"/>
  </r>
  <r>
    <x v="34"/>
    <s v="CB REST CHEZ MAGGUY"/>
    <n v="157.5"/>
    <m/>
    <x v="12"/>
  </r>
  <r>
    <x v="35"/>
    <s v="ORANGE CARAIBES FACT N°0590871712 1"/>
    <n v="157.13999999999999"/>
    <m/>
    <x v="13"/>
  </r>
  <r>
    <x v="35"/>
    <s v="ORANGE CARAIBES FACT N°0590291766 1"/>
    <n v="49"/>
    <m/>
    <x v="13"/>
  </r>
  <r>
    <x v="35"/>
    <s v="ORANGE CARAIBES FACT N°0590293834 1"/>
    <n v="56"/>
    <m/>
    <x v="13"/>
  </r>
  <r>
    <x v="35"/>
    <s v="ORANGE CARAIBES FACT N°0590292008 1"/>
    <n v="56"/>
    <m/>
    <x v="13"/>
  </r>
  <r>
    <x v="35"/>
    <s v="ORANGE CARAIBES FACT N°0590291766 1"/>
    <n v="49"/>
    <m/>
    <x v="13"/>
  </r>
  <r>
    <x v="35"/>
    <s v="ORANGE CARAIBES FACT N°0590874737 1"/>
    <n v="38"/>
    <m/>
    <x v="13"/>
  </r>
  <r>
    <x v="35"/>
    <s v="ORANGE CARAIBES FACT N°0590293834 1"/>
    <n v="56"/>
    <m/>
    <x v="13"/>
  </r>
  <r>
    <x v="35"/>
    <s v="PRELVT FRANCE TELECOM"/>
    <n v="154.83000000000001"/>
    <m/>
    <x v="13"/>
  </r>
  <r>
    <x v="35"/>
    <s v="ORANGE CARAIBES FACT N°0590292008 1"/>
    <n v="56"/>
    <m/>
    <x v="13"/>
  </r>
  <r>
    <x v="35"/>
    <s v="PRELVT FRANCE TELECOM"/>
    <n v="49"/>
    <m/>
    <x v="13"/>
  </r>
  <r>
    <x v="35"/>
    <s v="PRELVT FRANCE TELECOM"/>
    <n v="38"/>
    <m/>
    <x v="13"/>
  </r>
  <r>
    <x v="35"/>
    <s v="PRELVT FRANCE TELECOM"/>
    <n v="49"/>
    <m/>
    <x v="13"/>
  </r>
  <r>
    <x v="35"/>
    <s v="ORANGE CARAIBES FACT N°0590292008 1"/>
    <n v="56.09"/>
    <m/>
    <x v="13"/>
  </r>
  <r>
    <x v="35"/>
    <s v="ORANGE CARAIBES FACT N°0590293834 1"/>
    <n v="56"/>
    <m/>
    <x v="13"/>
  </r>
  <r>
    <x v="35"/>
    <s v="PRELVT FRANCE TELECOM"/>
    <n v="49"/>
    <m/>
    <x v="13"/>
  </r>
  <r>
    <x v="35"/>
    <s v="PRELVT FRANCE TELECOM"/>
    <n v="156.93"/>
    <m/>
    <x v="13"/>
  </r>
  <r>
    <x v="35"/>
    <s v="PRELVT FRANCE TELECOM"/>
    <n v="49"/>
    <m/>
    <x v="13"/>
  </r>
  <r>
    <x v="35"/>
    <s v="PRELVT FRANCE TELECOM"/>
    <n v="38"/>
    <m/>
    <x v="13"/>
  </r>
  <r>
    <x v="35"/>
    <s v="ORANGE CARAIBES FACT N°0590293834 1"/>
    <n v="56"/>
    <m/>
    <x v="13"/>
  </r>
  <r>
    <x v="35"/>
    <s v="ORANGE CARAIBES FACT N°0590292008 1"/>
    <n v="56"/>
    <m/>
    <x v="13"/>
  </r>
  <r>
    <x v="35"/>
    <s v="PRELVT FRANCE TELECOM"/>
    <n v="49"/>
    <m/>
    <x v="13"/>
  </r>
  <r>
    <x v="35"/>
    <s v="PRELVT FRANCE TELECOM"/>
    <n v="155.86000000000001"/>
    <m/>
    <x v="13"/>
  </r>
  <r>
    <x v="35"/>
    <s v="PRELVT FRANCE TELECOM"/>
    <n v="38"/>
    <m/>
    <x v="13"/>
  </r>
  <r>
    <x v="35"/>
    <s v="PRELVT FRANCE TELECOM"/>
    <n v="49"/>
    <m/>
    <x v="13"/>
  </r>
  <r>
    <x v="35"/>
    <s v="ORANGE CARAIBES FACT N°0590871712 1"/>
    <n v="165.31"/>
    <m/>
    <x v="13"/>
  </r>
  <r>
    <x v="35"/>
    <s v="ORANGE CARAIBES FACT N°0590291766 1"/>
    <n v="49"/>
    <m/>
    <x v="13"/>
  </r>
  <r>
    <x v="35"/>
    <s v="ORANGE CARAIBES FACT N°0590293834 1"/>
    <n v="58.18"/>
    <m/>
    <x v="13"/>
  </r>
  <r>
    <x v="35"/>
    <s v="ORANGE CARAIBES FACT N°0590292008 1"/>
    <n v="58.18"/>
    <m/>
    <x v="13"/>
  </r>
  <r>
    <x v="35"/>
    <s v="ORANGE"/>
    <n v="209.71"/>
    <m/>
    <x v="13"/>
  </r>
  <r>
    <x v="35"/>
    <s v="ORANGE CARAIBES FACT N°0590291766 1"/>
    <n v="49"/>
    <m/>
    <x v="13"/>
  </r>
  <r>
    <x v="35"/>
    <s v="ORANGE CARAIBES FACT N°0590874737 1"/>
    <n v="40.729999999999997"/>
    <m/>
    <x v="13"/>
  </r>
  <r>
    <x v="35"/>
    <s v="PRELVT ORANGE CARAIBES"/>
    <n v="45.73"/>
    <m/>
    <x v="13"/>
  </r>
  <r>
    <x v="35"/>
    <s v="ORANGE CARAIBES FACT N°0590293834 1"/>
    <n v="57.5"/>
    <m/>
    <x v="13"/>
  </r>
  <r>
    <x v="35"/>
    <s v="ORANGE CARAIBES"/>
    <n v="57.5"/>
    <m/>
    <x v="13"/>
  </r>
  <r>
    <x v="35"/>
    <s v="PRELVT ORANGE CARAIBES"/>
    <n v="49"/>
    <m/>
    <x v="13"/>
  </r>
  <r>
    <x v="35"/>
    <s v="PRELVT ORANGE CARAIBES"/>
    <n v="159.33000000000001"/>
    <m/>
    <x v="13"/>
  </r>
  <r>
    <x v="36"/>
    <s v="DAUPHIN TEL FIXE 09"/>
    <n v="5.4"/>
    <m/>
    <x v="13"/>
  </r>
  <r>
    <x v="36"/>
    <s v="DAUPHIN TEL FIXE 09"/>
    <n v="145.86000000000001"/>
    <m/>
    <x v="13"/>
  </r>
  <r>
    <x v="36"/>
    <s v="DAUPHIN MOBILE 11"/>
    <n v="62.3"/>
    <m/>
    <x v="13"/>
  </r>
  <r>
    <x v="36"/>
    <s v="DAUPHIN MOBILE 11"/>
    <n v="42.64"/>
    <m/>
    <x v="13"/>
  </r>
  <r>
    <x v="36"/>
    <s v="PRELVT DAUPHIN TEL 10 2012"/>
    <n v="125.09"/>
    <m/>
    <x v="13"/>
  </r>
  <r>
    <x v="36"/>
    <s v="PRELVT DAUPHIN TEL 10"/>
    <n v="4.49"/>
    <m/>
    <x v="13"/>
  </r>
  <r>
    <x v="36"/>
    <s v="DAUPHIN FORFAIT MOBILZ 12 2012"/>
    <n v="42.64"/>
    <m/>
    <x v="13"/>
  </r>
  <r>
    <x v="36"/>
    <s v="DAUPHIN FORFAIT MOBILE 12  2012"/>
    <n v="62.3"/>
    <m/>
    <x v="13"/>
  </r>
  <r>
    <x v="36"/>
    <s v="DAUPHIN TEL FIXE 11 2012"/>
    <n v="242.67"/>
    <m/>
    <x v="13"/>
  </r>
  <r>
    <x v="36"/>
    <s v="DAUPHIN FORFAIT MOBILE 01 2013"/>
    <n v="62.3"/>
    <m/>
    <x v="13"/>
  </r>
  <r>
    <x v="36"/>
    <s v="DAUPHIN FORFAIT MOBILE 01 2013"/>
    <n v="42.64"/>
    <m/>
    <x v="13"/>
  </r>
  <r>
    <x v="36"/>
    <s v="DAUPHIN TEL FIXE FAC DEC"/>
    <n v="107.76"/>
    <m/>
    <x v="13"/>
  </r>
  <r>
    <x v="36"/>
    <s v="DAUPHIN FORFAIT MOBILE 02 2013"/>
    <n v="42.64"/>
    <m/>
    <x v="13"/>
  </r>
  <r>
    <x v="36"/>
    <s v="DAUPHIN FORFAIT MOBILE 02 2013"/>
    <n v="62.3"/>
    <m/>
    <x v="13"/>
  </r>
  <r>
    <x v="36"/>
    <s v="DAUPHIN TEL FIXE FACT 01 2013"/>
    <n v="76.540000000000006"/>
    <m/>
    <x v="13"/>
  </r>
  <r>
    <x v="36"/>
    <s v="DAUPHIN FORFAIT MOBILE 03"/>
    <n v="62.3"/>
    <m/>
    <x v="13"/>
  </r>
  <r>
    <x v="36"/>
    <s v="DAUPHIN FORFAIT MOBILE 03"/>
    <n v="42.64"/>
    <m/>
    <x v="13"/>
  </r>
  <r>
    <x v="36"/>
    <s v="DAUPHIN TEL FIXE FACT 02"/>
    <n v="137.28"/>
    <m/>
    <x v="13"/>
  </r>
  <r>
    <x v="36"/>
    <s v="DAUPHIN TELECOM PREL 04"/>
    <n v="42.64"/>
    <m/>
    <x v="13"/>
  </r>
  <r>
    <x v="36"/>
    <s v="DAUPHIN TELECOM PREL 04"/>
    <n v="62.3"/>
    <m/>
    <x v="13"/>
  </r>
  <r>
    <x v="36"/>
    <s v="DAUPHIN TEL FIXE FACT 03"/>
    <n v="68.900000000000006"/>
    <m/>
    <x v="13"/>
  </r>
  <r>
    <x v="36"/>
    <s v="DAUPHIN TELECOM PREL 05"/>
    <n v="62.3"/>
    <m/>
    <x v="13"/>
  </r>
  <r>
    <x v="36"/>
    <s v="DAUPHIN TEL PREL MAI"/>
    <n v="42.64"/>
    <m/>
    <x v="13"/>
  </r>
  <r>
    <x v="36"/>
    <s v="DAUPHIN TEL FIXE AVRIL"/>
    <n v="104.42"/>
    <m/>
    <x v="13"/>
  </r>
  <r>
    <x v="36"/>
    <s v="DAUPHIN TELECOM PREL 06"/>
    <n v="62.3"/>
    <m/>
    <x v="13"/>
  </r>
  <r>
    <x v="36"/>
    <s v="DAUPHIN TELECOM PREL 06"/>
    <n v="42.64"/>
    <m/>
    <x v="13"/>
  </r>
  <r>
    <x v="36"/>
    <s v="DAUPHIN TEL FIXE 05"/>
    <n v="79.180000000000007"/>
    <m/>
    <x v="13"/>
  </r>
  <r>
    <x v="36"/>
    <s v="DAUPHIN TELECOM PREL 07"/>
    <n v="42.64"/>
    <m/>
    <x v="13"/>
  </r>
  <r>
    <x v="36"/>
    <s v="DAUPHIN TELECOM PREL 07"/>
    <n v="62.3"/>
    <m/>
    <x v="13"/>
  </r>
  <r>
    <x v="36"/>
    <s v="DAUPHIN TEL FIXE FACT 06"/>
    <n v="124.97"/>
    <m/>
    <x v="13"/>
  </r>
  <r>
    <x v="36"/>
    <s v="DAUPHIN TELECOM PREL AOUT"/>
    <n v="62.3"/>
    <m/>
    <x v="13"/>
  </r>
  <r>
    <x v="36"/>
    <s v="DAUPHIN TELECOM PREL AOUT"/>
    <n v="42.64"/>
    <m/>
    <x v="13"/>
  </r>
  <r>
    <x v="36"/>
    <s v="DAUPHIN TEL FIXE FACT 07"/>
    <n v="81.59"/>
    <m/>
    <x v="13"/>
  </r>
  <r>
    <x v="36"/>
    <s v="DAUPHIN TELECOM PREL SEPT"/>
    <n v="62.3"/>
    <m/>
    <x v="13"/>
  </r>
  <r>
    <x v="36"/>
    <s v="DAUPHIN TELECOM PRELT SEP"/>
    <n v="42.64"/>
    <m/>
    <x v="13"/>
  </r>
  <r>
    <x v="36"/>
    <s v="DAUPHIN TEL FIXE AOUT"/>
    <n v="122.63"/>
    <m/>
    <x v="13"/>
  </r>
  <r>
    <x v="36"/>
    <s v="DAUPHIN TELECOM PRELVT OCT"/>
    <n v="62.3"/>
    <m/>
    <x v="13"/>
  </r>
  <r>
    <x v="36"/>
    <s v="DAUPHIN TELECOM PRELVT OCT"/>
    <n v="42.64"/>
    <m/>
    <x v="13"/>
  </r>
  <r>
    <x v="36"/>
    <s v="DAUPHIN TEL FIXE FACT SEPT"/>
    <n v="126.5"/>
    <m/>
    <x v="13"/>
  </r>
  <r>
    <x v="37"/>
    <s v="PRELVT ORANGE CARAIBES"/>
    <n v="723.63"/>
    <m/>
    <x v="13"/>
  </r>
  <r>
    <x v="37"/>
    <s v="ORANGE CARAIBES          MOBILES 16"/>
    <n v="703.91"/>
    <m/>
    <x v="13"/>
  </r>
  <r>
    <x v="37"/>
    <s v="ORANGE CARAIBES FACT N°494328411201"/>
    <n v="640.54"/>
    <m/>
    <x v="13"/>
  </r>
  <r>
    <x v="37"/>
    <s v="RECHARGE MOBILE N°0690397675"/>
    <n v="100"/>
    <m/>
    <x v="13"/>
  </r>
  <r>
    <x v="37"/>
    <s v="PREVT ORANGE CARAIBES"/>
    <n v="707.72"/>
    <m/>
    <x v="13"/>
  </r>
  <r>
    <x v="37"/>
    <s v="ORANGE MOBILE JANV 2013"/>
    <n v="571.54"/>
    <m/>
    <x v="13"/>
  </r>
  <r>
    <x v="37"/>
    <s v="ORANGE CARAIBES FACT N°825751702201"/>
    <n v="594"/>
    <m/>
    <x v="13"/>
  </r>
  <r>
    <x v="37"/>
    <s v="RGLT DIGICEL - 0690149051 - 0690149"/>
    <n v="40"/>
    <m/>
    <x v="13"/>
  </r>
  <r>
    <x v="37"/>
    <s v="ORANGE CARAIBES FACT N°913113803201"/>
    <n v="523.70000000000005"/>
    <m/>
    <x v="13"/>
  </r>
  <r>
    <x v="37"/>
    <s v="ORANGE MOBILE AVRIL"/>
    <n v="678.81"/>
    <m/>
    <x v="13"/>
  </r>
  <r>
    <x v="37"/>
    <s v="ORANGE CARAIBES FACT N°241861052013"/>
    <n v="538.98"/>
    <m/>
    <x v="13"/>
  </r>
  <r>
    <x v="37"/>
    <s v="ORANGE CARAIBES FACT N°605807062013"/>
    <n v="689.39"/>
    <m/>
    <x v="13"/>
  </r>
  <r>
    <x v="37"/>
    <s v="ORANGE CARAIBES RECHARGE N°20130600"/>
    <n v="100"/>
    <m/>
    <x v="13"/>
  </r>
  <r>
    <x v="37"/>
    <s v="RGLT DIGICEL FLEXI+"/>
    <n v="20"/>
    <m/>
    <x v="13"/>
  </r>
  <r>
    <x v="37"/>
    <s v="ORANGE CARAIBES FACT N°936655072013"/>
    <n v="694.49"/>
    <m/>
    <x v="13"/>
  </r>
  <r>
    <x v="37"/>
    <s v="ORANGE CARAIBES FACT N°123345008201"/>
    <n v="679.58"/>
    <m/>
    <x v="13"/>
  </r>
  <r>
    <x v="37"/>
    <s v="ORANGE CARAIBES FACT N°156402909201"/>
    <n v="807.89"/>
    <m/>
    <x v="13"/>
  </r>
  <r>
    <x v="37"/>
    <s v="PROV/ORANGE MOBILE 16/09 AU 30/09"/>
    <n v="531"/>
    <m/>
    <x v="13"/>
  </r>
  <r>
    <x v="38"/>
    <s v="PRELVT INTERNET ORANGE"/>
    <n v="83.61"/>
    <m/>
    <x v="13"/>
  </r>
  <r>
    <x v="38"/>
    <s v="PRELVT INTERNET ORANGE"/>
    <n v="74"/>
    <m/>
    <x v="13"/>
  </r>
  <r>
    <x v="38"/>
    <s v="PRELVT INTERNET ORANGE"/>
    <n v="83.62"/>
    <m/>
    <x v="13"/>
  </r>
  <r>
    <x v="38"/>
    <s v="PRELVT INTERNET ORANGE"/>
    <n v="87.45"/>
    <m/>
    <x v="13"/>
  </r>
  <r>
    <x v="38"/>
    <s v="PRELVT INTERNET ORANGE"/>
    <n v="74"/>
    <m/>
    <x v="13"/>
  </r>
  <r>
    <x v="38"/>
    <s v="PRELVT INTERNET ORANGE"/>
    <n v="74"/>
    <m/>
    <x v="13"/>
  </r>
  <r>
    <x v="38"/>
    <s v="PRELVT INTERNET ORANGE"/>
    <n v="89.51"/>
    <m/>
    <x v="13"/>
  </r>
  <r>
    <x v="38"/>
    <s v="PRELVT INTERNET ORANGE"/>
    <n v="83.61"/>
    <m/>
    <x v="13"/>
  </r>
  <r>
    <x v="38"/>
    <s v="PRELVT INTERNET ORANGE"/>
    <n v="74"/>
    <m/>
    <x v="13"/>
  </r>
  <r>
    <x v="38"/>
    <s v="PRELVT INTERNET ORANGE"/>
    <n v="87.81"/>
    <m/>
    <x v="13"/>
  </r>
  <r>
    <x v="38"/>
    <s v="PRELVT INTERNET ORANGE"/>
    <n v="74"/>
    <m/>
    <x v="13"/>
  </r>
  <r>
    <x v="38"/>
    <s v="PRELVT INTERNET ORANGE"/>
    <n v="74"/>
    <m/>
    <x v="13"/>
  </r>
  <r>
    <x v="38"/>
    <s v="PRELVT INTERNET ORANGE"/>
    <n v="83.62"/>
    <m/>
    <x v="13"/>
  </r>
  <r>
    <x v="38"/>
    <s v="PRELVT INTERNET ORANGE"/>
    <n v="74"/>
    <m/>
    <x v="13"/>
  </r>
  <r>
    <x v="38"/>
    <s v="PRELVT INTERNET ORANGE"/>
    <n v="83.63"/>
    <m/>
    <x v="13"/>
  </r>
  <r>
    <x v="38"/>
    <s v="PRELVT INTERNET ORANGE"/>
    <n v="74"/>
    <m/>
    <x v="13"/>
  </r>
  <r>
    <x v="38"/>
    <s v="PRELVT INTERNET ORANGE"/>
    <n v="83.62"/>
    <m/>
    <x v="13"/>
  </r>
  <r>
    <x v="38"/>
    <s v="PRELVT INTERNET ORANGE"/>
    <n v="74"/>
    <m/>
    <x v="13"/>
  </r>
  <r>
    <x v="38"/>
    <s v="PRELVT INTERNET ORANGE"/>
    <n v="83.61"/>
    <m/>
    <x v="13"/>
  </r>
  <r>
    <x v="38"/>
    <s v="PRELVT ORANGE INTERNET"/>
    <n v="74"/>
    <m/>
    <x v="13"/>
  </r>
  <r>
    <x v="38"/>
    <s v="PRELVT ORANGE INTERNET"/>
    <n v="83.64"/>
    <m/>
    <x v="13"/>
  </r>
  <r>
    <x v="38"/>
    <s v="PRELVT ORANGE INTERNET"/>
    <n v="74"/>
    <m/>
    <x v="13"/>
  </r>
  <r>
    <x v="38"/>
    <s v="PRELVT ORANGE INTERNET"/>
    <n v="83.62"/>
    <m/>
    <x v="13"/>
  </r>
  <r>
    <x v="39"/>
    <s v="RGLT LA POSTE - VIGNETTE"/>
    <n v="0.87"/>
    <m/>
    <x v="13"/>
  </r>
  <r>
    <x v="39"/>
    <s v="LA POSTE ENVOI L R 09 2012"/>
    <n v="4.78"/>
    <m/>
    <x v="13"/>
  </r>
  <r>
    <x v="39"/>
    <s v="CHRONOPOST"/>
    <n v="24.38"/>
    <m/>
    <x v="13"/>
  </r>
  <r>
    <x v="39"/>
    <s v="RGLT LA POSTE - LETTRE RECOMMANDE A"/>
    <n v="4.78"/>
    <m/>
    <x v="13"/>
  </r>
  <r>
    <x v="39"/>
    <s v="RGLT LA POSTE - LETTRE RECOMMANDE A"/>
    <n v="4.78"/>
    <m/>
    <x v="13"/>
  </r>
  <r>
    <x v="39"/>
    <s v="LA POSTE ENVOI L R"/>
    <n v="14.22"/>
    <m/>
    <x v="13"/>
  </r>
  <r>
    <x v="39"/>
    <s v="LA POSTE ENVOI L R"/>
    <n v="4.46"/>
    <m/>
    <x v="13"/>
  </r>
  <r>
    <x v="39"/>
    <s v="LA POSTE - ENVELOPE + FORMUL. RECOM"/>
    <n v="193.3"/>
    <m/>
    <x v="13"/>
  </r>
  <r>
    <x v="39"/>
    <s v="LA POSTE - FLEXIGO 2013"/>
    <n v="158.5"/>
    <m/>
    <x v="13"/>
  </r>
  <r>
    <x v="39"/>
    <s v="RGLT LA POSTE - CARNET MARIANNE"/>
    <n v="15.12"/>
    <m/>
    <x v="13"/>
  </r>
  <r>
    <x v="39"/>
    <s v="RGLT LA POSTE - LETTRE RECOMMANDE A"/>
    <n v="4.88"/>
    <m/>
    <x v="13"/>
  </r>
  <r>
    <x v="39"/>
    <s v="PRELVT LA POSTE COURRIER"/>
    <n v="104.09"/>
    <m/>
    <x v="13"/>
  </r>
  <r>
    <x v="39"/>
    <s v="RGLT LA POSTE - LETTRE RECOMMANDE A"/>
    <n v="4.38"/>
    <m/>
    <x v="13"/>
  </r>
  <r>
    <x v="39"/>
    <s v="LA POSTE  L R µ"/>
    <n v="4.78"/>
    <m/>
    <x v="13"/>
  </r>
  <r>
    <x v="39"/>
    <s v="LA POSTE L R"/>
    <n v="5.38"/>
    <m/>
    <x v="13"/>
  </r>
  <r>
    <x v="39"/>
    <s v="LA POSTE ENVOI L  R"/>
    <n v="8.23"/>
    <m/>
    <x v="13"/>
  </r>
  <r>
    <x v="39"/>
    <s v="LA POSTE TIMBRES/VIGNETTES"/>
    <n v="48.76"/>
    <m/>
    <x v="13"/>
  </r>
  <r>
    <x v="39"/>
    <s v="RGLT LA POSTE - LETTRE RECOMMANDE A"/>
    <n v="4.46"/>
    <m/>
    <x v="13"/>
  </r>
  <r>
    <x v="39"/>
    <s v="RGLT LA POSTE - LETTRE RECOMMANDE A"/>
    <n v="5.23"/>
    <m/>
    <x v="13"/>
  </r>
  <r>
    <x v="39"/>
    <s v="RGLT LA POSTE - LETTRE RECOMMANDE A"/>
    <n v="4.46"/>
    <m/>
    <x v="13"/>
  </r>
  <r>
    <x v="39"/>
    <s v="RGLT LA POSTE - LETTRE RECOMMANDE A"/>
    <n v="4.46"/>
    <m/>
    <x v="13"/>
  </r>
  <r>
    <x v="39"/>
    <s v="RGLT LA POSTE - LETTRE RECOMMANDE A"/>
    <n v="4.46"/>
    <m/>
    <x v="13"/>
  </r>
  <r>
    <x v="39"/>
    <s v="RGLT LA POSTE - LETTRE RECOMMANDE A"/>
    <n v="4.46"/>
    <m/>
    <x v="13"/>
  </r>
  <r>
    <x v="39"/>
    <s v="RGLT LA POSTE - LETTRE RECOMMANDEE"/>
    <m/>
    <n v="4.46"/>
    <x v="13"/>
  </r>
  <r>
    <x v="39"/>
    <s v="RGLT LA POSTE - LETTRE RECOMMANDE A"/>
    <n v="4.46"/>
    <m/>
    <x v="13"/>
  </r>
  <r>
    <x v="39"/>
    <s v="RGLT LA POSTE - LETTRE RECOMMANDE A"/>
    <n v="4.38"/>
    <m/>
    <x v="13"/>
  </r>
  <r>
    <x v="39"/>
    <s v="RGLT LA POSTE - LETTRE RECOMMANDE"/>
    <n v="4.88"/>
    <m/>
    <x v="13"/>
  </r>
  <r>
    <x v="39"/>
    <s v="PRELVT LA POSTE COURRIER"/>
    <n v="144"/>
    <m/>
    <x v="13"/>
  </r>
  <r>
    <x v="39"/>
    <s v="LA POSTE CARNET TIMBRES"/>
    <n v="30.24"/>
    <m/>
    <x v="13"/>
  </r>
  <r>
    <x v="39"/>
    <s v="LA POSTE ENVOI L R"/>
    <n v="11.61"/>
    <m/>
    <x v="13"/>
  </r>
  <r>
    <x v="39"/>
    <s v="LA POSTE ENVOI L R"/>
    <m/>
    <n v="11.61"/>
    <x v="13"/>
  </r>
  <r>
    <x v="40"/>
    <s v="COMM DE MVT"/>
    <n v="6.04"/>
    <m/>
    <x v="14"/>
  </r>
  <r>
    <x v="40"/>
    <s v="REGUL COMM DE MVT"/>
    <n v="1.01"/>
    <m/>
    <x v="14"/>
  </r>
  <r>
    <x v="40"/>
    <s v="REGUL TAXE S/COMM"/>
    <n v="0.03"/>
    <m/>
    <x v="14"/>
  </r>
  <r>
    <x v="40"/>
    <s v="TAXE S/COM ET FRAIS"/>
    <n v="0.28999999999999998"/>
    <m/>
    <x v="14"/>
  </r>
  <r>
    <x v="40"/>
    <s v="COMM INTERV ET TAXE"/>
    <n v="13.16"/>
    <m/>
    <x v="14"/>
  </r>
  <r>
    <x v="40"/>
    <s v="FRAIS TENUE DE CPTE"/>
    <n v="8.3000000000000007"/>
    <m/>
    <x v="14"/>
  </r>
  <r>
    <x v="40"/>
    <s v="FACT FRAIS CM"/>
    <n v="49.94"/>
    <m/>
    <x v="14"/>
  </r>
  <r>
    <x v="40"/>
    <s v="COMM INTERV ET TAXE"/>
    <n v="26.32"/>
    <m/>
    <x v="14"/>
  </r>
  <r>
    <x v="40"/>
    <s v="FACT FRAIS"/>
    <n v="17.5"/>
    <m/>
    <x v="14"/>
  </r>
  <r>
    <x v="40"/>
    <s v="COMM INTERV ET TAXE"/>
    <n v="13.16"/>
    <m/>
    <x v="14"/>
  </r>
  <r>
    <x v="40"/>
    <s v="COMM INTERV ET TAXE"/>
    <n v="26.33"/>
    <m/>
    <x v="14"/>
  </r>
  <r>
    <x v="40"/>
    <s v="PRELVT DOMIGESTION 2010"/>
    <n v="36.659999999999997"/>
    <m/>
    <x v="14"/>
  </r>
  <r>
    <x v="40"/>
    <s v="COMM INTERVENT ET TAXE"/>
    <n v="13.16"/>
    <m/>
    <x v="14"/>
  </r>
  <r>
    <x v="40"/>
    <s v="COMM INTERV ET TAXE"/>
    <n v="13.16"/>
    <m/>
    <x v="14"/>
  </r>
  <r>
    <x v="40"/>
    <s v="TAXE GOUV"/>
    <n v="9.18"/>
    <m/>
    <x v="14"/>
  </r>
  <r>
    <x v="40"/>
    <s v="COMM INTERV ET TAXE"/>
    <n v="13.16"/>
    <m/>
    <x v="14"/>
  </r>
  <r>
    <x v="40"/>
    <s v="COMM INTERV ET TAXE"/>
    <n v="13.16"/>
    <m/>
    <x v="14"/>
  </r>
  <r>
    <x v="40"/>
    <s v="COMM INTERV ET TAXE"/>
    <n v="26.33"/>
    <m/>
    <x v="14"/>
  </r>
  <r>
    <x v="40"/>
    <s v="COMM INTERV ET TAXE"/>
    <n v="13.16"/>
    <m/>
    <x v="14"/>
  </r>
  <r>
    <x v="40"/>
    <s v="COMM INTERV ET TAXE"/>
    <n v="26.32"/>
    <m/>
    <x v="14"/>
  </r>
  <r>
    <x v="40"/>
    <s v="COMM INTERV ET TAXE"/>
    <n v="26.32"/>
    <m/>
    <x v="14"/>
  </r>
  <r>
    <x v="40"/>
    <s v="WEB STANDARD"/>
    <n v="3.29"/>
    <m/>
    <x v="14"/>
  </r>
  <r>
    <x v="40"/>
    <s v="FRAIS TENUE CPTE ET TAXE"/>
    <n v="8.4700000000000006"/>
    <m/>
    <x v="14"/>
  </r>
  <r>
    <x v="40"/>
    <s v="REGUL COMM DE MVT"/>
    <n v="0.71"/>
    <m/>
    <x v="14"/>
  </r>
  <r>
    <x v="40"/>
    <s v="COMM DE MVT"/>
    <n v="23.3"/>
    <m/>
    <x v="14"/>
  </r>
  <r>
    <x v="40"/>
    <s v="TAXE S/COMM MVT"/>
    <n v="0.47"/>
    <m/>
    <x v="14"/>
  </r>
  <r>
    <x v="40"/>
    <s v="REGUL TAXE S/COMM"/>
    <n v="0.02"/>
    <m/>
    <x v="14"/>
  </r>
  <r>
    <x v="40"/>
    <s v="COMM INTERV ET TAXE"/>
    <n v="26.33"/>
    <m/>
    <x v="14"/>
  </r>
  <r>
    <x v="40"/>
    <s v="FACT FRAIS"/>
    <n v="11.58"/>
    <m/>
    <x v="14"/>
  </r>
  <r>
    <x v="40"/>
    <s v="COMM INTERV ET TAXE"/>
    <n v="26.32"/>
    <m/>
    <x v="14"/>
  </r>
  <r>
    <x v="40"/>
    <s v="COMM INTERV ET TAXE"/>
    <n v="26.32"/>
    <m/>
    <x v="14"/>
  </r>
  <r>
    <x v="40"/>
    <s v="PRELVT DOMIGESTION 2010"/>
    <n v="36.659999999999997"/>
    <m/>
    <x v="14"/>
  </r>
  <r>
    <x v="40"/>
    <s v="COMM INTERV ET TAXE"/>
    <n v="26.32"/>
    <m/>
    <x v="14"/>
  </r>
  <r>
    <x v="40"/>
    <s v="COMM INTERV ET TAXE"/>
    <n v="13.16"/>
    <m/>
    <x v="14"/>
  </r>
  <r>
    <x v="40"/>
    <s v="COMM ITNERV ET TAXE"/>
    <n v="26.32"/>
    <m/>
    <x v="14"/>
  </r>
  <r>
    <x v="40"/>
    <s v="COMM INTERV ET TAXE"/>
    <n v="26.32"/>
    <m/>
    <x v="14"/>
  </r>
  <r>
    <x v="40"/>
    <s v="COMM INTERV"/>
    <n v="12.9"/>
    <m/>
    <x v="14"/>
  </r>
  <r>
    <x v="40"/>
    <s v="TAXE S/COMM INT"/>
    <n v="0.26"/>
    <m/>
    <x v="14"/>
  </r>
  <r>
    <x v="40"/>
    <s v="COMM INTERV ET TAXE"/>
    <n v="26.33"/>
    <m/>
    <x v="14"/>
  </r>
  <r>
    <x v="40"/>
    <s v="COMM INTERV ET TAXE"/>
    <n v="13.16"/>
    <m/>
    <x v="14"/>
  </r>
  <r>
    <x v="40"/>
    <s v="COMM INTERV ET TAXE"/>
    <n v="13.16"/>
    <m/>
    <x v="14"/>
  </r>
  <r>
    <x v="40"/>
    <s v="COMM INTERV ET TAXE"/>
    <n v="26.32"/>
    <m/>
    <x v="14"/>
  </r>
  <r>
    <x v="40"/>
    <s v="WEB STANDARD"/>
    <n v="3.29"/>
    <m/>
    <x v="14"/>
  </r>
  <r>
    <x v="40"/>
    <s v="COMM DE MVT-FRAIS TENUE CPTE/TAXES"/>
    <n v="0.01"/>
    <m/>
    <x v="14"/>
  </r>
  <r>
    <x v="40"/>
    <s v="COMM DE MVT-FRAIS TENUE CPTE/TAXES"/>
    <n v="0.83"/>
    <m/>
    <x v="14"/>
  </r>
  <r>
    <x v="40"/>
    <s v="COMM DE MVT-FRAIS TENUE CPTE/TAXES"/>
    <n v="0.17"/>
    <m/>
    <x v="14"/>
  </r>
  <r>
    <x v="40"/>
    <s v="COMM DE MVT-FRAIS TENUE CPTE/TAXES"/>
    <n v="0.28999999999999998"/>
    <m/>
    <x v="14"/>
  </r>
  <r>
    <x v="40"/>
    <s v="COMM DE MVT-FRAIS TENUE CPTE/TAXES"/>
    <n v="14.49"/>
    <m/>
    <x v="14"/>
  </r>
  <r>
    <x v="40"/>
    <s v="COMM DE MVT-FRAIS TENUE CPTE/TAXES"/>
    <n v="8.3000000000000007"/>
    <m/>
    <x v="14"/>
  </r>
  <r>
    <x v="40"/>
    <s v="COMM INTERV ET TAXE"/>
    <n v="26.33"/>
    <m/>
    <x v="14"/>
  </r>
  <r>
    <x v="40"/>
    <s v="FACT FRAIS"/>
    <n v="45.66"/>
    <m/>
    <x v="14"/>
  </r>
  <r>
    <x v="40"/>
    <s v="COMM INTERV ET TAXE"/>
    <n v="26.32"/>
    <m/>
    <x v="14"/>
  </r>
  <r>
    <x v="40"/>
    <s v="FACT"/>
    <n v="26.93"/>
    <m/>
    <x v="14"/>
  </r>
  <r>
    <x v="40"/>
    <s v="COMM INTERV ET TAXE"/>
    <n v="13.16"/>
    <m/>
    <x v="14"/>
  </r>
  <r>
    <x v="40"/>
    <s v="COMM INTERV ET TAXE"/>
    <n v="26.33"/>
    <m/>
    <x v="14"/>
  </r>
  <r>
    <x v="40"/>
    <s v="COMM INTERV ET TAXE"/>
    <n v="26.33"/>
    <m/>
    <x v="14"/>
  </r>
  <r>
    <x v="40"/>
    <s v="COMM INTERV ET TAXE"/>
    <n v="26.33"/>
    <m/>
    <x v="14"/>
  </r>
  <r>
    <x v="40"/>
    <s v="PRELVT DE DOMIGESTION 2010"/>
    <n v="36.659999999999997"/>
    <m/>
    <x v="14"/>
  </r>
  <r>
    <x v="40"/>
    <s v="TAXE GOUV. S/CHQ"/>
    <n v="11.25"/>
    <m/>
    <x v="14"/>
  </r>
  <r>
    <x v="40"/>
    <s v="COMM INTERV ET TAXE"/>
    <n v="26.33"/>
    <m/>
    <x v="14"/>
  </r>
  <r>
    <x v="40"/>
    <s v="COMM INTERV ET TAXE"/>
    <n v="26.33"/>
    <m/>
    <x v="14"/>
  </r>
  <r>
    <x v="40"/>
    <s v="COMM INTERV ET TAXE"/>
    <n v="26.33"/>
    <m/>
    <x v="14"/>
  </r>
  <r>
    <x v="40"/>
    <s v="COMM INTERV ET TAXE"/>
    <n v="13.16"/>
    <m/>
    <x v="14"/>
  </r>
  <r>
    <x v="40"/>
    <s v="FRAIS LETTRE INFO ET TAXE"/>
    <n v="7.99"/>
    <m/>
    <x v="14"/>
  </r>
  <r>
    <x v="40"/>
    <s v="COMM INTERV ET TAXE"/>
    <n v="13.16"/>
    <m/>
    <x v="14"/>
  </r>
  <r>
    <x v="40"/>
    <s v="COMM INTERV ET TAXE"/>
    <n v="26.32"/>
    <m/>
    <x v="14"/>
  </r>
  <r>
    <x v="40"/>
    <s v="FRAIS LETTRE INFO ET TAXE"/>
    <n v="7.99"/>
    <m/>
    <x v="14"/>
  </r>
  <r>
    <x v="40"/>
    <s v="COMM INTERV ET TAXE"/>
    <n v="13.16"/>
    <m/>
    <x v="14"/>
  </r>
  <r>
    <x v="40"/>
    <s v="FRAIS LETTRE INFO ET TAXE"/>
    <n v="7.99"/>
    <m/>
    <x v="14"/>
  </r>
  <r>
    <x v="40"/>
    <s v="COMM INTERV ET TAXE"/>
    <n v="13.16"/>
    <m/>
    <x v="14"/>
  </r>
  <r>
    <x v="40"/>
    <s v="FRAIS LETTRE INFO ET TAXE"/>
    <n v="7.99"/>
    <m/>
    <x v="14"/>
  </r>
  <r>
    <x v="40"/>
    <s v="COMM INTERV ET TAXE"/>
    <n v="13.16"/>
    <m/>
    <x v="14"/>
  </r>
  <r>
    <x v="40"/>
    <s v="FRAIS LETTRE INFO ET TAXE"/>
    <n v="7.99"/>
    <m/>
    <x v="14"/>
  </r>
  <r>
    <x v="40"/>
    <s v="COMM INTERV ET TAXE"/>
    <n v="26.32"/>
    <m/>
    <x v="14"/>
  </r>
  <r>
    <x v="40"/>
    <s v="WEB STANDARD ET TAXE"/>
    <n v="3.29"/>
    <m/>
    <x v="14"/>
  </r>
  <r>
    <x v="40"/>
    <s v="COMM MVT+FRAIS TENUE CPTE +INT/DEB"/>
    <n v="0.95"/>
    <m/>
    <x v="14"/>
  </r>
  <r>
    <x v="40"/>
    <s v="COMM MVT+FRAIS TENUE CPTE +INT/DEB"/>
    <n v="25.8"/>
    <m/>
    <x v="14"/>
  </r>
  <r>
    <x v="40"/>
    <s v="COMM MVT+FRAIS TENUE CPTE +INT/DEB"/>
    <n v="0.06"/>
    <m/>
    <x v="14"/>
  </r>
  <r>
    <x v="40"/>
    <s v="COMM MVT+FRAIS TENUE CPTE +INT/DEB"/>
    <n v="8.3000000000000007"/>
    <m/>
    <x v="14"/>
  </r>
  <r>
    <x v="40"/>
    <s v="COMM MVT+FRAIS TENUE CPTE +INT/DEB"/>
    <n v="0.17"/>
    <m/>
    <x v="14"/>
  </r>
  <r>
    <x v="40"/>
    <s v="COMM MVT+FRAIS TENUE CPTE +INT/DEB"/>
    <n v="47.34"/>
    <m/>
    <x v="14"/>
  </r>
  <r>
    <x v="40"/>
    <s v="TAXE S/COMM INTERV"/>
    <n v="0.52"/>
    <m/>
    <x v="14"/>
  </r>
  <r>
    <x v="40"/>
    <s v="COMM INTERV ET TAXE"/>
    <n v="26.32"/>
    <m/>
    <x v="14"/>
  </r>
  <r>
    <x v="40"/>
    <s v="FRAIS LETTRE INFO      ET TAXE"/>
    <n v="7.99"/>
    <m/>
    <x v="14"/>
  </r>
  <r>
    <x v="40"/>
    <s v="COMM INTERV ET TAXE"/>
    <n v="26.32"/>
    <m/>
    <x v="14"/>
  </r>
  <r>
    <x v="40"/>
    <s v="COMM INTERV ET TAXE"/>
    <n v="26.33"/>
    <m/>
    <x v="14"/>
  </r>
  <r>
    <x v="40"/>
    <s v="PRELVT DOMIGESTION 2010"/>
    <n v="36.659999999999997"/>
    <m/>
    <x v="14"/>
  </r>
  <r>
    <x v="40"/>
    <s v="COMM INTERV ET TAXE"/>
    <n v="26.32"/>
    <m/>
    <x v="14"/>
  </r>
  <r>
    <x v="40"/>
    <s v="FRAIS LETTRE INFO ET TAXE"/>
    <n v="7.99"/>
    <m/>
    <x v="14"/>
  </r>
  <r>
    <x v="40"/>
    <s v="FRAIS LETTRE INFO ET TAXE"/>
    <n v="7.99"/>
    <m/>
    <x v="14"/>
  </r>
  <r>
    <x v="40"/>
    <s v="COMM INTERV ET TAXE"/>
    <n v="13.16"/>
    <m/>
    <x v="14"/>
  </r>
  <r>
    <x v="40"/>
    <s v="FRAIS LETTRE INFO ET TAXE"/>
    <n v="7.99"/>
    <m/>
    <x v="14"/>
  </r>
  <r>
    <x v="40"/>
    <s v="COMM INTERV ET TAXE"/>
    <n v="26.32"/>
    <m/>
    <x v="14"/>
  </r>
  <r>
    <x v="40"/>
    <s v="FRAIS LETTRE INFO ET TAXE"/>
    <n v="7.99"/>
    <m/>
    <x v="14"/>
  </r>
  <r>
    <x v="40"/>
    <s v="FRAIS TENUE DE CPTE"/>
    <n v="22.22"/>
    <m/>
    <x v="14"/>
  </r>
  <r>
    <x v="40"/>
    <s v="COMM INTERV ET TAXE!"/>
    <n v="26.32"/>
    <m/>
    <x v="14"/>
  </r>
  <r>
    <x v="40"/>
    <s v="COMM INTERV ET TAXE"/>
    <n v="26.32"/>
    <m/>
    <x v="14"/>
  </r>
  <r>
    <x v="40"/>
    <s v="FRAIS LETTRE INFO ET TAXE"/>
    <n v="7.99"/>
    <m/>
    <x v="14"/>
  </r>
  <r>
    <x v="40"/>
    <s v="COMM INTERV ET TAXE"/>
    <n v="26.32"/>
    <m/>
    <x v="14"/>
  </r>
  <r>
    <x v="40"/>
    <s v="FRAIS AUTO/DECOUVERT   ET TAXE"/>
    <n v="122.21"/>
    <m/>
    <x v="14"/>
  </r>
  <r>
    <x v="40"/>
    <s v="REGUL/TAXE /COMM"/>
    <n v="0.26"/>
    <m/>
    <x v="14"/>
  </r>
  <r>
    <x v="40"/>
    <s v="COMM PFD+CM MVT+FRAIS TENUE CPTE+IN"/>
    <n v="0.17"/>
    <m/>
    <x v="14"/>
  </r>
  <r>
    <x v="40"/>
    <s v="FRAIS TENUE DE CPTE"/>
    <n v="22.22"/>
    <m/>
    <x v="14"/>
  </r>
  <r>
    <x v="40"/>
    <s v="COMM PFD+CM MVT+FRAIS TENUE CPTE+IN"/>
    <n v="12.82"/>
    <m/>
    <x v="14"/>
  </r>
  <r>
    <x v="40"/>
    <s v="COMM PFD+CM MVT+FRAIS TENUE CPTE+IN"/>
    <n v="8.3000000000000007"/>
    <m/>
    <x v="14"/>
  </r>
  <r>
    <x v="40"/>
    <s v="COMM PFD+CM MVT+FRAIS TENUE CPTE+IN"/>
    <n v="0.72"/>
    <m/>
    <x v="14"/>
  </r>
  <r>
    <x v="40"/>
    <s v="COMM PFD+CM MVT+FRAIS TENUE CPTE+IN"/>
    <n v="26.86"/>
    <m/>
    <x v="14"/>
  </r>
  <r>
    <x v="40"/>
    <s v="COMM PFD+CM MVT+FRAIS TENUE CPTE+IN"/>
    <n v="35.78"/>
    <m/>
    <x v="14"/>
  </r>
  <r>
    <x v="40"/>
    <s v="WEB STANDARD ET TAXE"/>
    <n v="3.29"/>
    <m/>
    <x v="14"/>
  </r>
  <r>
    <x v="40"/>
    <s v="COMM PFD+CM MVT+FRAIS TENUE CPTE+IN"/>
    <n v="178.99"/>
    <m/>
    <x v="14"/>
  </r>
  <r>
    <x v="40"/>
    <s v="FACT FRAIS"/>
    <n v="49.74"/>
    <m/>
    <x v="14"/>
  </r>
  <r>
    <x v="40"/>
    <s v="PRELVT DOMIGESTION 2010"/>
    <n v="36.659999999999997"/>
    <m/>
    <x v="14"/>
  </r>
  <r>
    <x v="40"/>
    <s v="RETRO FRAIS TENUE CPTE"/>
    <m/>
    <n v="22.22"/>
    <x v="14"/>
  </r>
  <r>
    <x v="40"/>
    <s v="RETRO FACT FRAIS"/>
    <m/>
    <n v="30"/>
    <x v="14"/>
  </r>
  <r>
    <x v="40"/>
    <s v="COMM INTERV ET TAXE"/>
    <n v="26.83"/>
    <m/>
    <x v="14"/>
  </r>
  <r>
    <x v="40"/>
    <s v="COMM INTERV ET TAXE"/>
    <n v="13.42"/>
    <m/>
    <x v="14"/>
  </r>
  <r>
    <x v="40"/>
    <s v="WEB STANDARD ET TAXE"/>
    <n v="3.36"/>
    <m/>
    <x v="14"/>
  </r>
  <r>
    <x v="40"/>
    <s v="COMM PFD/COMM MVT/FRAISTENUE CPTE/T"/>
    <n v="8.3000000000000007"/>
    <m/>
    <x v="14"/>
  </r>
  <r>
    <x v="40"/>
    <s v="COMM INTERV ET TAXE"/>
    <n v="13.42"/>
    <m/>
    <x v="14"/>
  </r>
  <r>
    <x v="40"/>
    <s v="COMM PFD/COMM MVT/FRAISTENUE CPTE/T"/>
    <n v="34.11"/>
    <m/>
    <x v="14"/>
  </r>
  <r>
    <x v="40"/>
    <s v="COMM PFD/COMM MVT/FRAISTENUE CPTE/T"/>
    <n v="0.46"/>
    <m/>
    <x v="14"/>
  </r>
  <r>
    <x v="40"/>
    <s v="COMM PFD/COMM MVT/FRAISTENUE CPTE/T"/>
    <n v="0.33"/>
    <m/>
    <x v="14"/>
  </r>
  <r>
    <x v="40"/>
    <s v="COMM PFD/COMM MVT/FRAISTENUE CPTE/T"/>
    <n v="1.36"/>
    <m/>
    <x v="14"/>
  </r>
  <r>
    <x v="40"/>
    <s v="COMM PFD/COMM MVT/FRAISTENUE CPTE/T"/>
    <n v="149.22999999999999"/>
    <m/>
    <x v="14"/>
  </r>
  <r>
    <x v="40"/>
    <s v="FACT FRAIS"/>
    <n v="7.5"/>
    <m/>
    <x v="14"/>
  </r>
  <r>
    <x v="40"/>
    <s v="COMM INTERV ET TAXE"/>
    <n v="26.84"/>
    <m/>
    <x v="14"/>
  </r>
  <r>
    <x v="40"/>
    <s v="COMM INTERV"/>
    <n v="12.9"/>
    <m/>
    <x v="14"/>
  </r>
  <r>
    <x v="40"/>
    <s v="FRAIS LETTRE INFO ET TAXE"/>
    <n v="8.14"/>
    <m/>
    <x v="14"/>
  </r>
  <r>
    <x v="40"/>
    <s v="TAXE S/COMM"/>
    <n v="0.52"/>
    <m/>
    <x v="14"/>
  </r>
  <r>
    <x v="40"/>
    <s v="COMM INTERV ET TAXE"/>
    <n v="26.83"/>
    <m/>
    <x v="14"/>
  </r>
  <r>
    <x v="40"/>
    <s v="PRELVT DOMIGESTION 2010"/>
    <n v="36.659999999999997"/>
    <m/>
    <x v="14"/>
  </r>
  <r>
    <x v="40"/>
    <s v="COMM INTERV ET TAXE"/>
    <n v="13.42"/>
    <m/>
    <x v="14"/>
  </r>
  <r>
    <x v="40"/>
    <s v="COMM INTERV ET TAXE"/>
    <n v="26.84"/>
    <m/>
    <x v="14"/>
  </r>
  <r>
    <x v="40"/>
    <s v="COMM INTERV ET TAXE"/>
    <n v="13.42"/>
    <m/>
    <x v="14"/>
  </r>
  <r>
    <x v="40"/>
    <s v="FRAIS LETTRE INFO ET TAXE"/>
    <n v="8.14"/>
    <m/>
    <x v="14"/>
  </r>
  <r>
    <x v="40"/>
    <s v="COMM INTERV ET TAXE"/>
    <n v="26.84"/>
    <m/>
    <x v="14"/>
  </r>
  <r>
    <x v="40"/>
    <s v="COMM INTERV ET TAXE"/>
    <n v="26.83"/>
    <m/>
    <x v="14"/>
  </r>
  <r>
    <x v="40"/>
    <s v="FRAIS LETTRE INFO ET TAXE"/>
    <n v="8.14"/>
    <m/>
    <x v="14"/>
  </r>
  <r>
    <x v="40"/>
    <s v="COMM INTERV ET TAXE"/>
    <n v="13.42"/>
    <m/>
    <x v="14"/>
  </r>
  <r>
    <x v="40"/>
    <s v="TAXE S/INFORM. CAUTION"/>
    <n v="1.6"/>
    <m/>
    <x v="14"/>
  </r>
  <r>
    <x v="40"/>
    <s v="INFORMATION CAUTION"/>
    <n v="40"/>
    <m/>
    <x v="14"/>
  </r>
  <r>
    <x v="40"/>
    <s v="WEB STANDARD ET TAXE"/>
    <n v="3.36"/>
    <m/>
    <x v="14"/>
  </r>
  <r>
    <x v="40"/>
    <s v="COMM PFD/COM MVT/FRAIS  CPTE/INT/DE"/>
    <n v="15.63"/>
    <m/>
    <x v="14"/>
  </r>
  <r>
    <x v="40"/>
    <s v="COMM PFD/COM MVT/FRAIS  CPTE/INT/DE"/>
    <n v="0.06"/>
    <m/>
    <x v="14"/>
  </r>
  <r>
    <x v="40"/>
    <s v="COMM PFD/COM MVT/FRAIS  CPTE/INT/DE"/>
    <n v="8.3000000000000007"/>
    <m/>
    <x v="14"/>
  </r>
  <r>
    <x v="40"/>
    <s v="FRAIS TENUE DE CPTE"/>
    <n v="22.22"/>
    <m/>
    <x v="14"/>
  </r>
  <r>
    <x v="40"/>
    <s v="COMM PFD/COM MVT/FRAIS  CPTE/INT/DE"/>
    <n v="1.39"/>
    <m/>
    <x v="14"/>
  </r>
  <r>
    <x v="40"/>
    <s v="COMM PFD/COM MVT/FRAIS  CPTE/INT/DE"/>
    <n v="2.98"/>
    <m/>
    <x v="14"/>
  </r>
  <r>
    <x v="40"/>
    <s v="COMM PFD/COM MVT/FRAIS  CPTE/INT/DE"/>
    <n v="180.38"/>
    <m/>
    <x v="14"/>
  </r>
  <r>
    <x v="40"/>
    <s v="COMM PFD/COM MVT/FRAIS  CPTE/INT/DE"/>
    <n v="0.63"/>
    <m/>
    <x v="14"/>
  </r>
  <r>
    <x v="40"/>
    <s v="COMM PFD/COM MVT/FRAIS  CPTE/INT/DE"/>
    <n v="0.33"/>
    <m/>
    <x v="14"/>
  </r>
  <r>
    <x v="40"/>
    <s v="FACT FRAIS"/>
    <n v="49.74"/>
    <m/>
    <x v="14"/>
  </r>
  <r>
    <x v="40"/>
    <s v="COMM INTERV ET TAXE"/>
    <n v="26.84"/>
    <m/>
    <x v="14"/>
  </r>
  <r>
    <x v="40"/>
    <s v="COMM INTERV ET TAXE"/>
    <n v="13.42"/>
    <m/>
    <x v="14"/>
  </r>
  <r>
    <x v="40"/>
    <s v="COMM INTERV ET TAXE"/>
    <n v="26.84"/>
    <m/>
    <x v="14"/>
  </r>
  <r>
    <x v="40"/>
    <s v="FRAIS LETTRE INFO ET TAXE"/>
    <n v="8.14"/>
    <m/>
    <x v="14"/>
  </r>
  <r>
    <x v="40"/>
    <s v="PRELVT DOMIGESTION 2010"/>
    <n v="36.659999999999997"/>
    <m/>
    <x v="14"/>
  </r>
  <r>
    <x v="40"/>
    <s v="COMM INTERV ET TAXE"/>
    <n v="26.83"/>
    <m/>
    <x v="14"/>
  </r>
  <r>
    <x v="40"/>
    <s v="COMM INTERV ET TAXE"/>
    <n v="13.42"/>
    <m/>
    <x v="14"/>
  </r>
  <r>
    <x v="40"/>
    <s v="TAXE S/FRAIS LETTRE"/>
    <n v="1.01"/>
    <m/>
    <x v="14"/>
  </r>
  <r>
    <x v="40"/>
    <s v="FRAIS LETTRE INFO"/>
    <n v="7.83"/>
    <m/>
    <x v="14"/>
  </r>
  <r>
    <x v="40"/>
    <s v="COMM INTERV ET TAXE"/>
    <n v="26.84"/>
    <m/>
    <x v="14"/>
  </r>
  <r>
    <x v="40"/>
    <s v="FRAIS LETTRE INFO ET TAXE"/>
    <n v="8.14"/>
    <m/>
    <x v="14"/>
  </r>
  <r>
    <x v="40"/>
    <s v="COMM INTERV ET TAXE"/>
    <n v="13.42"/>
    <m/>
    <x v="14"/>
  </r>
  <r>
    <x v="40"/>
    <s v="COMM INTERV ET TAXE"/>
    <n v="13.42"/>
    <m/>
    <x v="14"/>
  </r>
  <r>
    <x v="40"/>
    <s v="FRAIS LETTRE INFO ET TAXE"/>
    <n v="8.14"/>
    <m/>
    <x v="14"/>
  </r>
  <r>
    <x v="40"/>
    <s v="COMM INTERV ET TAXE"/>
    <n v="13.42"/>
    <m/>
    <x v="14"/>
  </r>
  <r>
    <x v="40"/>
    <s v="WEB STANDARD ET TAXE"/>
    <n v="3.36"/>
    <m/>
    <x v="14"/>
  </r>
  <r>
    <x v="40"/>
    <s v="COMM PFD/COM MVT/FRAIS CPTE/INT/DEB"/>
    <n v="0.33"/>
    <m/>
    <x v="14"/>
  </r>
  <r>
    <x v="40"/>
    <s v="COMM PFD/COM MVT/FRAIS CPTE/INT/DEB"/>
    <n v="0.59"/>
    <m/>
    <x v="14"/>
  </r>
  <r>
    <x v="40"/>
    <s v="COMM PFD/COM MVT/FRAIS CPTE/INT/DEB"/>
    <n v="8.3000000000000007"/>
    <m/>
    <x v="14"/>
  </r>
  <r>
    <x v="40"/>
    <s v="COMM PFD/COM MVT/FRAIS CPTE/INT/DEB"/>
    <n v="6.84"/>
    <m/>
    <x v="14"/>
  </r>
  <r>
    <x v="40"/>
    <s v="COMM PFD/COM MVT/FRAIS CPTE/INT/DEB"/>
    <n v="0.27"/>
    <m/>
    <x v="14"/>
  </r>
  <r>
    <x v="40"/>
    <s v="COMM PFD/COM MVT/FRAIS CPTE/INT/DEB"/>
    <n v="0.02"/>
    <m/>
    <x v="14"/>
  </r>
  <r>
    <x v="40"/>
    <s v="COMM PFD/COM MVT/FRAIS CPTE/INT/DEB"/>
    <n v="175.1"/>
    <m/>
    <x v="14"/>
  </r>
  <r>
    <x v="40"/>
    <s v="COMM INTERV ET TAXE"/>
    <n v="26.14"/>
    <m/>
    <x v="14"/>
  </r>
  <r>
    <x v="40"/>
    <s v="FACT FRAIS"/>
    <n v="19.739999999999998"/>
    <m/>
    <x v="14"/>
  </r>
  <r>
    <x v="40"/>
    <s v="FRAIS LETTRE INFO ET TAXE"/>
    <n v="8.14"/>
    <m/>
    <x v="14"/>
  </r>
  <r>
    <x v="40"/>
    <s v="COMM INTERV ET TAXE"/>
    <n v="26.83"/>
    <m/>
    <x v="14"/>
  </r>
  <r>
    <x v="40"/>
    <s v="COMM INTERV ET TAXE"/>
    <n v="26.83"/>
    <m/>
    <x v="14"/>
  </r>
  <r>
    <x v="40"/>
    <s v="PRELVT DOMIGESTION 2010"/>
    <n v="36.659999999999997"/>
    <m/>
    <x v="14"/>
  </r>
  <r>
    <x v="40"/>
    <s v="WEB STANDARD ET TAXE"/>
    <n v="3.36"/>
    <m/>
    <x v="14"/>
  </r>
  <r>
    <x v="40"/>
    <s v="COMM PFD"/>
    <n v="170.5"/>
    <m/>
    <x v="14"/>
  </r>
  <r>
    <x v="40"/>
    <s v="COMM DE MVT"/>
    <n v="92.2"/>
    <m/>
    <x v="14"/>
  </r>
  <r>
    <x v="40"/>
    <s v="FRAIS CPTE/INT/DEB/TAXE/COMM DE MVT"/>
    <n v="8.3000000000000007"/>
    <m/>
    <x v="14"/>
  </r>
  <r>
    <x v="40"/>
    <s v="FRAIS CPTE/INT/DEB/TAXE/COMM DE MVT"/>
    <n v="3.69"/>
    <m/>
    <x v="14"/>
  </r>
  <r>
    <x v="40"/>
    <s v="FRAIS CPTE/INT/DEB/TAXE/COMM DE MVT"/>
    <n v="0.33"/>
    <m/>
    <x v="14"/>
  </r>
  <r>
    <x v="40"/>
    <s v="FRAIS CPTE/INT/DEB/TAXE/COMM DE MVT"/>
    <n v="1.05"/>
    <m/>
    <x v="14"/>
  </r>
  <r>
    <x v="40"/>
    <s v="FRAIS CPTE/INT/DEB/TAXE/COMM DE MVT"/>
    <n v="0.05"/>
    <m/>
    <x v="14"/>
  </r>
  <r>
    <x v="40"/>
    <s v="FACT FRAIS"/>
    <n v="7.5"/>
    <m/>
    <x v="14"/>
  </r>
  <r>
    <x v="40"/>
    <s v="FACT FRAIS"/>
    <n v="7.73"/>
    <m/>
    <x v="14"/>
  </r>
  <r>
    <x v="40"/>
    <s v="PRELVT DOMIGESTION 2010"/>
    <n v="36.659999999999997"/>
    <m/>
    <x v="14"/>
  </r>
  <r>
    <x v="40"/>
    <s v="WEB STANDARD ET TAXE"/>
    <n v="3.36"/>
    <m/>
    <x v="14"/>
  </r>
  <r>
    <x v="40"/>
    <s v="COMM PFD/COM MVT/FRAIS CPTE/INTDEB/"/>
    <n v="25.37"/>
    <m/>
    <x v="14"/>
  </r>
  <r>
    <x v="40"/>
    <s v="COMM PFD/COM MVT/FRAIS CPTE/INTDEB/"/>
    <n v="130.58000000000001"/>
    <m/>
    <x v="14"/>
  </r>
  <r>
    <x v="40"/>
    <s v="COMM PFD/COM MVT/FRAIS CPTE/INTDEB/"/>
    <n v="0.05"/>
    <m/>
    <x v="14"/>
  </r>
  <r>
    <x v="40"/>
    <s v="COMM PFD/COM MVT/FRAIS CPTE/INTDEB/"/>
    <n v="1.34"/>
    <m/>
    <x v="14"/>
  </r>
  <r>
    <x v="40"/>
    <s v="COMM PFD/COM MVT/FRAIS CPTE/INTDEB/"/>
    <n v="0.43"/>
    <m/>
    <x v="14"/>
  </r>
  <r>
    <x v="40"/>
    <s v="COMM PFD/COM MVT/FRAIS CPTE/INTDEB/"/>
    <n v="0.02"/>
    <m/>
    <x v="14"/>
  </r>
  <r>
    <x v="40"/>
    <s v="COMM PFD/COM MVT/FRAIS CPTE/INTDEB/"/>
    <n v="8.3000000000000007"/>
    <m/>
    <x v="14"/>
  </r>
  <r>
    <x v="40"/>
    <s v="COMM DEPOT JOUR/NUIT ET TAXE"/>
    <n v="46.01"/>
    <m/>
    <x v="14"/>
  </r>
  <r>
    <x v="40"/>
    <s v="COMM INTERVENTION ET TAXE"/>
    <n v="26.83"/>
    <m/>
    <x v="14"/>
  </r>
  <r>
    <x v="40"/>
    <s v="FRAIS TENUE DE CPTE"/>
    <n v="22.22"/>
    <m/>
    <x v="14"/>
  </r>
  <r>
    <x v="40"/>
    <s v="FACT FRAIS"/>
    <n v="37.5"/>
    <m/>
    <x v="14"/>
  </r>
  <r>
    <x v="40"/>
    <s v="PRELVT DOMIGESTION 2010"/>
    <n v="36.659999999999997"/>
    <m/>
    <x v="14"/>
  </r>
  <r>
    <x v="40"/>
    <s v="FRAIS COMMISSION INTERV"/>
    <n v="9"/>
    <m/>
    <x v="14"/>
  </r>
  <r>
    <x v="40"/>
    <s v="WEB STANDARD ET TAXE"/>
    <n v="3.36"/>
    <m/>
    <x v="14"/>
  </r>
  <r>
    <x v="40"/>
    <s v="FRAIS CPTE/INTDEB/TAXES"/>
    <n v="8.3000000000000007"/>
    <m/>
    <x v="14"/>
  </r>
  <r>
    <x v="40"/>
    <s v="COMM DE MVT"/>
    <n v="25.03"/>
    <m/>
    <x v="14"/>
  </r>
  <r>
    <x v="40"/>
    <s v="FRAIS CPTE/INTDEB/TAXES"/>
    <n v="1.33"/>
    <m/>
    <x v="14"/>
  </r>
  <r>
    <x v="40"/>
    <s v="COMM PFD"/>
    <n v="121.55"/>
    <m/>
    <x v="14"/>
  </r>
  <r>
    <x v="40"/>
    <s v="FRAIS CPTE/INTDEB/TAXES"/>
    <n v="0.38"/>
    <m/>
    <x v="14"/>
  </r>
  <r>
    <x v="40"/>
    <s v="FACT FRAIS"/>
    <n v="36.24"/>
    <m/>
    <x v="14"/>
  </r>
  <r>
    <x v="40"/>
    <s v="FACT FRAIS"/>
    <n v="26.3"/>
    <m/>
    <x v="14"/>
  </r>
  <r>
    <x v="40"/>
    <s v="PRELVT DOMIGESTION 2010"/>
    <n v="36.659999999999997"/>
    <m/>
    <x v="14"/>
  </r>
  <r>
    <x v="40"/>
    <s v="WEB STANDARD ET TAXE"/>
    <n v="3.36"/>
    <m/>
    <x v="14"/>
  </r>
  <r>
    <x v="40"/>
    <s v="COM PFD/COMM MVT/FRAIS CPTE/INTDEB/"/>
    <n v="8.3000000000000007"/>
    <m/>
    <x v="14"/>
  </r>
  <r>
    <x v="40"/>
    <s v="COM PFD/COMM MVT/FRAIS CPTE/INTDEB/"/>
    <n v="17.57"/>
    <m/>
    <x v="14"/>
  </r>
  <r>
    <x v="40"/>
    <s v="COM PFD/COMM MVT/FRAIS CPTE/INTDEB/"/>
    <n v="168.15"/>
    <m/>
    <x v="14"/>
  </r>
  <r>
    <x v="40"/>
    <s v="COM PFD/COMM MVT/FRAIS CPTE/INTDEB/"/>
    <n v="20.16"/>
    <m/>
    <x v="14"/>
  </r>
  <r>
    <x v="40"/>
    <s v="COM PFD/COMM MVT/FRAIS CPTE/INTDEB/"/>
    <n v="0.7"/>
    <m/>
    <x v="14"/>
  </r>
  <r>
    <x v="40"/>
    <s v="COM PFD/COMM MVT/FRAIS CPTE/INTDEB/"/>
    <n v="0.33"/>
    <m/>
    <x v="14"/>
  </r>
  <r>
    <x v="40"/>
    <s v="COM PFD/COMM MVT/FRAIS CPTE/INTDEB/"/>
    <n v="9.7799999999999994"/>
    <m/>
    <x v="14"/>
  </r>
  <r>
    <x v="40"/>
    <s v="FACT FRAIS CM"/>
    <n v="12.58"/>
    <m/>
    <x v="14"/>
  </r>
  <r>
    <x v="40"/>
    <s v="FACT FRAIS"/>
    <n v="6.44"/>
    <m/>
    <x v="14"/>
  </r>
  <r>
    <x v="40"/>
    <s v="PRELVT DOMIGESTION 2010"/>
    <n v="36.659999999999997"/>
    <m/>
    <x v="14"/>
  </r>
  <r>
    <x v="40"/>
    <s v="FRAIS SAISIE"/>
    <n v="85"/>
    <m/>
    <x v="14"/>
  </r>
  <r>
    <x v="40"/>
    <s v="WEB STANDARD ET TAXE"/>
    <n v="3.36"/>
    <m/>
    <x v="14"/>
  </r>
  <r>
    <x v="41"/>
    <s v="PRELVT COT. C B"/>
    <n v="126"/>
    <m/>
    <x v="15"/>
  </r>
  <r>
    <x v="42"/>
    <s v="PROV T A 2013"/>
    <n v="886"/>
    <m/>
    <x v="16"/>
  </r>
  <r>
    <x v="43"/>
    <s v="PROV F P C 2013"/>
    <n v="1614"/>
    <m/>
    <x v="17"/>
  </r>
  <r>
    <x v="44"/>
    <s v="PATENTE 2013"/>
    <n v="2936"/>
    <m/>
    <x v="18"/>
  </r>
  <r>
    <x v="44"/>
    <s v="PATENTE 2012"/>
    <n v="2936"/>
    <m/>
    <x v="18"/>
  </r>
  <r>
    <x v="45"/>
    <s v="COLLECTIVITE - DROITS DE PORT"/>
    <n v="57.9"/>
    <m/>
    <x v="18"/>
  </r>
  <r>
    <x v="45"/>
    <s v="COLLECTIVITE DE ST MARTIN - DROITS"/>
    <n v="76.8"/>
    <m/>
    <x v="18"/>
  </r>
  <r>
    <x v="45"/>
    <s v="COLLECTIVITE DE ST MARTIN - DROITS"/>
    <n v="37.85"/>
    <m/>
    <x v="18"/>
  </r>
  <r>
    <x v="45"/>
    <s v="RGLT DROITS DE PORT"/>
    <n v="2.96"/>
    <m/>
    <x v="18"/>
  </r>
  <r>
    <x v="45"/>
    <s v="DROITS DE QUAI"/>
    <n v="13.8"/>
    <m/>
    <x v="18"/>
  </r>
  <r>
    <x v="45"/>
    <s v="RGLT DROITS DE PORT"/>
    <n v="5"/>
    <m/>
    <x v="18"/>
  </r>
  <r>
    <x v="45"/>
    <s v="COLLECTIVITE DE ST MARTIN - DROITS"/>
    <n v="55"/>
    <m/>
    <x v="18"/>
  </r>
  <r>
    <x v="45"/>
    <s v="RGLT CUSTOMS DUTY RECEIPT N°1876 -"/>
    <n v="61.09"/>
    <m/>
    <x v="18"/>
  </r>
  <r>
    <x v="45"/>
    <s v="CUSTOM DUTY RECEIPT FACT N°680856 -"/>
    <n v="12.96"/>
    <m/>
    <x v="18"/>
  </r>
  <r>
    <x v="45"/>
    <s v="RGLT CUSTOM SERV. CHARGES"/>
    <n v="31.58"/>
    <m/>
    <x v="18"/>
  </r>
  <r>
    <x v="45"/>
    <s v="RGLT CUSTOMS DUTY RECEIPT N°2615"/>
    <n v="8.1300000000000008"/>
    <m/>
    <x v="18"/>
  </r>
  <r>
    <x v="45"/>
    <s v="RGLT CUSTOMS DUTY RECEIPT N°2918"/>
    <n v="24.25"/>
    <m/>
    <x v="18"/>
  </r>
  <r>
    <x v="45"/>
    <s v="RGLT CUSTOMS DUTY RECEIPT FACT N°68"/>
    <n v="15.46"/>
    <m/>
    <x v="18"/>
  </r>
  <r>
    <x v="45"/>
    <s v="RGLT COLLECTIVITE - DROITS DE PORT"/>
    <n v="40"/>
    <m/>
    <x v="18"/>
  </r>
  <r>
    <x v="45"/>
    <s v="COLLECTIVITE DE ST MARTIN - DROIT D"/>
    <n v="18.600000000000001"/>
    <m/>
    <x v="18"/>
  </r>
  <r>
    <x v="45"/>
    <s v="COLLECTIVITE DE ST MARTIN - DROITS"/>
    <n v="23"/>
    <m/>
    <x v="18"/>
  </r>
  <r>
    <x v="45"/>
    <s v="5285751 TRESORERIE"/>
    <n v="105"/>
    <m/>
    <x v="18"/>
  </r>
  <r>
    <x v="45"/>
    <s v="COLLECTIVITE DE ST MARTIN - DROITS"/>
    <n v="12.9"/>
    <m/>
    <x v="18"/>
  </r>
  <r>
    <x v="45"/>
    <s v="COLLECTIVITE DE ST MARTIN - DROITS"/>
    <n v="39.1"/>
    <m/>
    <x v="18"/>
  </r>
  <r>
    <x v="46"/>
    <s v="ORGANIC 2013"/>
    <n v="1983.02"/>
    <m/>
    <x v="19"/>
  </r>
  <r>
    <x v="47"/>
    <s v="CESU"/>
    <n v="139"/>
    <m/>
    <x v="20"/>
  </r>
  <r>
    <x v="47"/>
    <s v="CESU"/>
    <n v="139"/>
    <m/>
    <x v="20"/>
  </r>
  <r>
    <x v="47"/>
    <s v="CESU"/>
    <n v="139"/>
    <m/>
    <x v="20"/>
  </r>
  <r>
    <x v="47"/>
    <s v="CESU"/>
    <n v="139"/>
    <m/>
    <x v="20"/>
  </r>
  <r>
    <x v="47"/>
    <s v="CESU"/>
    <n v="139"/>
    <m/>
    <x v="20"/>
  </r>
  <r>
    <x v="47"/>
    <s v="CESU"/>
    <n v="139"/>
    <m/>
    <x v="20"/>
  </r>
  <r>
    <x v="47"/>
    <s v="CESU"/>
    <n v="139"/>
    <m/>
    <x v="20"/>
  </r>
  <r>
    <x v="47"/>
    <s v="CESU"/>
    <n v="139"/>
    <m/>
    <x v="20"/>
  </r>
  <r>
    <x v="47"/>
    <s v="CESU"/>
    <n v="139"/>
    <m/>
    <x v="20"/>
  </r>
  <r>
    <x v="47"/>
    <s v="CESU"/>
    <n v="139"/>
    <m/>
    <x v="20"/>
  </r>
  <r>
    <x v="47"/>
    <s v="CESU"/>
    <n v="139"/>
    <m/>
    <x v="20"/>
  </r>
  <r>
    <x v="47"/>
    <s v="CESU"/>
    <n v="139"/>
    <m/>
    <x v="20"/>
  </r>
  <r>
    <x v="48"/>
    <s v="SALAIRES 10 2012"/>
    <n v="11986.61"/>
    <m/>
    <x v="20"/>
  </r>
  <r>
    <x v="48"/>
    <s v="SALAIRES 11 2012"/>
    <n v="14298.67"/>
    <m/>
    <x v="20"/>
  </r>
  <r>
    <x v="48"/>
    <s v="SALAIRES 12 2012"/>
    <n v="11517.18"/>
    <m/>
    <x v="20"/>
  </r>
  <r>
    <x v="48"/>
    <s v="SALAIRES 01 2013"/>
    <n v="13710.68"/>
    <m/>
    <x v="20"/>
  </r>
  <r>
    <x v="48"/>
    <s v="SALAIRES 02 2013"/>
    <n v="12246.16"/>
    <m/>
    <x v="20"/>
  </r>
  <r>
    <x v="48"/>
    <s v="SALAIRES 03 2013"/>
    <n v="12878.22"/>
    <m/>
    <x v="20"/>
  </r>
  <r>
    <x v="48"/>
    <s v="SALAIRES 04 2013"/>
    <n v="12187.43"/>
    <m/>
    <x v="20"/>
  </r>
  <r>
    <x v="48"/>
    <s v="SALAIRES 05 2013"/>
    <n v="11547.07"/>
    <m/>
    <x v="20"/>
  </r>
  <r>
    <x v="48"/>
    <s v="SALAIRES 06 2013"/>
    <n v="7908.64"/>
    <m/>
    <x v="20"/>
  </r>
  <r>
    <x v="48"/>
    <s v="SALAIRES 07 2013"/>
    <n v="7506.19"/>
    <m/>
    <x v="20"/>
  </r>
  <r>
    <x v="48"/>
    <s v="SALAIRES 08 2013"/>
    <n v="7115.45"/>
    <m/>
    <x v="20"/>
  </r>
  <r>
    <x v="48"/>
    <s v="SALAIRES 09 2013"/>
    <n v="6926.49"/>
    <m/>
    <x v="20"/>
  </r>
  <r>
    <x v="49"/>
    <s v="GILLES PARISOT"/>
    <n v="5000"/>
    <m/>
    <x v="20"/>
  </r>
  <r>
    <x v="49"/>
    <s v="VIRT FAV PARISOT GILLES"/>
    <n v="3600"/>
    <m/>
    <x v="20"/>
  </r>
  <r>
    <x v="49"/>
    <s v="VIRT PARISOT GILLES"/>
    <n v="3600"/>
    <m/>
    <x v="20"/>
  </r>
  <r>
    <x v="49"/>
    <s v="VIRT FAV PARISOT GILLES"/>
    <n v="3600"/>
    <m/>
    <x v="20"/>
  </r>
  <r>
    <x v="49"/>
    <s v="PARISOT GILLES"/>
    <n v="6000"/>
    <m/>
    <x v="20"/>
  </r>
  <r>
    <x v="49"/>
    <s v="VIRT PARISOT GILLES"/>
    <n v="3600"/>
    <m/>
    <x v="20"/>
  </r>
  <r>
    <x v="49"/>
    <s v="PARISOT GILLES"/>
    <n v="6000"/>
    <m/>
    <x v="20"/>
  </r>
  <r>
    <x v="49"/>
    <s v="VIRT PARISOT GILLES"/>
    <n v="3600"/>
    <m/>
    <x v="20"/>
  </r>
  <r>
    <x v="49"/>
    <s v="PARISOT GILLES"/>
    <n v="6000"/>
    <m/>
    <x v="20"/>
  </r>
  <r>
    <x v="49"/>
    <s v="VIRT PARISOT GILLES"/>
    <n v="3600"/>
    <m/>
    <x v="20"/>
  </r>
  <r>
    <x v="49"/>
    <s v="PARISOT GILLES"/>
    <n v="5000"/>
    <m/>
    <x v="20"/>
  </r>
  <r>
    <x v="49"/>
    <s v="VIRT PARISOT GILLES"/>
    <n v="3600"/>
    <m/>
    <x v="20"/>
  </r>
  <r>
    <x v="49"/>
    <s v="VIRT FAV PARISOT GILLES"/>
    <n v="3600"/>
    <m/>
    <x v="20"/>
  </r>
  <r>
    <x v="49"/>
    <s v="GILLES PARISOT"/>
    <n v="4000"/>
    <m/>
    <x v="20"/>
  </r>
  <r>
    <x v="49"/>
    <s v="VIRT GILLES PARISOT"/>
    <n v="3600"/>
    <m/>
    <x v="20"/>
  </r>
  <r>
    <x v="49"/>
    <s v="PARISOT GILLES"/>
    <n v="5000"/>
    <m/>
    <x v="20"/>
  </r>
  <r>
    <x v="49"/>
    <s v="PARISOT"/>
    <n v="6000"/>
    <m/>
    <x v="20"/>
  </r>
  <r>
    <x v="49"/>
    <s v="GILLE PARISOT"/>
    <n v="6000"/>
    <m/>
    <x v="20"/>
  </r>
  <r>
    <x v="50"/>
    <s v="SUBROGATION IJSS"/>
    <n v="68.22"/>
    <m/>
    <x v="20"/>
  </r>
  <r>
    <x v="50"/>
    <s v="SUBROGATION IJSS"/>
    <n v="375.21"/>
    <m/>
    <x v="20"/>
  </r>
  <r>
    <x v="51"/>
    <s v="SALAIRES 06 2013"/>
    <n v="7499.23"/>
    <m/>
    <x v="20"/>
  </r>
  <r>
    <x v="52"/>
    <s v="SALAIRES 10 2012"/>
    <n v="1027.93"/>
    <m/>
    <x v="21"/>
  </r>
  <r>
    <x v="52"/>
    <s v="SALAIRES 11 2012"/>
    <n v="1290.79"/>
    <m/>
    <x v="21"/>
  </r>
  <r>
    <x v="52"/>
    <s v="SALAIRES 12 2012"/>
    <n v="974.39"/>
    <m/>
    <x v="21"/>
  </r>
  <r>
    <x v="52"/>
    <s v="SALAIRES 01 2013"/>
    <n v="1229.48"/>
    <m/>
    <x v="21"/>
  </r>
  <r>
    <x v="52"/>
    <s v="SALAIRES 02 2013"/>
    <n v="1100"/>
    <m/>
    <x v="21"/>
  </r>
  <r>
    <x v="52"/>
    <s v="SALAIRES 03 2013"/>
    <n v="1162.46"/>
    <m/>
    <x v="21"/>
  </r>
  <r>
    <x v="52"/>
    <s v="SALAIRES 04 2013"/>
    <n v="1091.99"/>
    <m/>
    <x v="21"/>
  </r>
  <r>
    <x v="52"/>
    <s v="SALAIRES 05 2013"/>
    <n v="1081.5899999999999"/>
    <m/>
    <x v="21"/>
  </r>
  <r>
    <x v="52"/>
    <s v="SALAIRES 06 2013"/>
    <n v="730.73"/>
    <m/>
    <x v="21"/>
  </r>
  <r>
    <x v="52"/>
    <s v="SALAIRES 07 2013"/>
    <n v="703.25"/>
    <m/>
    <x v="21"/>
  </r>
  <r>
    <x v="52"/>
    <s v="SALAIRES 08 2013"/>
    <n v="673.43"/>
    <m/>
    <x v="21"/>
  </r>
  <r>
    <x v="52"/>
    <s v="SALAIRES 09 2013"/>
    <n v="653.51"/>
    <m/>
    <x v="21"/>
  </r>
  <r>
    <x v="53"/>
    <s v="PRELVT URSSAF CGSS GUADELOUPE"/>
    <n v="188"/>
    <m/>
    <x v="21"/>
  </r>
  <r>
    <x v="53"/>
    <s v="PRELVT URSSAF CGSS GUADELOUPE"/>
    <n v="63"/>
    <m/>
    <x v="21"/>
  </r>
  <r>
    <x v="53"/>
    <s v="URSSAF"/>
    <n v="128"/>
    <m/>
    <x v="21"/>
  </r>
  <r>
    <x v="53"/>
    <s v="PRELVT URSSAF CGSS GUADELOUPE"/>
    <n v="63"/>
    <m/>
    <x v="21"/>
  </r>
  <r>
    <x v="53"/>
    <s v="PRELVT URSSAF CGSS"/>
    <n v="63"/>
    <m/>
    <x v="21"/>
  </r>
  <r>
    <x v="54"/>
    <s v="SALAIRES 10 2012"/>
    <n v="646.59"/>
    <m/>
    <x v="21"/>
  </r>
  <r>
    <x v="54"/>
    <s v="SALAIRES 11 2012"/>
    <n v="770.35"/>
    <m/>
    <x v="21"/>
  </r>
  <r>
    <x v="54"/>
    <s v="SALAIRES 12 2012"/>
    <n v="621.54"/>
    <m/>
    <x v="21"/>
  </r>
  <r>
    <x v="54"/>
    <s v="SALAIRES 01 2013"/>
    <n v="739.13"/>
    <m/>
    <x v="21"/>
  </r>
  <r>
    <x v="54"/>
    <s v="SALAIRES 02 2013"/>
    <n v="656.82"/>
    <m/>
    <x v="21"/>
  </r>
  <r>
    <x v="54"/>
    <s v="SALAIRES 03 2013"/>
    <n v="691.69"/>
    <m/>
    <x v="21"/>
  </r>
  <r>
    <x v="54"/>
    <s v="SALAIRES 04 2013"/>
    <n v="652.34"/>
    <m/>
    <x v="21"/>
  </r>
  <r>
    <x v="54"/>
    <s v="SALAIRES 05 2013"/>
    <n v="615.58000000000004"/>
    <m/>
    <x v="21"/>
  </r>
  <r>
    <x v="54"/>
    <s v="SALAIRES 06 2013"/>
    <n v="415.75"/>
    <m/>
    <x v="21"/>
  </r>
  <r>
    <x v="54"/>
    <s v="SALAIRES 07 2013"/>
    <n v="393.71"/>
    <m/>
    <x v="21"/>
  </r>
  <r>
    <x v="54"/>
    <s v="SALAIRES 08 2013"/>
    <n v="373.73"/>
    <m/>
    <x v="21"/>
  </r>
  <r>
    <x v="54"/>
    <s v="SALAIRES 09 2013"/>
    <n v="362.6"/>
    <m/>
    <x v="21"/>
  </r>
  <r>
    <x v="55"/>
    <s v="SALAIRES 10 2012"/>
    <n v="138.41"/>
    <m/>
    <x v="21"/>
  </r>
  <r>
    <x v="55"/>
    <s v="SALAIRES 11 2012"/>
    <n v="164.87"/>
    <m/>
    <x v="21"/>
  </r>
  <r>
    <x v="55"/>
    <s v="SALAIRES 12 2012"/>
    <n v="133.03"/>
    <m/>
    <x v="21"/>
  </r>
  <r>
    <x v="55"/>
    <s v="SALAIRES 01 2013"/>
    <n v="158.19"/>
    <m/>
    <x v="21"/>
  </r>
  <r>
    <x v="55"/>
    <s v="SALAIRES 02 2013"/>
    <n v="140.57"/>
    <m/>
    <x v="21"/>
  </r>
  <r>
    <x v="55"/>
    <s v="SALAIRES 03 2013"/>
    <n v="148.03"/>
    <m/>
    <x v="21"/>
  </r>
  <r>
    <x v="55"/>
    <s v="SALAIRES 04 2013"/>
    <n v="117.86"/>
    <m/>
    <x v="21"/>
  </r>
  <r>
    <x v="55"/>
    <s v="SALAIRES 05 2013"/>
    <n v="111.22"/>
    <m/>
    <x v="21"/>
  </r>
  <r>
    <x v="55"/>
    <s v="SALAIRES 06 2013"/>
    <n v="75.13"/>
    <m/>
    <x v="21"/>
  </r>
  <r>
    <x v="55"/>
    <s v="SALAIRES 07 2013"/>
    <n v="71.14"/>
    <m/>
    <x v="21"/>
  </r>
  <r>
    <x v="55"/>
    <s v="SALAIRES 08 2013"/>
    <n v="67.53"/>
    <m/>
    <x v="21"/>
  </r>
  <r>
    <x v="55"/>
    <s v="SALAIRES 09 2013"/>
    <n v="65.53"/>
    <m/>
    <x v="21"/>
  </r>
  <r>
    <x v="56"/>
    <s v="SALAIRES 10 2012"/>
    <n v="487.79"/>
    <m/>
    <x v="21"/>
  </r>
  <r>
    <x v="56"/>
    <s v="SALAIRES 11 2012"/>
    <n v="581.14"/>
    <m/>
    <x v="21"/>
  </r>
  <r>
    <x v="56"/>
    <s v="SALAIRES 12 2012"/>
    <n v="468.88"/>
    <m/>
    <x v="21"/>
  </r>
  <r>
    <x v="56"/>
    <s v="SALAIRES 01 2013"/>
    <n v="557.58000000000004"/>
    <m/>
    <x v="21"/>
  </r>
  <r>
    <x v="56"/>
    <s v="SALAIRES 02 2013"/>
    <n v="495.48"/>
    <m/>
    <x v="21"/>
  </r>
  <r>
    <x v="56"/>
    <s v="SALAIRES 03 2013"/>
    <n v="521.79"/>
    <m/>
    <x v="21"/>
  </r>
  <r>
    <x v="56"/>
    <s v="SALAIRES 04 2013"/>
    <n v="492.1"/>
    <m/>
    <x v="21"/>
  </r>
  <r>
    <x v="56"/>
    <s v="SALAIRES 05 2013"/>
    <n v="464.39"/>
    <m/>
    <x v="21"/>
  </r>
  <r>
    <x v="56"/>
    <s v="SALAIRES 06 2013"/>
    <n v="313.63"/>
    <m/>
    <x v="21"/>
  </r>
  <r>
    <x v="56"/>
    <s v="SALAIRES 07 2013"/>
    <n v="297.01"/>
    <m/>
    <x v="21"/>
  </r>
  <r>
    <x v="56"/>
    <s v="SALAIRES 08 2013"/>
    <n v="281.93"/>
    <m/>
    <x v="21"/>
  </r>
  <r>
    <x v="56"/>
    <s v="SALAIRES 09 2013"/>
    <n v="273.55"/>
    <m/>
    <x v="21"/>
  </r>
  <r>
    <x v="57"/>
    <s v="SALAIRES 10 2012"/>
    <n v="2007.77"/>
    <m/>
    <x v="21"/>
  </r>
  <r>
    <x v="57"/>
    <s v="SALAIRES 11 2012"/>
    <n v="2395.02"/>
    <m/>
    <x v="21"/>
  </r>
  <r>
    <x v="57"/>
    <s v="SALAIRES 12 2012"/>
    <n v="1929.12"/>
    <m/>
    <x v="21"/>
  </r>
  <r>
    <x v="57"/>
    <s v="SALAIRES 01 2013"/>
    <n v="2348.4899999999998"/>
    <m/>
    <x v="21"/>
  </r>
  <r>
    <x v="57"/>
    <s v="SALAIRES 02 2013"/>
    <n v="2051.2199999999998"/>
    <m/>
    <x v="21"/>
  </r>
  <r>
    <x v="57"/>
    <s v="SALAIRES 03 2013"/>
    <n v="2157.08"/>
    <m/>
    <x v="21"/>
  </r>
  <r>
    <x v="57"/>
    <s v="SALAIRES 05 2013"/>
    <n v="2041.39"/>
    <m/>
    <x v="21"/>
  </r>
  <r>
    <x v="57"/>
    <s v="SALAIRES 05 2013"/>
    <n v="1934.12"/>
    <m/>
    <x v="21"/>
  </r>
  <r>
    <x v="57"/>
    <s v="SALAIRES 06 2013"/>
    <n v="1324.7"/>
    <m/>
    <x v="21"/>
  </r>
  <r>
    <x v="57"/>
    <s v="SALAIRES 07 2013"/>
    <n v="1243.1500000000001"/>
    <m/>
    <x v="21"/>
  </r>
  <r>
    <x v="57"/>
    <s v="SALAIRES 08 2013"/>
    <n v="1187.48"/>
    <m/>
    <x v="21"/>
  </r>
  <r>
    <x v="57"/>
    <s v="SALAIRES 09 2013"/>
    <n v="1160.19"/>
    <m/>
    <x v="21"/>
  </r>
  <r>
    <x v="58"/>
    <s v="PHARMACIE D'ORLEANS - KIT SECU"/>
    <n v="79.27"/>
    <m/>
    <x v="22"/>
  </r>
  <r>
    <x v="59"/>
    <s v="Perte sur réglt ESKARCEL SCP"/>
    <n v="0.15"/>
    <m/>
    <x v="23"/>
  </r>
  <r>
    <x v="59"/>
    <s v="Perte sur réglt SCCV LOUIS ALEXANDR"/>
    <n v="0.01"/>
    <m/>
    <x v="23"/>
  </r>
  <r>
    <x v="59"/>
    <s v="Perte sur réglt CAISSE DE CONGES PA"/>
    <n v="38.869999999999997"/>
    <m/>
    <x v="23"/>
  </r>
  <r>
    <x v="59"/>
    <s v="Perte sur réglt CAISSE DE CONGES PA"/>
    <n v="0.23"/>
    <m/>
    <x v="23"/>
  </r>
  <r>
    <x v="59"/>
    <s v="REM CHQ                SPRIMBARTH"/>
    <n v="0.76"/>
    <m/>
    <x v="23"/>
  </r>
  <r>
    <x v="59"/>
    <s v="Perte sur réglt CLIENTS ORDINAIRES"/>
    <n v="0.12"/>
    <m/>
    <x v="23"/>
  </r>
  <r>
    <x v="59"/>
    <s v="Perte sur réglt SEMSAMAR"/>
    <n v="0.01"/>
    <m/>
    <x v="23"/>
  </r>
  <r>
    <x v="59"/>
    <s v="DIFF S/REGLT CARIBBEAN VIGNOBLE/ BA"/>
    <n v="0.01"/>
    <m/>
    <x v="23"/>
  </r>
  <r>
    <x v="59"/>
    <s v="Perte sur réglt JSC IMMO/VILLA ROGE"/>
    <n v="0.01"/>
    <m/>
    <x v="23"/>
  </r>
  <r>
    <x v="60"/>
    <s v="REGUL INT/DEB"/>
    <n v="0.59"/>
    <m/>
    <x v="24"/>
  </r>
  <r>
    <x v="60"/>
    <s v="INT/DEB 300912"/>
    <n v="872.23"/>
    <m/>
    <x v="24"/>
  </r>
  <r>
    <x v="60"/>
    <s v="INTERETS/FRAIS"/>
    <n v="136.32"/>
    <m/>
    <x v="24"/>
  </r>
  <r>
    <x v="60"/>
    <s v="INTERETS /FRAIS"/>
    <n v="22.46"/>
    <m/>
    <x v="24"/>
  </r>
  <r>
    <x v="60"/>
    <s v="REGUL INT/DEB"/>
    <n v="0.52"/>
    <m/>
    <x v="24"/>
  </r>
  <r>
    <x v="60"/>
    <s v="INT/DEB"/>
    <n v="1082.92"/>
    <m/>
    <x v="24"/>
  </r>
  <r>
    <x v="60"/>
    <s v="COMM DE MVT-FRAIS TENUE CPTE/TAXES"/>
    <n v="0.48"/>
    <m/>
    <x v="24"/>
  </r>
  <r>
    <x v="60"/>
    <s v="COMM DE MVT-FRAIS TENUE CPTE/TAXES"/>
    <n v="1023.46"/>
    <m/>
    <x v="24"/>
  </r>
  <r>
    <x v="60"/>
    <s v="INTERETS/FRAIS"/>
    <n v="135.32"/>
    <m/>
    <x v="24"/>
  </r>
  <r>
    <x v="60"/>
    <s v="REGUL INT/DEB"/>
    <n v="2.06"/>
    <m/>
    <x v="24"/>
  </r>
  <r>
    <x v="60"/>
    <s v="COMM MVT+FRAIS TENUE CPTE +INT/DEB"/>
    <n v="798.55"/>
    <m/>
    <x v="24"/>
  </r>
  <r>
    <x v="60"/>
    <s v="COMM MVT+FRAIS TENUE CPTE +INT/DEB"/>
    <n v="2.96"/>
    <m/>
    <x v="24"/>
  </r>
  <r>
    <x v="60"/>
    <s v="COMM PFD+CM MVT+FRAIS TENUE CPTE+IN"/>
    <n v="383.24"/>
    <m/>
    <x v="24"/>
  </r>
  <r>
    <x v="60"/>
    <s v="COMM PFD/COMM MVT/FRAISTENUE CPTE/T"/>
    <n v="349.68"/>
    <m/>
    <x v="24"/>
  </r>
  <r>
    <x v="60"/>
    <s v="COMM PFD/COMM MVT/FRAISTENUE CPTE/T"/>
    <n v="0.1"/>
    <m/>
    <x v="24"/>
  </r>
  <r>
    <x v="60"/>
    <s v="INTERETS FRAIS"/>
    <n v="135.21"/>
    <m/>
    <x v="24"/>
  </r>
  <r>
    <x v="60"/>
    <s v="COMM PFD/COM MVT/FRAIS  CPTE/INT/DE"/>
    <n v="0.77"/>
    <m/>
    <x v="24"/>
  </r>
  <r>
    <x v="60"/>
    <s v="COMM PFD/COM MVT/FRAIS  CPTE/INT/DE"/>
    <n v="631.24"/>
    <m/>
    <x v="24"/>
  </r>
  <r>
    <x v="60"/>
    <s v="COMM PFD/COM MVT/FRAIS CPTE/INT/DEB"/>
    <n v="495.13"/>
    <m/>
    <x v="24"/>
  </r>
  <r>
    <x v="60"/>
    <s v="COMM PFD/COM MVT/FRAIS CPTE/INT/DEB"/>
    <n v="0.33"/>
    <m/>
    <x v="24"/>
  </r>
  <r>
    <x v="60"/>
    <s v="FRAIS CPTE/INT/DEB/TAXE/COMM DE MVT"/>
    <n v="0.6"/>
    <m/>
    <x v="24"/>
  </r>
  <r>
    <x v="60"/>
    <s v="FRAIS CPTE/INT/DEB/TAXE/COMM DE MVT"/>
    <n v="341"/>
    <m/>
    <x v="24"/>
  </r>
  <r>
    <x v="60"/>
    <s v="COMM PFD/COM MVT/FRAIS CPTE/INTDEB/"/>
    <n v="344.76"/>
    <m/>
    <x v="24"/>
  </r>
  <r>
    <x v="60"/>
    <s v="COMM PFD/COM MVT/FRAIS CPTE/INTDEB/"/>
    <n v="0.09"/>
    <m/>
    <x v="24"/>
  </r>
  <r>
    <x v="60"/>
    <s v="INTERETS/FRAIS"/>
    <n v="25.97"/>
    <m/>
    <x v="24"/>
  </r>
  <r>
    <x v="60"/>
    <s v="INTERETS/FRAIS"/>
    <n v="136.19999999999999"/>
    <m/>
    <x v="24"/>
  </r>
  <r>
    <x v="60"/>
    <s v="FRAIS CPTE/INTDEB/TAXES"/>
    <n v="303.5"/>
    <m/>
    <x v="24"/>
  </r>
  <r>
    <x v="60"/>
    <s v="FRAIS CPTE/INTDEB/TAXES"/>
    <n v="7.0000000000000007E-2"/>
    <m/>
    <x v="24"/>
  </r>
  <r>
    <x v="60"/>
    <s v="COM PFD/COMM MVT/FRAIS CPTE/INTDEB/"/>
    <n v="5.03"/>
    <m/>
    <x v="24"/>
  </r>
  <r>
    <x v="60"/>
    <s v="COM PFD/COMM MVT/FRAIS CPTE/INTDEB/"/>
    <n v="526.58000000000004"/>
    <m/>
    <x v="24"/>
  </r>
  <r>
    <x v="61"/>
    <s v="DIFF CHGE TX OUV. CM USD"/>
    <n v="1.57"/>
    <m/>
    <x v="25"/>
  </r>
  <r>
    <x v="61"/>
    <s v="Perte sur change VIREMENTS INTERNES"/>
    <n v="0.87"/>
    <m/>
    <x v="25"/>
  </r>
  <r>
    <x v="61"/>
    <s v="Perte sur change FOURNISSEURS DIVER"/>
    <n v="1.71"/>
    <m/>
    <x v="25"/>
  </r>
  <r>
    <x v="61"/>
    <s v="Perte sur change VIREMENTS INTERNES"/>
    <n v="0.28999999999999998"/>
    <m/>
    <x v="25"/>
  </r>
  <r>
    <x v="61"/>
    <s v="Perte sur change VIREMENTS INTERNES"/>
    <n v="2.4900000000000002"/>
    <m/>
    <x v="25"/>
  </r>
  <r>
    <x v="61"/>
    <s v="Perte sur change VIREMENTS INTERNES"/>
    <n v="1.39"/>
    <m/>
    <x v="25"/>
  </r>
  <r>
    <x v="62"/>
    <s v="SNC GEMEAUX"/>
    <n v="284.81"/>
    <m/>
    <x v="26"/>
  </r>
  <r>
    <x v="62"/>
    <s v="ISLAND COOKING GAS"/>
    <n v="1500"/>
    <m/>
    <x v="26"/>
  </r>
  <r>
    <x v="62"/>
    <s v="SMT SAVOIE"/>
    <n v="239.44"/>
    <m/>
    <x v="26"/>
  </r>
  <r>
    <x v="62"/>
    <s v="ECH.PERDUES/PRET ESTIMABLE"/>
    <n v="321.02"/>
    <m/>
    <x v="26"/>
  </r>
  <r>
    <x v="62"/>
    <s v="Perte sur réglt PERSONNEL AVANCES A"/>
    <n v="1832.47"/>
    <m/>
    <x v="26"/>
  </r>
  <r>
    <x v="62"/>
    <s v="REGUL AGIM"/>
    <n v="124.96"/>
    <m/>
    <x v="26"/>
  </r>
  <r>
    <x v="63"/>
    <s v="CGSS 10 2012 MAJORATIONS"/>
    <n v="193"/>
    <m/>
    <x v="26"/>
  </r>
  <r>
    <x v="63"/>
    <s v="CGSS MED AOUT 2012"/>
    <n v="172"/>
    <m/>
    <x v="26"/>
  </r>
  <r>
    <x v="63"/>
    <s v="CRR CRP BTP FRAIS INSCRIP PRIV.1T12"/>
    <n v="21.76"/>
    <m/>
    <x v="26"/>
  </r>
  <r>
    <x v="63"/>
    <s v="CGSS MAJO 06/2012 ET MAJO 09/12"/>
    <n v="336"/>
    <m/>
    <x v="26"/>
  </r>
  <r>
    <x v="63"/>
    <s v="CAUCHEFER URSSAF 07/08/09 2012"/>
    <n v="180.85"/>
    <m/>
    <x v="26"/>
  </r>
  <r>
    <x v="63"/>
    <s v="CRR CRP BTP FRAIS INSCRIP/3ET12"/>
    <n v="21.76"/>
    <m/>
    <x v="26"/>
  </r>
  <r>
    <x v="63"/>
    <s v="Perte sur réglt CAISSE DE CONGES PA"/>
    <n v="66.37"/>
    <m/>
    <x v="26"/>
  </r>
  <r>
    <x v="63"/>
    <s v="URSSAF MAJOS"/>
    <n v="9"/>
    <m/>
    <x v="26"/>
  </r>
  <r>
    <x v="63"/>
    <s v="CAUCHEFER CONTRAINTE RSI PRMAJORS"/>
    <n v="122.83"/>
    <m/>
    <x v="26"/>
  </r>
  <r>
    <x v="63"/>
    <s v="CAUCHEFER/FRAIS CONTRAINTE URSSAF"/>
    <n v="192.73"/>
    <m/>
    <x v="26"/>
  </r>
  <r>
    <x v="64"/>
    <s v="REGUL AVCE ISLAND COOK.GAS 2011"/>
    <n v="992.96"/>
    <m/>
    <x v="27"/>
  </r>
  <r>
    <x v="64"/>
    <s v="REGUL SITUATION ALAMANDA"/>
    <n v="540"/>
    <m/>
    <x v="27"/>
  </r>
  <r>
    <x v="64"/>
    <s v="BLOCAGE SAISIE VENTE/BRISARD DAMPIE"/>
    <n v="6600.31"/>
    <m/>
    <x v="27"/>
  </r>
  <r>
    <x v="65"/>
    <s v="AMORT 2013"/>
    <n v="2586.5700000000002"/>
    <m/>
    <x v="28"/>
  </r>
  <r>
    <x v="66"/>
    <s v="DAP CLIENTS"/>
    <n v="25644.799999999999"/>
    <m/>
    <x v="28"/>
  </r>
  <r>
    <x v="67"/>
    <s v="IS 2013"/>
    <n v="306"/>
    <m/>
    <x v="29"/>
  </r>
  <r>
    <x v="68"/>
    <s v="EXPERT ROOF"/>
    <m/>
    <n v="5769.23"/>
    <x v="30"/>
  </r>
  <r>
    <x v="68"/>
    <s v="EXPERT ROOF"/>
    <m/>
    <n v="14423.08"/>
    <x v="30"/>
  </r>
  <r>
    <x v="68"/>
    <s v="EXPERT ROOF"/>
    <m/>
    <n v="11538.46"/>
    <x v="30"/>
  </r>
  <r>
    <x v="68"/>
    <s v="EXPERT ROOFS"/>
    <m/>
    <n v="11830.77"/>
    <x v="30"/>
  </r>
  <r>
    <x v="68"/>
    <s v="EXPERT ROOF"/>
    <m/>
    <n v="410"/>
    <x v="30"/>
  </r>
  <r>
    <x v="68"/>
    <s v="EXPERT ROOF NV"/>
    <m/>
    <n v="166.15"/>
    <x v="30"/>
  </r>
  <r>
    <x v="68"/>
    <s v="EXPERT ROOF NV"/>
    <m/>
    <n v="1426.92"/>
    <x v="30"/>
  </r>
  <r>
    <x v="68"/>
    <s v="EXPERT ROOF"/>
    <m/>
    <n v="13846.15"/>
    <x v="30"/>
  </r>
  <r>
    <x v="68"/>
    <s v="EXPERT ROOF FACT N°22"/>
    <m/>
    <n v="87.4"/>
    <x v="30"/>
  </r>
  <r>
    <x v="68"/>
    <s v="EXPERT ROOF FACT N°24"/>
    <m/>
    <n v="22.96"/>
    <x v="30"/>
  </r>
  <r>
    <x v="68"/>
    <s v="EXPERT ROOF FACT N°23"/>
    <m/>
    <n v="45.18"/>
    <x v="30"/>
  </r>
  <r>
    <x v="68"/>
    <s v="EXPERT ROOF FACT N°21"/>
    <m/>
    <n v="18.88"/>
    <x v="30"/>
  </r>
  <r>
    <x v="68"/>
    <s v="EXPERT ROOF"/>
    <m/>
    <n v="65.38"/>
    <x v="30"/>
  </r>
  <r>
    <x v="68"/>
    <s v="EXPERT ROOF NV"/>
    <m/>
    <n v="5538.46"/>
    <x v="30"/>
  </r>
  <r>
    <x v="68"/>
    <s v="EXPERT ROOF"/>
    <m/>
    <n v="12692.3"/>
    <x v="30"/>
  </r>
  <r>
    <x v="68"/>
    <s v="EXPERT ROOF NV"/>
    <m/>
    <n v="412.3"/>
    <x v="30"/>
  </r>
  <r>
    <x v="68"/>
    <s v="EXPERT ROOF NV"/>
    <m/>
    <n v="9230.77"/>
    <x v="30"/>
  </r>
  <r>
    <x v="68"/>
    <s v="EXPERT ROOF"/>
    <m/>
    <n v="12000"/>
    <x v="30"/>
  </r>
  <r>
    <x v="68"/>
    <s v="EXPERT ROOF"/>
    <m/>
    <n v="8000"/>
    <x v="30"/>
  </r>
  <r>
    <x v="68"/>
    <s v="EXPERT ROOF NV"/>
    <m/>
    <n v="11538.46"/>
    <x v="30"/>
  </r>
  <r>
    <x v="68"/>
    <s v="EXPERT ROOF"/>
    <m/>
    <n v="9230.77"/>
    <x v="30"/>
  </r>
  <r>
    <x v="68"/>
    <s v="EXPERT ROOF SHIP1305009"/>
    <m/>
    <n v="3420.23"/>
    <x v="30"/>
  </r>
  <r>
    <x v="68"/>
    <s v="EXPERT ROOF SHIPPG 13001"/>
    <m/>
    <n v="4270"/>
    <x v="30"/>
  </r>
  <r>
    <x v="68"/>
    <s v="EXPERT ROOF"/>
    <m/>
    <n v="9230.77"/>
    <x v="30"/>
  </r>
  <r>
    <x v="68"/>
    <s v="EXPERT ROOF NV"/>
    <m/>
    <n v="9692.31"/>
    <x v="30"/>
  </r>
  <r>
    <x v="68"/>
    <s v="EXPERT ROOF"/>
    <m/>
    <n v="8230.77"/>
    <x v="30"/>
  </r>
  <r>
    <x v="68"/>
    <s v="EXPERT ROOF FACT N°13 06 25  550 US"/>
    <m/>
    <n v="407.4"/>
    <x v="30"/>
  </r>
  <r>
    <x v="68"/>
    <s v="EXPERT ROOF FACT N°13 06 027 625USD"/>
    <m/>
    <n v="462.96"/>
    <x v="30"/>
  </r>
  <r>
    <x v="68"/>
    <s v="EXPERT ROOF NV"/>
    <m/>
    <n v="2307.69"/>
    <x v="30"/>
  </r>
  <r>
    <x v="68"/>
    <s v="EXPERT ROOF SHIP 130615"/>
    <m/>
    <n v="103.46"/>
    <x v="30"/>
  </r>
  <r>
    <x v="68"/>
    <s v="EXPERT ROOF"/>
    <m/>
    <n v="6923.08"/>
    <x v="30"/>
  </r>
  <r>
    <x v="68"/>
    <s v="EXPERT ROOF"/>
    <m/>
    <n v="23000"/>
    <x v="30"/>
  </r>
  <r>
    <x v="68"/>
    <s v="EXPERT ROOF"/>
    <m/>
    <n v="419.23"/>
    <x v="30"/>
  </r>
  <r>
    <x v="68"/>
    <s v="EXPERT ROOF"/>
    <m/>
    <n v="419.23"/>
    <x v="30"/>
  </r>
  <r>
    <x v="68"/>
    <s v="EXPERT ROOFS NV"/>
    <m/>
    <n v="9230.77"/>
    <x v="30"/>
  </r>
  <r>
    <x v="68"/>
    <s v="EXPERT ROOF"/>
    <m/>
    <n v="3461.54"/>
    <x v="30"/>
  </r>
  <r>
    <x v="68"/>
    <s v="EXPERT ROOF"/>
    <m/>
    <n v="57.94"/>
    <x v="30"/>
  </r>
  <r>
    <x v="68"/>
    <s v="EXPERT ROOF"/>
    <m/>
    <n v="6923.08"/>
    <x v="30"/>
  </r>
  <r>
    <x v="68"/>
    <s v="EXPERT ROOF"/>
    <m/>
    <n v="3461.54"/>
    <x v="30"/>
  </r>
  <r>
    <x v="68"/>
    <s v="EXPERT ROOF 13 09 002 20431.2 USD"/>
    <m/>
    <n v="15134.22"/>
    <x v="30"/>
  </r>
  <r>
    <x v="69"/>
    <s v="IMMODOM                  LES HTS DE"/>
    <m/>
    <n v="2782"/>
    <x v="31"/>
  </r>
  <r>
    <x v="69"/>
    <s v="COLLECTIVITE ./MJC SANDY GR"/>
    <m/>
    <n v="2200"/>
    <x v="31"/>
  </r>
  <r>
    <x v="69"/>
    <s v="FACT HORIZON CORAIL/ESCALIER"/>
    <m/>
    <n v="1125"/>
    <x v="31"/>
  </r>
  <r>
    <x v="69"/>
    <s v="REGUL FACT MOREAU 3990.75/3531.75"/>
    <n v="450"/>
    <m/>
    <x v="31"/>
  </r>
  <r>
    <x v="69"/>
    <s v="GUIBAN ANTILLES/SIT FIN RAIDISSON"/>
    <m/>
    <n v="2902.2"/>
    <x v="31"/>
  </r>
  <r>
    <x v="69"/>
    <s v="GUIBAN HOTEL RADISSON"/>
    <m/>
    <n v="560"/>
    <x v="31"/>
  </r>
  <r>
    <x v="69"/>
    <s v="CONSERVATOIRE DU LITTORAL SIT AVANC"/>
    <m/>
    <n v="6532.2"/>
    <x v="31"/>
  </r>
  <r>
    <x v="69"/>
    <s v="ETS PORTUAIRE/AVCE GARE MARITIME"/>
    <m/>
    <n v="5706.75"/>
    <x v="31"/>
  </r>
  <r>
    <x v="69"/>
    <s v="CHLC HOPITAL FACTURE"/>
    <m/>
    <n v="1000"/>
    <x v="31"/>
  </r>
  <r>
    <x v="69"/>
    <s v="SEMSAMAR RES LES HIRONDELLES SIT 1"/>
    <m/>
    <n v="12475"/>
    <x v="31"/>
  </r>
  <r>
    <x v="69"/>
    <s v="SEMSAMAR SCOTT AGREMENT SIT 1"/>
    <m/>
    <n v="18580.8"/>
    <x v="31"/>
  </r>
  <r>
    <x v="69"/>
    <s v="SCI JBM SIT. AVCE DEMARRAGE"/>
    <m/>
    <n v="34769.519999999997"/>
    <x v="31"/>
  </r>
  <r>
    <x v="69"/>
    <s v="SEMSAMAR LES SURETTES SIT 2"/>
    <m/>
    <n v="15592.4"/>
    <x v="31"/>
  </r>
  <r>
    <x v="69"/>
    <s v="CONSERVATOIR LITTORAL SIT. 1 SEPT/O"/>
    <m/>
    <n v="39123.24"/>
    <x v="31"/>
  </r>
  <r>
    <x v="69"/>
    <s v="SCI VASTAS /MARINA"/>
    <m/>
    <n v="260"/>
    <x v="31"/>
  </r>
  <r>
    <x v="69"/>
    <s v="IMMO DOM /LA GALIOTE"/>
    <m/>
    <n v="500"/>
    <x v="31"/>
  </r>
  <r>
    <x v="69"/>
    <s v="LA PAIX SIT. AVCE DEMARRAGE"/>
    <m/>
    <n v="2630.5"/>
    <x v="31"/>
  </r>
  <r>
    <x v="69"/>
    <s v="SPRIMBARTH RES. LA COLLINE AGREMENT"/>
    <m/>
    <n v="6825"/>
    <x v="31"/>
  </r>
  <r>
    <x v="69"/>
    <s v="PREFECTURE DE SXM"/>
    <m/>
    <n v="1769.6"/>
    <x v="31"/>
  </r>
  <r>
    <x v="69"/>
    <s v="SIT. FINAL FONCIA ALAMANDA"/>
    <m/>
    <n v="2877.75"/>
    <x v="31"/>
  </r>
  <r>
    <x v="69"/>
    <s v="FACT COLLECTIVITE SXM ECOLE SANDY G"/>
    <m/>
    <n v="35552"/>
    <x v="31"/>
  </r>
  <r>
    <x v="69"/>
    <s v="MR MME VALL BAIE NETTLE"/>
    <m/>
    <n v="3979.55"/>
    <x v="31"/>
  </r>
  <r>
    <x v="69"/>
    <s v="COLLECTIVITE SXM ECOLE SIMEONE T"/>
    <m/>
    <n v="1125"/>
    <x v="31"/>
  </r>
  <r>
    <x v="69"/>
    <s v="SEMSAMAR LES SURETTES FACT 1211006"/>
    <m/>
    <n v="336"/>
    <x v="31"/>
  </r>
  <r>
    <x v="69"/>
    <s v="PHDOM SIT. 9"/>
    <m/>
    <n v="33680.589999999997"/>
    <x v="31"/>
  </r>
  <r>
    <x v="69"/>
    <s v="SEMSAMAR RES LES HIRONDELLES SIT2"/>
    <m/>
    <n v="2189.88"/>
    <x v="31"/>
  </r>
  <r>
    <x v="69"/>
    <s v="SEMSAMAR LES SURETTES SIT 3"/>
    <m/>
    <n v="14902.8"/>
    <x v="31"/>
  </r>
  <r>
    <x v="69"/>
    <s v="SEMSAMAR RES SCOTT AGREMENT"/>
    <m/>
    <n v="18580.8"/>
    <x v="31"/>
  </r>
  <r>
    <x v="69"/>
    <s v="BROOKE/LES TERRASSES MATHILDE SIT1"/>
    <m/>
    <n v="16204.05"/>
    <x v="31"/>
  </r>
  <r>
    <x v="69"/>
    <s v="COLLECTIVITE SXM FRONT DE MER"/>
    <m/>
    <n v="3000"/>
    <x v="31"/>
  </r>
  <r>
    <x v="69"/>
    <s v="NETTLE BAY BC/SIT 1 RENOV 2012"/>
    <m/>
    <n v="8575.5"/>
    <x v="31"/>
  </r>
  <r>
    <x v="69"/>
    <s v="CONSERVATOIR LITTORAL SIT. 2"/>
    <m/>
    <n v="37798.379999999997"/>
    <x v="31"/>
  </r>
  <r>
    <x v="69"/>
    <s v="CARIMO VILLA 402 TB"/>
    <m/>
    <n v="1250"/>
    <x v="31"/>
  </r>
  <r>
    <x v="69"/>
    <s v="COLLECTIVITE SXM ECOLE EVELINA H"/>
    <m/>
    <n v="29739"/>
    <x v="31"/>
  </r>
  <r>
    <x v="69"/>
    <s v="MME MAUSSION BENEDICTE/35A T Bµ"/>
    <m/>
    <n v="100"/>
    <x v="31"/>
  </r>
  <r>
    <x v="69"/>
    <s v="IMMODOM LES HTS DE SPRING APPT 9"/>
    <m/>
    <n v="550"/>
    <x v="31"/>
  </r>
  <r>
    <x v="69"/>
    <s v="IMMODOM SAONA I APPT 4/6"/>
    <m/>
    <n v="340"/>
    <x v="31"/>
  </r>
  <r>
    <x v="69"/>
    <s v="IMMODOM LES HTS DE SPRING"/>
    <m/>
    <n v="5180"/>
    <x v="31"/>
  </r>
  <r>
    <x v="69"/>
    <s v="SEMSAMAR RES LES SURETTES"/>
    <m/>
    <n v="6895"/>
    <x v="31"/>
  </r>
  <r>
    <x v="69"/>
    <s v="SEMSAMAR RES SCOTT AGREMENT SIT FIN"/>
    <m/>
    <n v="9290.4"/>
    <x v="31"/>
  </r>
  <r>
    <x v="69"/>
    <s v="FACT HORIZON CORAIL/MEZZANINE"/>
    <m/>
    <n v="5200"/>
    <x v="31"/>
  </r>
  <r>
    <x v="69"/>
    <s v="FONTENOY IMMOBILIER SIT.AVCE J BART"/>
    <m/>
    <n v="14116"/>
    <x v="31"/>
  </r>
  <r>
    <x v="69"/>
    <s v="SEMSAMAR RES LES HIRONDELLES SIT FI"/>
    <m/>
    <n v="4446.12"/>
    <x v="31"/>
  </r>
  <r>
    <x v="69"/>
    <s v="SEMSAMAR LES SURETTES SITUATION FIN"/>
    <m/>
    <n v="3458.8"/>
    <x v="31"/>
  </r>
  <r>
    <x v="69"/>
    <s v="BROOKE/SCI TERRASSES MATHILDE SIT2"/>
    <m/>
    <n v="12505.5"/>
    <x v="31"/>
  </r>
  <r>
    <x v="69"/>
    <s v="IMMODOM RES FIRST"/>
    <m/>
    <n v="2247"/>
    <x v="31"/>
  </r>
  <r>
    <x v="69"/>
    <s v="COMPUTECH REGUL FACT DU 16/01/2012"/>
    <m/>
    <n v="200"/>
    <x v="31"/>
  </r>
  <r>
    <x v="69"/>
    <s v="SPRIMBARTH LA COLLINE AGREMENT"/>
    <m/>
    <n v="8000"/>
    <x v="31"/>
  </r>
  <r>
    <x v="69"/>
    <s v="NETTLE BAY BC SIT FINALE REN OV"/>
    <m/>
    <n v="6164.52"/>
    <x v="31"/>
  </r>
  <r>
    <x v="69"/>
    <s v="IMMOBILIERE SAINT MARTIN/CATHY SHOE"/>
    <m/>
    <n v="9770"/>
    <x v="31"/>
  </r>
  <r>
    <x v="69"/>
    <s v="FLEMING BROOKE/BFC FACT"/>
    <m/>
    <n v="2155"/>
    <x v="31"/>
  </r>
  <r>
    <x v="69"/>
    <s v="IMMOBILIERE ST MARTINOISE/CATHY SHO"/>
    <m/>
    <n v="1536"/>
    <x v="31"/>
  </r>
  <r>
    <x v="69"/>
    <s v="IMMODOM HTS DE SPRING"/>
    <m/>
    <n v="3250"/>
    <x v="31"/>
  </r>
  <r>
    <x v="69"/>
    <s v="SEMSAMAR LES SURETTES"/>
    <m/>
    <n v="3900"/>
    <x v="31"/>
  </r>
  <r>
    <x v="69"/>
    <s v="REGUL FACT 1301007 IMMODOM"/>
    <m/>
    <n v="1000"/>
    <x v="31"/>
  </r>
  <r>
    <x v="69"/>
    <s v="PHDOM SIT. 10"/>
    <m/>
    <n v="11957.3"/>
    <x v="31"/>
  </r>
  <r>
    <x v="69"/>
    <s v="ETS PORTUAIRE/FACT FINALE"/>
    <m/>
    <n v="8560.14"/>
    <x v="31"/>
  </r>
  <r>
    <x v="69"/>
    <s v="MR LOUISY LOT 80 RUE LA LIBERTE"/>
    <m/>
    <n v="900"/>
    <x v="31"/>
  </r>
  <r>
    <x v="69"/>
    <s v="PHDOM SITUATION FINALE"/>
    <m/>
    <n v="8434.2099999999991"/>
    <x v="31"/>
  </r>
  <r>
    <x v="69"/>
    <s v="SCI JBM/VILLA DRUAIS SIT. 1"/>
    <m/>
    <n v="15438.92"/>
    <x v="31"/>
  </r>
  <r>
    <x v="69"/>
    <s v="FONTENOY IMMOBILIER SIT. 1 J.BART"/>
    <m/>
    <n v="16749.810000000001"/>
    <x v="31"/>
  </r>
  <r>
    <x v="69"/>
    <s v="IMMODOM LES HTS DE SPRING"/>
    <m/>
    <n v="75"/>
    <x v="31"/>
  </r>
  <r>
    <x v="69"/>
    <s v="Profit sur réglt IMMODOM"/>
    <m/>
    <n v="411"/>
    <x v="31"/>
  </r>
  <r>
    <x v="69"/>
    <s v="SCCV L ALEXANDRE/FACT MANDEVILLA"/>
    <m/>
    <n v="15544.5"/>
    <x v="31"/>
  </r>
  <r>
    <x v="69"/>
    <s v="BUANANNO CLAUDE 127 TERRES BASSES"/>
    <m/>
    <n v="1250"/>
    <x v="31"/>
  </r>
  <r>
    <x v="69"/>
    <s v="FONTENOY IMMOBILIER/SIT FIN J BART"/>
    <m/>
    <n v="1465.59"/>
    <x v="31"/>
  </r>
  <r>
    <x v="69"/>
    <s v="COLLECTIVITE DE SXM MJC SANDY GROUN"/>
    <m/>
    <n v="52172"/>
    <x v="31"/>
  </r>
  <r>
    <x v="69"/>
    <s v="CONSERVATOIRE LITTORAL SIT. DEFINIT"/>
    <m/>
    <n v="17924.2"/>
    <x v="31"/>
  </r>
  <r>
    <x v="69"/>
    <s v="SCI JBM SITUATION N 2"/>
    <m/>
    <n v="15427.86"/>
    <x v="31"/>
  </r>
  <r>
    <x v="69"/>
    <s v="IMMODOM LES HTS DE SPRING APPT7"/>
    <m/>
    <n v="2150"/>
    <x v="31"/>
  </r>
  <r>
    <x v="69"/>
    <s v="IMMODOM/ANSE DES SABLES"/>
    <m/>
    <n v="1200"/>
    <x v="31"/>
  </r>
  <r>
    <x v="69"/>
    <s v="MME GENEVOIS/VILL ALMAR SIT. FIN"/>
    <m/>
    <n v="19340"/>
    <x v="31"/>
  </r>
  <r>
    <x v="69"/>
    <s v="ETS PORTUAIRE /BATIMENT ADMINISTRAT"/>
    <m/>
    <n v="1000"/>
    <x v="31"/>
  </r>
  <r>
    <x v="69"/>
    <s v="DUPLAN PHILIPPE FACT JARDINS B O"/>
    <m/>
    <n v="16550.099999999999"/>
    <x v="31"/>
  </r>
  <r>
    <x v="69"/>
    <s v="ETS PORTUAIRE/ HANGAR PORT GALISBAY"/>
    <m/>
    <n v="450"/>
    <x v="31"/>
  </r>
  <r>
    <x v="69"/>
    <s v="JSC IMMO /SITUATION AVANCE"/>
    <m/>
    <n v="23100"/>
    <x v="31"/>
  </r>
  <r>
    <x v="69"/>
    <s v="JSC IMMO SIT. 2 ROGER MARTIN"/>
    <m/>
    <n v="37674.81"/>
    <x v="31"/>
  </r>
  <r>
    <x v="69"/>
    <s v="AGENCE EXCLUSIVE RES LES MOUETTES"/>
    <m/>
    <n v="775"/>
    <x v="31"/>
  </r>
  <r>
    <x v="69"/>
    <s v="SCI JBM SITUATION N 3"/>
    <m/>
    <n v="10848.36"/>
    <x v="31"/>
  </r>
  <r>
    <x v="69"/>
    <s v="SCI JBM SITUATION N 5"/>
    <m/>
    <n v="5279.54"/>
    <x v="31"/>
  </r>
  <r>
    <x v="69"/>
    <s v="SCI JBM SITUATION N 4"/>
    <m/>
    <n v="14514.19"/>
    <x v="31"/>
  </r>
  <r>
    <x v="69"/>
    <s v="JSC IMMO/ROGER MARTIN SIT. 3"/>
    <m/>
    <n v="26806.51"/>
    <x v="31"/>
  </r>
  <r>
    <x v="69"/>
    <s v="CARIMO VILLA 406 T B"/>
    <m/>
    <n v="2300"/>
    <x v="31"/>
  </r>
  <r>
    <x v="69"/>
    <s v="IMMODOM LA GALIOTE APPT 239"/>
    <m/>
    <n v="250"/>
    <x v="31"/>
  </r>
  <r>
    <x v="69"/>
    <s v="SIG/RES LES OLIVIERS GUADA SIT 4"/>
    <m/>
    <n v="27199.200000000001"/>
    <x v="31"/>
  </r>
  <r>
    <x v="69"/>
    <s v="IMMO DOM LA GALIOTE APPT 225"/>
    <m/>
    <n v="250"/>
    <x v="31"/>
  </r>
  <r>
    <x v="69"/>
    <s v="IMMODOM LE PIRATE APPT 408"/>
    <m/>
    <n v="250"/>
    <x v="31"/>
  </r>
  <r>
    <x v="69"/>
    <s v="FONTENOY IMMOBILIER FACT J.BART"/>
    <m/>
    <n v="1480"/>
    <x v="31"/>
  </r>
  <r>
    <x v="69"/>
    <s v="IMMODOM RES ORIENT BAY MT VERNON"/>
    <m/>
    <n v="1250"/>
    <x v="31"/>
  </r>
  <r>
    <x v="69"/>
    <s v="SEMSAMAR BUREAUX DE LA SEMSAMAR"/>
    <m/>
    <n v="6600"/>
    <x v="31"/>
  </r>
  <r>
    <x v="69"/>
    <s v="IMMODOM RES REDROCK CUL DE SAC"/>
    <m/>
    <n v="3575"/>
    <x v="31"/>
  </r>
  <r>
    <x v="69"/>
    <s v="JSC IMMO/ROGER MARTIN SIT. 4"/>
    <m/>
    <n v="11454.75"/>
    <x v="31"/>
  </r>
  <r>
    <x v="69"/>
    <s v="JSC IMMO/ ROGER MARTIN FAC1306005"/>
    <m/>
    <n v="3840"/>
    <x v="31"/>
  </r>
  <r>
    <x v="69"/>
    <s v="MR MURILLON DENIS FACTURE"/>
    <m/>
    <n v="100"/>
    <x v="31"/>
  </r>
  <r>
    <x v="69"/>
    <s v="SCI JBM SITUATION N 6"/>
    <m/>
    <n v="5003.04"/>
    <x v="31"/>
  </r>
  <r>
    <x v="69"/>
    <s v="JSC IMMO/ROGER MARTIN SIT. 5"/>
    <m/>
    <n v="2721.18"/>
    <x v="31"/>
  </r>
  <r>
    <x v="69"/>
    <s v="IMMODOM GRD CASE BEACH CLUB"/>
    <m/>
    <n v="4200"/>
    <x v="31"/>
  </r>
  <r>
    <x v="69"/>
    <s v="COLLECTIVITE/ECOLE CUL SAC"/>
    <m/>
    <n v="15024"/>
    <x v="31"/>
  </r>
  <r>
    <x v="69"/>
    <s v="ECOLE EMILE CHOISY /ETANCHEITE"/>
    <m/>
    <n v="9005"/>
    <x v="31"/>
  </r>
  <r>
    <x v="69"/>
    <s v="SIG RES LES OLIVIERS GUADA/SIT 5"/>
    <m/>
    <n v="202808.1"/>
    <x v="31"/>
  </r>
  <r>
    <x v="69"/>
    <s v="SARL LA PAIX SIT ACOMPTE DEMARRAGE"/>
    <m/>
    <n v="2252.4"/>
    <x v="31"/>
  </r>
  <r>
    <x v="69"/>
    <s v="COLLECTIVITE SXM /ECOLE HERVE WILLI"/>
    <m/>
    <n v="11916"/>
    <x v="31"/>
  </r>
  <r>
    <x v="69"/>
    <s v="SPRIMBARTH LE BELVEDERE MR JOYEUX"/>
    <m/>
    <n v="450"/>
    <x v="31"/>
  </r>
  <r>
    <x v="69"/>
    <s v="D S R LES HAUTS CONCORDIA FACT RENO"/>
    <m/>
    <n v="1075"/>
    <x v="31"/>
  </r>
  <r>
    <x v="69"/>
    <s v="D S R LES HTS DE CONCORDIA"/>
    <m/>
    <n v="310"/>
    <x v="31"/>
  </r>
  <r>
    <x v="69"/>
    <s v="NETTLE BAY BEACH CLUB/ACPTE DEMARR"/>
    <m/>
    <n v="15325"/>
    <x v="31"/>
  </r>
  <r>
    <x v="69"/>
    <s v="JSC IMMO/ROGER MARTIN SIT. 6"/>
    <m/>
    <n v="3265.41"/>
    <x v="31"/>
  </r>
  <r>
    <x v="69"/>
    <s v="ETS CANCE SIT. 2 SCI GUSTAVIA HOPE"/>
    <m/>
    <n v="15000"/>
    <x v="31"/>
  </r>
  <r>
    <x v="69"/>
    <s v="SIAIA ROYAL BEACH V SIT. 1"/>
    <m/>
    <n v="24530.45"/>
    <x v="31"/>
  </r>
  <r>
    <x v="69"/>
    <s v="SIG RES LES OLIVIERS GUAD/SIT 6"/>
    <m/>
    <n v="46057.7"/>
    <x v="31"/>
  </r>
  <r>
    <x v="69"/>
    <s v="IMMODOM REST LA SOURCE"/>
    <m/>
    <n v="175"/>
    <x v="31"/>
  </r>
  <r>
    <x v="69"/>
    <s v="COLLECTIVITE SXM /BUREAU RESSOURCES"/>
    <m/>
    <n v="450"/>
    <x v="31"/>
  </r>
  <r>
    <x v="69"/>
    <s v="COLLECTIVITE SXM /ECOLE SANDY GROUN"/>
    <m/>
    <n v="66922"/>
    <x v="31"/>
  </r>
  <r>
    <x v="69"/>
    <s v="JSC IMMO/ROGER MARTIN SIT. 7"/>
    <m/>
    <n v="16725.79"/>
    <x v="31"/>
  </r>
  <r>
    <x v="69"/>
    <s v="CARIMO VILLAS"/>
    <m/>
    <n v="10000"/>
    <x v="31"/>
  </r>
  <r>
    <x v="69"/>
    <s v="EXPERT ROOF"/>
    <m/>
    <n v="20000"/>
    <x v="31"/>
  </r>
  <r>
    <x v="69"/>
    <s v="JAVOIS ERIC"/>
    <m/>
    <n v="3330"/>
    <x v="31"/>
  </r>
  <r>
    <x v="69"/>
    <s v="CHARVAT"/>
    <m/>
    <n v="1575"/>
    <x v="31"/>
  </r>
  <r>
    <x v="69"/>
    <s v="ANTON"/>
    <m/>
    <n v="1158"/>
    <x v="31"/>
  </r>
  <r>
    <x v="70"/>
    <s v="SIG LOC ECHAFFAUDAGE CHEVRISE"/>
    <m/>
    <n v="1000"/>
    <x v="32"/>
  </r>
  <r>
    <x v="70"/>
    <s v="SIG LOC. ECHAFFAUDAGE CHEVRISE"/>
    <m/>
    <n v="255"/>
    <x v="32"/>
  </r>
  <r>
    <x v="71"/>
    <s v="GUIBAN ANTILLES/SIT FIN RAIDISSON"/>
    <n v="29.01"/>
    <m/>
    <x v="33"/>
  </r>
  <r>
    <x v="71"/>
    <s v="CPTE PRORA VILLA MOREAU"/>
    <n v="35.32"/>
    <m/>
    <x v="33"/>
  </r>
  <r>
    <x v="71"/>
    <s v="PHDOM SIT. 9"/>
    <n v="336.81"/>
    <m/>
    <x v="33"/>
  </r>
  <r>
    <x v="71"/>
    <s v="BROOKE/LES TERRASSES MATHILDE SIT1"/>
    <n v="270.07"/>
    <m/>
    <x v="33"/>
  </r>
  <r>
    <x v="71"/>
    <s v="BROOKE/SCI TERRASSES MATHILDE SIT2"/>
    <n v="-61.64"/>
    <m/>
    <x v="33"/>
  </r>
  <r>
    <x v="71"/>
    <s v="PHDOM SIT. 10"/>
    <n v="119.57"/>
    <m/>
    <x v="33"/>
  </r>
  <r>
    <x v="71"/>
    <s v="PHDOM SITUATION FINALE"/>
    <n v="84.34"/>
    <m/>
    <x v="33"/>
  </r>
  <r>
    <x v="71"/>
    <s v="SCI JBM/VILLA DRUAIS SIT. 1"/>
    <n v="220.56"/>
    <m/>
    <x v="33"/>
  </r>
  <r>
    <x v="71"/>
    <s v="SCI JBM SITUATION N 2"/>
    <n v="220.4"/>
    <m/>
    <x v="33"/>
  </r>
  <r>
    <x v="71"/>
    <s v="JSC IMMO SIT. 2 ROGER MARTIN"/>
    <n v="675.01"/>
    <m/>
    <x v="33"/>
  </r>
  <r>
    <x v="71"/>
    <s v="SCI JBM SITUATION N 3"/>
    <n v="154.97999999999999"/>
    <m/>
    <x v="33"/>
  </r>
  <r>
    <x v="71"/>
    <s v="SCI JBM SITUATION N 5"/>
    <n v="75.42"/>
    <m/>
    <x v="33"/>
  </r>
  <r>
    <x v="71"/>
    <s v="JSC IMMO/ROGER MARTIN SIT. 3"/>
    <n v="480.29"/>
    <m/>
    <x v="33"/>
  </r>
  <r>
    <x v="71"/>
    <s v="SCI JBM SITUATION N 4"/>
    <n v="207.35"/>
    <m/>
    <x v="33"/>
  </r>
  <r>
    <x v="71"/>
    <s v="JSC IMMO/ ROGER MARTIN FAC1306005"/>
    <n v="57.6"/>
    <m/>
    <x v="33"/>
  </r>
  <r>
    <x v="71"/>
    <s v="JSC IMMO/ROGER MARTIN SIT. 4"/>
    <n v="205.23"/>
    <m/>
    <x v="33"/>
  </r>
  <r>
    <x v="71"/>
    <s v="SCI JBM SITUATION N 6"/>
    <n v="71.47"/>
    <m/>
    <x v="33"/>
  </r>
  <r>
    <x v="71"/>
    <s v="JSC IMMO/ROGER MARTIN SIT. 5"/>
    <n v="48.75"/>
    <m/>
    <x v="33"/>
  </r>
  <r>
    <x v="71"/>
    <s v="JSC IMMO/ROGER MARTIN SIT. 6"/>
    <n v="58.51"/>
    <m/>
    <x v="33"/>
  </r>
  <r>
    <x v="71"/>
    <s v="SIAIA ROYAL BEACH V SIT. 1"/>
    <n v="490.61"/>
    <m/>
    <x v="33"/>
  </r>
  <r>
    <x v="71"/>
    <s v="JSC IMMO/ROGER MARTIN SIT. 7"/>
    <n v="299.67"/>
    <m/>
    <x v="33"/>
  </r>
  <r>
    <x v="72"/>
    <s v="Profit sur réglt SPRIMBARTH"/>
    <m/>
    <n v="36"/>
    <x v="34"/>
  </r>
  <r>
    <x v="72"/>
    <s v="Profit sur réglt GENERALE DES MATER"/>
    <m/>
    <n v="0.01"/>
    <x v="34"/>
  </r>
  <r>
    <x v="72"/>
    <s v="Profit sur réglt S.M COUVERTURE EUR"/>
    <m/>
    <n v="1"/>
    <x v="34"/>
  </r>
  <r>
    <x v="72"/>
    <s v="Profit sur réglt SPRIMBARTH"/>
    <m/>
    <n v="119.46"/>
    <x v="34"/>
  </r>
  <r>
    <x v="72"/>
    <s v="Profit sur réglt SOPSA"/>
    <m/>
    <n v="0.1"/>
    <x v="34"/>
  </r>
  <r>
    <x v="72"/>
    <s v="Profit sur réglt BOYE SAS"/>
    <m/>
    <n v="0.8"/>
    <x v="34"/>
  </r>
  <r>
    <x v="72"/>
    <s v="Profit sur réglt JSC IMMO/VILLA ROG"/>
    <m/>
    <n v="0.01"/>
    <x v="34"/>
  </r>
  <r>
    <x v="72"/>
    <s v="Profit sur réglt PERSONNEL REMUNERA"/>
    <m/>
    <n v="0.42"/>
    <x v="34"/>
  </r>
  <r>
    <x v="72"/>
    <s v="REGUL REM CHQ"/>
    <m/>
    <n v="94.83"/>
    <x v="34"/>
  </r>
  <r>
    <x v="73"/>
    <s v="Profit sur change VIREMENTS INTERNE"/>
    <m/>
    <n v="2152.16"/>
    <x v="35"/>
  </r>
  <r>
    <x v="73"/>
    <s v="Profit sur change VIREMENTS INTERNE"/>
    <m/>
    <n v="781.58"/>
    <x v="35"/>
  </r>
  <r>
    <x v="73"/>
    <s v="Profit sur change VIREMENTS INTERNE"/>
    <m/>
    <n v="15.72"/>
    <x v="35"/>
  </r>
  <r>
    <x v="73"/>
    <s v="DIFF CHGE CM USD TX CLOT 0.7492"/>
    <m/>
    <n v="1.35"/>
    <x v="35"/>
  </r>
  <r>
    <x v="74"/>
    <s v="Profit sur réglt TOUT A LOUER"/>
    <m/>
    <n v="3"/>
    <x v="36"/>
  </r>
  <r>
    <x v="74"/>
    <s v="Profit sur réglt SIPLAST"/>
    <m/>
    <n v="0.06"/>
    <x v="36"/>
  </r>
  <r>
    <x v="74"/>
    <s v="Profit sur réglt LANDEFORT DONETTE"/>
    <m/>
    <n v="0.4"/>
    <x v="36"/>
  </r>
  <r>
    <x v="75"/>
    <s v="REGUL SCI ISA ET GIL"/>
    <m/>
    <n v="4830"/>
    <x v="37"/>
  </r>
  <r>
    <x v="76"/>
    <s v="NOFRAMAR FACT 1110017"/>
    <m/>
    <n v="1256.6400000000001"/>
    <x v="38"/>
  </r>
  <r>
    <x v="77"/>
    <s v="VIRT DE CELRL          INT.MORATOIR"/>
    <m/>
    <n v="12.99"/>
    <x v="39"/>
  </r>
  <r>
    <x v="78"/>
    <s v="REP CLIENTS"/>
    <m/>
    <n v="26944.7"/>
    <x v="40"/>
  </r>
  <r>
    <x v="79"/>
    <s v="DIFF REM CHQ GFA.REMBT GUADA"/>
    <m/>
    <n v="103.14"/>
    <x v="41"/>
  </r>
  <r>
    <x v="80"/>
    <s v="VIRT CGSS GUADELOUPE"/>
    <m/>
    <n v="136.47999999999999"/>
    <x v="41"/>
  </r>
  <r>
    <x v="80"/>
    <s v="VIRT CGSS GUADELOUPE"/>
    <m/>
    <n v="341.2"/>
    <x v="4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C128" firstHeaderRow="1" firstDataRow="2" firstDataCol="1"/>
  <pivotFields count="5">
    <pivotField axis="axisRow" showAll="0">
      <items count="8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t="default"/>
      </items>
    </pivotField>
    <pivotField showAll="0"/>
    <pivotField dataField="1" showAll="0"/>
    <pivotField dataField="1" showAll="0"/>
    <pivotField axis="axisRow" showAll="0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t="default"/>
      </items>
    </pivotField>
  </pivotFields>
  <rowFields count="2">
    <field x="4"/>
    <field x="0"/>
  </rowFields>
  <rowItems count="124">
    <i>
      <x/>
    </i>
    <i r="1">
      <x/>
    </i>
    <i>
      <x v="1"/>
    </i>
    <i r="1">
      <x v="1"/>
    </i>
    <i>
      <x v="2"/>
    </i>
    <i r="1">
      <x v="2"/>
    </i>
    <i>
      <x v="3"/>
    </i>
    <i r="1">
      <x v="3"/>
    </i>
    <i>
      <x v="4"/>
    </i>
    <i r="1">
      <x v="4"/>
    </i>
    <i r="1">
      <x v="5"/>
    </i>
    <i r="1">
      <x v="6"/>
    </i>
    <i r="1">
      <x v="7"/>
    </i>
    <i r="1">
      <x v="8"/>
    </i>
    <i r="1">
      <x v="9"/>
    </i>
    <i>
      <x v="5"/>
    </i>
    <i r="1">
      <x v="10"/>
    </i>
    <i r="1">
      <x v="11"/>
    </i>
    <i r="1">
      <x v="12"/>
    </i>
    <i r="1">
      <x v="13"/>
    </i>
    <i r="1">
      <x v="14"/>
    </i>
    <i r="1">
      <x v="15"/>
    </i>
    <i>
      <x v="6"/>
    </i>
    <i r="1">
      <x v="16"/>
    </i>
    <i r="1">
      <x v="17"/>
    </i>
    <i r="1">
      <x v="18"/>
    </i>
    <i r="1">
      <x v="19"/>
    </i>
    <i>
      <x v="7"/>
    </i>
    <i r="1">
      <x v="20"/>
    </i>
    <i r="1">
      <x v="21"/>
    </i>
    <i r="1">
      <x v="22"/>
    </i>
    <i r="1">
      <x v="23"/>
    </i>
    <i>
      <x v="8"/>
    </i>
    <i r="1">
      <x v="24"/>
    </i>
    <i r="1">
      <x v="25"/>
    </i>
    <i>
      <x v="9"/>
    </i>
    <i r="1">
      <x v="26"/>
    </i>
    <i r="1">
      <x v="27"/>
    </i>
    <i>
      <x v="10"/>
    </i>
    <i r="1">
      <x v="28"/>
    </i>
    <i r="1">
      <x v="29"/>
    </i>
    <i r="1">
      <x v="30"/>
    </i>
    <i>
      <x v="11"/>
    </i>
    <i r="1">
      <x v="31"/>
    </i>
    <i r="1">
      <x v="32"/>
    </i>
    <i>
      <x v="12"/>
    </i>
    <i r="1">
      <x v="33"/>
    </i>
    <i r="1">
      <x v="34"/>
    </i>
    <i>
      <x v="13"/>
    </i>
    <i r="1">
      <x v="35"/>
    </i>
    <i r="1">
      <x v="36"/>
    </i>
    <i r="1">
      <x v="37"/>
    </i>
    <i r="1">
      <x v="38"/>
    </i>
    <i r="1">
      <x v="39"/>
    </i>
    <i>
      <x v="14"/>
    </i>
    <i r="1">
      <x v="40"/>
    </i>
    <i>
      <x v="15"/>
    </i>
    <i r="1">
      <x v="41"/>
    </i>
    <i>
      <x v="16"/>
    </i>
    <i r="1">
      <x v="42"/>
    </i>
    <i>
      <x v="17"/>
    </i>
    <i r="1">
      <x v="43"/>
    </i>
    <i>
      <x v="18"/>
    </i>
    <i r="1">
      <x v="44"/>
    </i>
    <i r="1">
      <x v="45"/>
    </i>
    <i>
      <x v="19"/>
    </i>
    <i r="1">
      <x v="46"/>
    </i>
    <i>
      <x v="20"/>
    </i>
    <i r="1">
      <x v="47"/>
    </i>
    <i r="1">
      <x v="48"/>
    </i>
    <i r="1">
      <x v="49"/>
    </i>
    <i r="1">
      <x v="50"/>
    </i>
    <i r="1">
      <x v="51"/>
    </i>
    <i>
      <x v="21"/>
    </i>
    <i r="1">
      <x v="52"/>
    </i>
    <i r="1">
      <x v="53"/>
    </i>
    <i r="1">
      <x v="54"/>
    </i>
    <i r="1">
      <x v="55"/>
    </i>
    <i r="1">
      <x v="56"/>
    </i>
    <i r="1">
      <x v="57"/>
    </i>
    <i>
      <x v="22"/>
    </i>
    <i r="1">
      <x v="58"/>
    </i>
    <i>
      <x v="23"/>
    </i>
    <i r="1">
      <x v="59"/>
    </i>
    <i>
      <x v="24"/>
    </i>
    <i r="1">
      <x v="60"/>
    </i>
    <i>
      <x v="25"/>
    </i>
    <i r="1">
      <x v="61"/>
    </i>
    <i>
      <x v="26"/>
    </i>
    <i r="1">
      <x v="62"/>
    </i>
    <i r="1">
      <x v="63"/>
    </i>
    <i>
      <x v="27"/>
    </i>
    <i r="1">
      <x v="64"/>
    </i>
    <i>
      <x v="28"/>
    </i>
    <i r="1">
      <x v="65"/>
    </i>
    <i r="1">
      <x v="66"/>
    </i>
    <i>
      <x v="29"/>
    </i>
    <i r="1">
      <x v="67"/>
    </i>
    <i>
      <x v="30"/>
    </i>
    <i r="1">
      <x v="68"/>
    </i>
    <i>
      <x v="31"/>
    </i>
    <i r="1">
      <x v="69"/>
    </i>
    <i>
      <x v="32"/>
    </i>
    <i r="1">
      <x v="70"/>
    </i>
    <i>
      <x v="33"/>
    </i>
    <i r="1">
      <x v="71"/>
    </i>
    <i>
      <x v="34"/>
    </i>
    <i r="1">
      <x v="72"/>
    </i>
    <i>
      <x v="35"/>
    </i>
    <i r="1">
      <x v="73"/>
    </i>
    <i>
      <x v="36"/>
    </i>
    <i r="1">
      <x v="74"/>
    </i>
    <i>
      <x v="37"/>
    </i>
    <i r="1">
      <x v="75"/>
    </i>
    <i>
      <x v="38"/>
    </i>
    <i r="1">
      <x v="76"/>
    </i>
    <i>
      <x v="39"/>
    </i>
    <i r="1">
      <x v="77"/>
    </i>
    <i>
      <x v="40"/>
    </i>
    <i r="1">
      <x v="78"/>
    </i>
    <i>
      <x v="41"/>
    </i>
    <i r="1">
      <x v="79"/>
    </i>
    <i r="1">
      <x v="80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Débit" fld="2" baseField="0" baseItem="0" numFmtId="4"/>
    <dataField name="Sum of Crédit" fld="3" baseField="0" baseItem="0" numFmtId="4"/>
  </dataFields>
  <pivotTableStyleInfo name="PivotStyleLight16" showRowHeaders="1" showColHeaders="1" showRowStripes="0" showColStripes="0" showLastColumn="1"/>
</pivotTableDefinition>
</file>

<file path=xl/queryTables/queryTable1.xml><?xml version="1.0" encoding="utf-8"?>
<queryTable xmlns="http://schemas.openxmlformats.org/spreadsheetml/2006/main" name="Grand livre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128"/>
  <sheetViews>
    <sheetView workbookViewId="0">
      <selection activeCell="A3" sqref="A3"/>
    </sheetView>
  </sheetViews>
  <sheetFormatPr defaultRowHeight="15"/>
  <cols>
    <col min="1" max="1" width="13.140625" bestFit="1" customWidth="1"/>
    <col min="2" max="2" width="12.42578125" bestFit="1" customWidth="1"/>
    <col min="3" max="3" width="13.140625" bestFit="1" customWidth="1"/>
  </cols>
  <sheetData>
    <row r="3" spans="1:3">
      <c r="B3" s="28" t="s">
        <v>1244</v>
      </c>
    </row>
    <row r="4" spans="1:3">
      <c r="A4" s="28" t="s">
        <v>1200</v>
      </c>
      <c r="B4" t="s">
        <v>1246</v>
      </c>
      <c r="C4" t="s">
        <v>1245</v>
      </c>
    </row>
    <row r="5" spans="1:3">
      <c r="A5" s="29" t="s">
        <v>1201</v>
      </c>
      <c r="B5" s="3">
        <v>356913.77999999997</v>
      </c>
      <c r="C5" s="3"/>
    </row>
    <row r="6" spans="1:3">
      <c r="A6" s="30" t="s">
        <v>886</v>
      </c>
      <c r="B6" s="3">
        <v>356913.77999999997</v>
      </c>
      <c r="C6" s="3"/>
    </row>
    <row r="7" spans="1:3">
      <c r="A7" s="29" t="s">
        <v>1202</v>
      </c>
      <c r="B7" s="3">
        <v>123175</v>
      </c>
      <c r="C7" s="3">
        <v>76270.25</v>
      </c>
    </row>
    <row r="8" spans="1:3">
      <c r="A8" s="30" t="s">
        <v>915</v>
      </c>
      <c r="B8" s="3">
        <v>123175</v>
      </c>
      <c r="C8" s="3">
        <v>76270.25</v>
      </c>
    </row>
    <row r="9" spans="1:3">
      <c r="A9" s="29" t="s">
        <v>1203</v>
      </c>
      <c r="B9" s="3">
        <v>9940.18</v>
      </c>
      <c r="C9" s="3"/>
    </row>
    <row r="10" spans="1:3">
      <c r="A10" s="30" t="s">
        <v>916</v>
      </c>
      <c r="B10" s="3">
        <v>9940.18</v>
      </c>
      <c r="C10" s="3"/>
    </row>
    <row r="11" spans="1:3">
      <c r="A11" s="29" t="s">
        <v>1204</v>
      </c>
      <c r="B11" s="3">
        <v>555709.3600000001</v>
      </c>
      <c r="C11" s="3"/>
    </row>
    <row r="12" spans="1:3">
      <c r="A12" s="30" t="s">
        <v>922</v>
      </c>
      <c r="B12" s="3">
        <v>555709.3600000001</v>
      </c>
      <c r="C12" s="3"/>
    </row>
    <row r="13" spans="1:3">
      <c r="A13" s="29" t="s">
        <v>1205</v>
      </c>
      <c r="B13" s="3">
        <v>18848.219999999998</v>
      </c>
      <c r="C13" s="3"/>
    </row>
    <row r="14" spans="1:3">
      <c r="A14" s="30" t="s">
        <v>985</v>
      </c>
      <c r="B14" s="3">
        <v>322.23</v>
      </c>
      <c r="C14" s="3"/>
    </row>
    <row r="15" spans="1:3">
      <c r="A15" s="30" t="s">
        <v>987</v>
      </c>
      <c r="B15" s="3">
        <v>3508.2700000000004</v>
      </c>
      <c r="C15" s="3"/>
    </row>
    <row r="16" spans="1:3">
      <c r="A16" s="30" t="s">
        <v>996</v>
      </c>
      <c r="B16" s="3">
        <v>6880.93</v>
      </c>
      <c r="C16" s="3"/>
    </row>
    <row r="17" spans="1:3">
      <c r="A17" s="30" t="s">
        <v>999</v>
      </c>
      <c r="B17" s="3">
        <v>2905.81</v>
      </c>
      <c r="C17" s="3"/>
    </row>
    <row r="18" spans="1:3">
      <c r="A18" s="30" t="s">
        <v>1003</v>
      </c>
      <c r="B18" s="3">
        <v>3837.6799999999994</v>
      </c>
      <c r="C18" s="3"/>
    </row>
    <row r="19" spans="1:3">
      <c r="A19" s="30" t="s">
        <v>1019</v>
      </c>
      <c r="B19" s="3">
        <v>1393.3000000000002</v>
      </c>
      <c r="C19" s="3"/>
    </row>
    <row r="20" spans="1:3">
      <c r="A20" s="29" t="s">
        <v>1206</v>
      </c>
      <c r="B20" s="3">
        <v>79138.429999999993</v>
      </c>
      <c r="C20" s="3"/>
    </row>
    <row r="21" spans="1:3">
      <c r="A21" s="30" t="s">
        <v>1024</v>
      </c>
      <c r="B21" s="3">
        <v>48000</v>
      </c>
      <c r="C21" s="3"/>
    </row>
    <row r="22" spans="1:3">
      <c r="A22" s="30" t="s">
        <v>1025</v>
      </c>
      <c r="B22" s="3">
        <v>4750</v>
      </c>
      <c r="C22" s="3"/>
    </row>
    <row r="23" spans="1:3">
      <c r="A23" s="30" t="s">
        <v>1026</v>
      </c>
      <c r="B23" s="3">
        <v>18709.509999999998</v>
      </c>
      <c r="C23" s="3"/>
    </row>
    <row r="24" spans="1:3">
      <c r="A24" s="30" t="s">
        <v>1031</v>
      </c>
      <c r="B24" s="3">
        <v>5241.8500000000004</v>
      </c>
      <c r="C24" s="3"/>
    </row>
    <row r="25" spans="1:3">
      <c r="A25" s="30" t="s">
        <v>1032</v>
      </c>
      <c r="B25" s="3">
        <v>1185.8900000000001</v>
      </c>
      <c r="C25" s="3"/>
    </row>
    <row r="26" spans="1:3">
      <c r="A26" s="30" t="s">
        <v>1036</v>
      </c>
      <c r="B26" s="3">
        <v>1251.18</v>
      </c>
      <c r="C26" s="3"/>
    </row>
    <row r="27" spans="1:3">
      <c r="A27" s="29" t="s">
        <v>1207</v>
      </c>
      <c r="B27" s="3">
        <v>8147.13</v>
      </c>
      <c r="C27" s="3"/>
    </row>
    <row r="28" spans="1:3">
      <c r="A28" s="30" t="s">
        <v>1037</v>
      </c>
      <c r="B28" s="3">
        <v>3333.79</v>
      </c>
      <c r="C28" s="3"/>
    </row>
    <row r="29" spans="1:3">
      <c r="A29" s="30" t="s">
        <v>1040</v>
      </c>
      <c r="B29" s="3">
        <v>877.17000000000007</v>
      </c>
      <c r="C29" s="3"/>
    </row>
    <row r="30" spans="1:3">
      <c r="A30" s="30" t="s">
        <v>1042</v>
      </c>
      <c r="B30" s="3">
        <v>3424.67</v>
      </c>
      <c r="C30" s="3"/>
    </row>
    <row r="31" spans="1:3">
      <c r="A31" s="30" t="s">
        <v>1045</v>
      </c>
      <c r="B31" s="3">
        <v>511.5</v>
      </c>
      <c r="C31" s="3"/>
    </row>
    <row r="32" spans="1:3">
      <c r="A32" s="29" t="s">
        <v>1208</v>
      </c>
      <c r="B32" s="3">
        <v>39977.340000000004</v>
      </c>
      <c r="C32" s="3">
        <v>9222.33</v>
      </c>
    </row>
    <row r="33" spans="1:3">
      <c r="A33" s="30" t="s">
        <v>1049</v>
      </c>
      <c r="B33" s="3">
        <v>1344.21</v>
      </c>
      <c r="C33" s="3"/>
    </row>
    <row r="34" spans="1:3">
      <c r="A34" s="30" t="s">
        <v>1051</v>
      </c>
      <c r="B34" s="3">
        <v>29601.06</v>
      </c>
      <c r="C34" s="3">
        <v>6228.33</v>
      </c>
    </row>
    <row r="35" spans="1:3">
      <c r="A35" s="30" t="s">
        <v>1055</v>
      </c>
      <c r="B35" s="3">
        <v>2590.110000000001</v>
      </c>
      <c r="C35" s="3"/>
    </row>
    <row r="36" spans="1:3">
      <c r="A36" s="30" t="s">
        <v>1056</v>
      </c>
      <c r="B36" s="3">
        <v>6441.96</v>
      </c>
      <c r="C36" s="3">
        <v>2994</v>
      </c>
    </row>
    <row r="37" spans="1:3">
      <c r="A37" s="29" t="s">
        <v>1209</v>
      </c>
      <c r="B37" s="3">
        <v>72572.75</v>
      </c>
      <c r="C37" s="3"/>
    </row>
    <row r="38" spans="1:3">
      <c r="A38" s="30" t="s">
        <v>1064</v>
      </c>
      <c r="B38" s="3">
        <v>24572.750000000004</v>
      </c>
      <c r="C38" s="3"/>
    </row>
    <row r="39" spans="1:3">
      <c r="A39" s="30" t="s">
        <v>1065</v>
      </c>
      <c r="B39" s="3">
        <v>48000</v>
      </c>
      <c r="C39" s="3"/>
    </row>
    <row r="40" spans="1:3">
      <c r="A40" s="29" t="s">
        <v>1210</v>
      </c>
      <c r="B40" s="3">
        <v>27739.260000000002</v>
      </c>
      <c r="C40" s="3">
        <v>12515</v>
      </c>
    </row>
    <row r="41" spans="1:3">
      <c r="A41" s="30" t="s">
        <v>1066</v>
      </c>
      <c r="B41" s="3">
        <v>26129.260000000002</v>
      </c>
      <c r="C41" s="3">
        <v>12515</v>
      </c>
    </row>
    <row r="42" spans="1:3">
      <c r="A42" s="30" t="s">
        <v>1070</v>
      </c>
      <c r="B42" s="3">
        <v>1610</v>
      </c>
      <c r="C42" s="3"/>
    </row>
    <row r="43" spans="1:3">
      <c r="A43" s="29" t="s">
        <v>1211</v>
      </c>
      <c r="B43" s="3">
        <v>1584.07</v>
      </c>
      <c r="C43" s="3"/>
    </row>
    <row r="44" spans="1:3">
      <c r="A44" s="30" t="s">
        <v>1072</v>
      </c>
      <c r="B44" s="3">
        <v>495</v>
      </c>
      <c r="C44" s="3"/>
    </row>
    <row r="45" spans="1:3">
      <c r="A45" s="30" t="s">
        <v>1074</v>
      </c>
      <c r="B45" s="3">
        <v>719.06999999999994</v>
      </c>
      <c r="C45" s="3"/>
    </row>
    <row r="46" spans="1:3">
      <c r="A46" s="30" t="s">
        <v>1076</v>
      </c>
      <c r="B46" s="3">
        <v>370</v>
      </c>
      <c r="C46" s="3"/>
    </row>
    <row r="47" spans="1:3">
      <c r="A47" s="29" t="s">
        <v>1212</v>
      </c>
      <c r="B47" s="3">
        <v>38994.030000000006</v>
      </c>
      <c r="C47" s="3">
        <v>112.3</v>
      </c>
    </row>
    <row r="48" spans="1:3">
      <c r="A48" s="30" t="s">
        <v>1077</v>
      </c>
      <c r="B48" s="3">
        <v>38684.030000000006</v>
      </c>
      <c r="C48" s="3">
        <v>112.3</v>
      </c>
    </row>
    <row r="49" spans="1:3">
      <c r="A49" s="30" t="s">
        <v>1095</v>
      </c>
      <c r="B49" s="3">
        <v>310</v>
      </c>
      <c r="C49" s="3"/>
    </row>
    <row r="50" spans="1:3">
      <c r="A50" s="29" t="s">
        <v>1213</v>
      </c>
      <c r="B50" s="3">
        <v>8541.9800000000014</v>
      </c>
      <c r="C50" s="3"/>
    </row>
    <row r="51" spans="1:3">
      <c r="A51" s="30" t="s">
        <v>1096</v>
      </c>
      <c r="B51" s="3">
        <v>4737.0000000000009</v>
      </c>
      <c r="C51" s="3"/>
    </row>
    <row r="52" spans="1:3">
      <c r="A52" s="30" t="s">
        <v>1103</v>
      </c>
      <c r="B52" s="3">
        <v>3804.9800000000005</v>
      </c>
      <c r="C52" s="3"/>
    </row>
    <row r="53" spans="1:3">
      <c r="A53" s="29" t="s">
        <v>1214</v>
      </c>
      <c r="B53" s="3">
        <v>17437.900000000001</v>
      </c>
      <c r="C53" s="3">
        <v>16.07</v>
      </c>
    </row>
    <row r="54" spans="1:3">
      <c r="A54" s="30" t="s">
        <v>1107</v>
      </c>
      <c r="B54" s="3">
        <v>2616.02</v>
      </c>
      <c r="C54" s="3"/>
    </row>
    <row r="55" spans="1:3">
      <c r="A55" s="30" t="s">
        <v>1108</v>
      </c>
      <c r="B55" s="3">
        <v>2812.5600000000009</v>
      </c>
      <c r="C55" s="3"/>
    </row>
    <row r="56" spans="1:3">
      <c r="A56" s="30" t="s">
        <v>1109</v>
      </c>
      <c r="B56" s="3">
        <v>9345.18</v>
      </c>
      <c r="C56" s="3"/>
    </row>
    <row r="57" spans="1:3">
      <c r="A57" s="30" t="s">
        <v>1110</v>
      </c>
      <c r="B57" s="3">
        <v>1831.35</v>
      </c>
      <c r="C57" s="3"/>
    </row>
    <row r="58" spans="1:3">
      <c r="A58" s="30" t="s">
        <v>1111</v>
      </c>
      <c r="B58" s="3">
        <v>832.7900000000003</v>
      </c>
      <c r="C58" s="3">
        <v>16.07</v>
      </c>
    </row>
    <row r="59" spans="1:3">
      <c r="A59" s="29" t="s">
        <v>1215</v>
      </c>
      <c r="B59" s="3">
        <v>4873.449999999998</v>
      </c>
      <c r="C59" s="3">
        <v>52.22</v>
      </c>
    </row>
    <row r="60" spans="1:3">
      <c r="A60" s="30" t="s">
        <v>1114</v>
      </c>
      <c r="B60" s="3">
        <v>4873.449999999998</v>
      </c>
      <c r="C60" s="3">
        <v>52.22</v>
      </c>
    </row>
    <row r="61" spans="1:3">
      <c r="A61" s="29" t="s">
        <v>1216</v>
      </c>
      <c r="B61" s="3">
        <v>126</v>
      </c>
      <c r="C61" s="3"/>
    </row>
    <row r="62" spans="1:3">
      <c r="A62" s="30" t="s">
        <v>1115</v>
      </c>
      <c r="B62" s="3">
        <v>126</v>
      </c>
      <c r="C62" s="3"/>
    </row>
    <row r="63" spans="1:3">
      <c r="A63" s="29" t="s">
        <v>1217</v>
      </c>
      <c r="B63" s="3">
        <v>886</v>
      </c>
      <c r="C63" s="3"/>
    </row>
    <row r="64" spans="1:3">
      <c r="A64" s="30" t="s">
        <v>1116</v>
      </c>
      <c r="B64" s="3">
        <v>886</v>
      </c>
      <c r="C64" s="3"/>
    </row>
    <row r="65" spans="1:3">
      <c r="A65" s="29" t="s">
        <v>1218</v>
      </c>
      <c r="B65" s="3">
        <v>1614</v>
      </c>
      <c r="C65" s="3"/>
    </row>
    <row r="66" spans="1:3">
      <c r="A66" s="30" t="s">
        <v>1117</v>
      </c>
      <c r="B66" s="3">
        <v>1614</v>
      </c>
      <c r="C66" s="3"/>
    </row>
    <row r="67" spans="1:3">
      <c r="A67" s="29" t="s">
        <v>1219</v>
      </c>
      <c r="B67" s="3">
        <v>6513.38</v>
      </c>
      <c r="C67" s="3"/>
    </row>
    <row r="68" spans="1:3">
      <c r="A68" s="30" t="s">
        <v>1118</v>
      </c>
      <c r="B68" s="3">
        <v>5872</v>
      </c>
      <c r="C68" s="3"/>
    </row>
    <row r="69" spans="1:3">
      <c r="A69" s="30" t="s">
        <v>1119</v>
      </c>
      <c r="B69" s="3">
        <v>641.37999999999988</v>
      </c>
      <c r="C69" s="3"/>
    </row>
    <row r="70" spans="1:3">
      <c r="A70" s="29" t="s">
        <v>1220</v>
      </c>
      <c r="B70" s="3">
        <v>1983.02</v>
      </c>
      <c r="C70" s="3"/>
    </row>
    <row r="71" spans="1:3">
      <c r="A71" s="30" t="s">
        <v>1122</v>
      </c>
      <c r="B71" s="3">
        <v>1983.02</v>
      </c>
      <c r="C71" s="3"/>
    </row>
    <row r="72" spans="1:3">
      <c r="A72" s="29" t="s">
        <v>1221</v>
      </c>
      <c r="B72" s="3">
        <v>220839.45000000004</v>
      </c>
      <c r="C72" s="3"/>
    </row>
    <row r="73" spans="1:3">
      <c r="A73" s="30" t="s">
        <v>1123</v>
      </c>
      <c r="B73" s="3">
        <v>1668</v>
      </c>
      <c r="C73" s="3"/>
    </row>
    <row r="74" spans="1:3">
      <c r="A74" s="30" t="s">
        <v>1124</v>
      </c>
      <c r="B74" s="3">
        <v>129828.79000000002</v>
      </c>
      <c r="C74" s="3"/>
    </row>
    <row r="75" spans="1:3">
      <c r="A75" s="30" t="s">
        <v>1125</v>
      </c>
      <c r="B75" s="3">
        <v>81400</v>
      </c>
      <c r="C75" s="3"/>
    </row>
    <row r="76" spans="1:3">
      <c r="A76" s="30" t="s">
        <v>1126</v>
      </c>
      <c r="B76" s="3">
        <v>443.42999999999995</v>
      </c>
      <c r="C76" s="3"/>
    </row>
    <row r="77" spans="1:3">
      <c r="A77" s="30" t="s">
        <v>1128</v>
      </c>
      <c r="B77" s="3">
        <v>7499.23</v>
      </c>
      <c r="C77" s="3"/>
    </row>
    <row r="78" spans="1:3">
      <c r="A78" s="29" t="s">
        <v>1222</v>
      </c>
      <c r="B78" s="3">
        <v>47570.89</v>
      </c>
      <c r="C78" s="3"/>
    </row>
    <row r="79" spans="1:3">
      <c r="A79" s="30" t="s">
        <v>1129</v>
      </c>
      <c r="B79" s="3">
        <v>11719.55</v>
      </c>
      <c r="C79" s="3"/>
    </row>
    <row r="80" spans="1:3">
      <c r="A80" s="30" t="s">
        <v>1130</v>
      </c>
      <c r="B80" s="3">
        <v>505</v>
      </c>
      <c r="C80" s="3"/>
    </row>
    <row r="81" spans="1:3">
      <c r="A81" s="30" t="s">
        <v>1131</v>
      </c>
      <c r="B81" s="3">
        <v>6939.8300000000017</v>
      </c>
      <c r="C81" s="3"/>
    </row>
    <row r="82" spans="1:3">
      <c r="A82" s="30" t="s">
        <v>1132</v>
      </c>
      <c r="B82" s="3">
        <v>1391.51</v>
      </c>
      <c r="C82" s="3"/>
    </row>
    <row r="83" spans="1:3">
      <c r="A83" s="30" t="s">
        <v>1133</v>
      </c>
      <c r="B83" s="3">
        <v>5235.2700000000004</v>
      </c>
      <c r="C83" s="3"/>
    </row>
    <row r="84" spans="1:3">
      <c r="A84" s="30" t="s">
        <v>1134</v>
      </c>
      <c r="B84" s="3">
        <v>21779.73</v>
      </c>
      <c r="C84" s="3"/>
    </row>
    <row r="85" spans="1:3">
      <c r="A85" s="29" t="s">
        <v>1223</v>
      </c>
      <c r="B85" s="3">
        <v>79.27</v>
      </c>
      <c r="C85" s="3"/>
    </row>
    <row r="86" spans="1:3">
      <c r="A86" s="30" t="s">
        <v>1135</v>
      </c>
      <c r="B86" s="3">
        <v>79.27</v>
      </c>
      <c r="C86" s="3"/>
    </row>
    <row r="87" spans="1:3">
      <c r="A87" s="29" t="s">
        <v>1224</v>
      </c>
      <c r="B87" s="3">
        <v>40.16999999999998</v>
      </c>
      <c r="C87" s="3"/>
    </row>
    <row r="88" spans="1:3">
      <c r="A88" s="30" t="s">
        <v>1136</v>
      </c>
      <c r="B88" s="3">
        <v>40.16999999999998</v>
      </c>
      <c r="C88" s="3"/>
    </row>
    <row r="89" spans="1:3">
      <c r="A89" s="29" t="s">
        <v>1225</v>
      </c>
      <c r="B89" s="3">
        <v>7757.3700000000008</v>
      </c>
      <c r="C89" s="3"/>
    </row>
    <row r="90" spans="1:3">
      <c r="A90" s="30" t="s">
        <v>1139</v>
      </c>
      <c r="B90" s="3">
        <v>7757.3700000000008</v>
      </c>
      <c r="C90" s="3"/>
    </row>
    <row r="91" spans="1:3">
      <c r="A91" s="29" t="s">
        <v>1226</v>
      </c>
      <c r="B91" s="3">
        <v>8.32</v>
      </c>
      <c r="C91" s="3"/>
    </row>
    <row r="92" spans="1:3">
      <c r="A92" s="30" t="s">
        <v>1140</v>
      </c>
      <c r="B92" s="3">
        <v>8.32</v>
      </c>
      <c r="C92" s="3"/>
    </row>
    <row r="93" spans="1:3">
      <c r="A93" s="29" t="s">
        <v>1227</v>
      </c>
      <c r="B93" s="3">
        <v>5619</v>
      </c>
      <c r="C93" s="3"/>
    </row>
    <row r="94" spans="1:3">
      <c r="A94" s="30" t="s">
        <v>1142</v>
      </c>
      <c r="B94" s="3">
        <v>4302.7</v>
      </c>
      <c r="C94" s="3"/>
    </row>
    <row r="95" spans="1:3">
      <c r="A95" s="30" t="s">
        <v>1146</v>
      </c>
      <c r="B95" s="3">
        <v>1316.3</v>
      </c>
      <c r="C95" s="3"/>
    </row>
    <row r="96" spans="1:3">
      <c r="A96" s="29" t="s">
        <v>1228</v>
      </c>
      <c r="B96" s="3">
        <v>8133.27</v>
      </c>
      <c r="C96" s="3"/>
    </row>
    <row r="97" spans="1:3">
      <c r="A97" s="30" t="s">
        <v>1154</v>
      </c>
      <c r="B97" s="3">
        <v>8133.27</v>
      </c>
      <c r="C97" s="3"/>
    </row>
    <row r="98" spans="1:3">
      <c r="A98" s="29" t="s">
        <v>1229</v>
      </c>
      <c r="B98" s="3">
        <v>28231.37</v>
      </c>
      <c r="C98" s="3"/>
    </row>
    <row r="99" spans="1:3">
      <c r="A99" s="30" t="s">
        <v>1156</v>
      </c>
      <c r="B99" s="3">
        <v>2586.5700000000002</v>
      </c>
      <c r="C99" s="3"/>
    </row>
    <row r="100" spans="1:3">
      <c r="A100" s="30" t="s">
        <v>1157</v>
      </c>
      <c r="B100" s="3">
        <v>25644.799999999999</v>
      </c>
      <c r="C100" s="3"/>
    </row>
    <row r="101" spans="1:3">
      <c r="A101" s="29" t="s">
        <v>1230</v>
      </c>
      <c r="B101" s="3">
        <v>306</v>
      </c>
      <c r="C101" s="3"/>
    </row>
    <row r="102" spans="1:3">
      <c r="A102" s="30" t="s">
        <v>1158</v>
      </c>
      <c r="B102" s="3">
        <v>306</v>
      </c>
      <c r="C102" s="3"/>
    </row>
    <row r="103" spans="1:3">
      <c r="A103" s="29" t="s">
        <v>1231</v>
      </c>
      <c r="B103" s="3"/>
      <c r="C103" s="3">
        <v>235449.83999999997</v>
      </c>
    </row>
    <row r="104" spans="1:3">
      <c r="A104" s="30" t="s">
        <v>1159</v>
      </c>
      <c r="B104" s="3"/>
      <c r="C104" s="3">
        <v>235449.83999999997</v>
      </c>
    </row>
    <row r="105" spans="1:3">
      <c r="A105" s="29" t="s">
        <v>1232</v>
      </c>
      <c r="B105" s="3">
        <v>450</v>
      </c>
      <c r="C105" s="3">
        <v>1329256.9099999997</v>
      </c>
    </row>
    <row r="106" spans="1:3">
      <c r="A106" s="30" t="s">
        <v>1173</v>
      </c>
      <c r="B106" s="3">
        <v>450</v>
      </c>
      <c r="C106" s="3">
        <v>1329256.9099999997</v>
      </c>
    </row>
    <row r="107" spans="1:3">
      <c r="A107" s="29" t="s">
        <v>1233</v>
      </c>
      <c r="B107" s="3"/>
      <c r="C107" s="3">
        <v>1255</v>
      </c>
    </row>
    <row r="108" spans="1:3">
      <c r="A108" s="30" t="s">
        <v>1179</v>
      </c>
      <c r="B108" s="3"/>
      <c r="C108" s="3">
        <v>1255</v>
      </c>
    </row>
    <row r="109" spans="1:3">
      <c r="A109" s="29" t="s">
        <v>1234</v>
      </c>
      <c r="B109" s="3">
        <v>4079.3300000000004</v>
      </c>
      <c r="C109" s="3"/>
    </row>
    <row r="110" spans="1:3">
      <c r="A110" s="30" t="s">
        <v>1180</v>
      </c>
      <c r="B110" s="3">
        <v>4079.3300000000004</v>
      </c>
      <c r="C110" s="3"/>
    </row>
    <row r="111" spans="1:3">
      <c r="A111" s="29" t="s">
        <v>1235</v>
      </c>
      <c r="B111" s="3"/>
      <c r="C111" s="3">
        <v>252.63</v>
      </c>
    </row>
    <row r="112" spans="1:3">
      <c r="A112" s="30" t="s">
        <v>1181</v>
      </c>
      <c r="B112" s="3"/>
      <c r="C112" s="3">
        <v>252.63</v>
      </c>
    </row>
    <row r="113" spans="1:3">
      <c r="A113" s="29" t="s">
        <v>1236</v>
      </c>
      <c r="B113" s="3"/>
      <c r="C113" s="3">
        <v>2950.8099999999995</v>
      </c>
    </row>
    <row r="114" spans="1:3">
      <c r="A114" s="30" t="s">
        <v>1186</v>
      </c>
      <c r="B114" s="3"/>
      <c r="C114" s="3">
        <v>2950.8099999999995</v>
      </c>
    </row>
    <row r="115" spans="1:3">
      <c r="A115" s="29" t="s">
        <v>1237</v>
      </c>
      <c r="B115" s="3"/>
      <c r="C115" s="3">
        <v>3.46</v>
      </c>
    </row>
    <row r="116" spans="1:3">
      <c r="A116" s="30" t="s">
        <v>1188</v>
      </c>
      <c r="B116" s="3"/>
      <c r="C116" s="3">
        <v>3.46</v>
      </c>
    </row>
    <row r="117" spans="1:3">
      <c r="A117" s="29" t="s">
        <v>1238</v>
      </c>
      <c r="B117" s="3"/>
      <c r="C117" s="3">
        <v>4830</v>
      </c>
    </row>
    <row r="118" spans="1:3">
      <c r="A118" s="30" t="s">
        <v>1190</v>
      </c>
      <c r="B118" s="3"/>
      <c r="C118" s="3">
        <v>4830</v>
      </c>
    </row>
    <row r="119" spans="1:3">
      <c r="A119" s="29" t="s">
        <v>1239</v>
      </c>
      <c r="B119" s="3"/>
      <c r="C119" s="3">
        <v>1256.6400000000001</v>
      </c>
    </row>
    <row r="120" spans="1:3">
      <c r="A120" s="30" t="s">
        <v>1192</v>
      </c>
      <c r="B120" s="3"/>
      <c r="C120" s="3">
        <v>1256.6400000000001</v>
      </c>
    </row>
    <row r="121" spans="1:3">
      <c r="A121" s="29" t="s">
        <v>1240</v>
      </c>
      <c r="B121" s="3"/>
      <c r="C121" s="3">
        <v>12.99</v>
      </c>
    </row>
    <row r="122" spans="1:3">
      <c r="A122" s="30" t="s">
        <v>1194</v>
      </c>
      <c r="B122" s="3"/>
      <c r="C122" s="3">
        <v>12.99</v>
      </c>
    </row>
    <row r="123" spans="1:3">
      <c r="A123" s="29" t="s">
        <v>1241</v>
      </c>
      <c r="B123" s="3"/>
      <c r="C123" s="3">
        <v>26944.7</v>
      </c>
    </row>
    <row r="124" spans="1:3">
      <c r="A124" s="30" t="s">
        <v>1195</v>
      </c>
      <c r="B124" s="3"/>
      <c r="C124" s="3">
        <v>26944.7</v>
      </c>
    </row>
    <row r="125" spans="1:3">
      <c r="A125" s="29" t="s">
        <v>1242</v>
      </c>
      <c r="B125" s="3"/>
      <c r="C125" s="3">
        <v>580.81999999999994</v>
      </c>
    </row>
    <row r="126" spans="1:3">
      <c r="A126" s="30" t="s">
        <v>1196</v>
      </c>
      <c r="B126" s="3"/>
      <c r="C126" s="3">
        <v>103.14</v>
      </c>
    </row>
    <row r="127" spans="1:3">
      <c r="A127" s="30" t="s">
        <v>1198</v>
      </c>
      <c r="B127" s="3"/>
      <c r="C127" s="3">
        <v>477.67999999999995</v>
      </c>
    </row>
    <row r="128" spans="1:3">
      <c r="A128" s="29" t="s">
        <v>1243</v>
      </c>
      <c r="B128" s="3">
        <v>1697829.7200000004</v>
      </c>
      <c r="C128" s="3">
        <v>1700981.9699999993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1532"/>
  <sheetViews>
    <sheetView zoomScale="115" zoomScaleNormal="115" workbookViewId="0">
      <pane ySplit="1" topLeftCell="A1509" activePane="bottomLeft" state="frozen"/>
      <selection pane="bottomLeft" activeCell="B1" sqref="B1:F1532"/>
    </sheetView>
  </sheetViews>
  <sheetFormatPr defaultColWidth="11.42578125" defaultRowHeight="15"/>
  <cols>
    <col min="1" max="1" width="17.28515625" bestFit="1" customWidth="1"/>
    <col min="2" max="2" width="13" bestFit="1" customWidth="1"/>
    <col min="3" max="3" width="41" bestFit="1" customWidth="1"/>
    <col min="4" max="5" width="10" style="3" bestFit="1" customWidth="1"/>
  </cols>
  <sheetData>
    <row r="1" spans="1:6" s="4" customFormat="1" ht="15.75" thickBot="1">
      <c r="A1" s="5" t="s">
        <v>0</v>
      </c>
      <c r="B1" s="6" t="s">
        <v>1</v>
      </c>
      <c r="C1" s="6" t="s">
        <v>2</v>
      </c>
      <c r="D1" s="7" t="s">
        <v>3</v>
      </c>
      <c r="E1" s="7" t="s">
        <v>4</v>
      </c>
      <c r="F1" s="4" t="s">
        <v>1199</v>
      </c>
    </row>
    <row r="2" spans="1:6">
      <c r="A2" s="2">
        <v>41183</v>
      </c>
      <c r="B2" s="1" t="s">
        <v>886</v>
      </c>
      <c r="C2" s="1" t="s">
        <v>75</v>
      </c>
      <c r="D2" s="3">
        <v>391.58</v>
      </c>
      <c r="F2" t="str">
        <f>LEFT(B2,3)</f>
        <v>602</v>
      </c>
    </row>
    <row r="3" spans="1:6">
      <c r="A3" s="2">
        <v>41184</v>
      </c>
      <c r="B3" s="1" t="s">
        <v>886</v>
      </c>
      <c r="C3" s="1" t="s">
        <v>221</v>
      </c>
      <c r="D3" s="3">
        <v>49.27</v>
      </c>
      <c r="F3" t="str">
        <f t="shared" ref="F3:F66" si="0">LEFT(B3,3)</f>
        <v>602</v>
      </c>
    </row>
    <row r="4" spans="1:6">
      <c r="A4" s="2">
        <v>41184</v>
      </c>
      <c r="B4" s="1" t="s">
        <v>886</v>
      </c>
      <c r="C4" s="1" t="s">
        <v>202</v>
      </c>
      <c r="D4" s="3">
        <v>1195.5</v>
      </c>
      <c r="F4" t="str">
        <f t="shared" si="0"/>
        <v>602</v>
      </c>
    </row>
    <row r="5" spans="1:6">
      <c r="A5" s="2">
        <v>41184</v>
      </c>
      <c r="B5" s="1" t="s">
        <v>886</v>
      </c>
      <c r="C5" s="1" t="s">
        <v>199</v>
      </c>
      <c r="D5" s="3">
        <v>588</v>
      </c>
      <c r="F5" t="str">
        <f t="shared" si="0"/>
        <v>602</v>
      </c>
    </row>
    <row r="6" spans="1:6">
      <c r="A6" s="2">
        <v>41184</v>
      </c>
      <c r="B6" s="1" t="s">
        <v>886</v>
      </c>
      <c r="C6" s="1" t="s">
        <v>212</v>
      </c>
      <c r="D6" s="3">
        <v>2502.3000000000002</v>
      </c>
      <c r="F6" t="str">
        <f t="shared" si="0"/>
        <v>602</v>
      </c>
    </row>
    <row r="7" spans="1:6">
      <c r="A7" s="2">
        <v>41184</v>
      </c>
      <c r="B7" s="1" t="s">
        <v>886</v>
      </c>
      <c r="C7" s="1" t="s">
        <v>194</v>
      </c>
      <c r="D7" s="3">
        <v>6506.74</v>
      </c>
      <c r="F7" t="str">
        <f t="shared" si="0"/>
        <v>602</v>
      </c>
    </row>
    <row r="8" spans="1:6">
      <c r="A8" s="2">
        <v>41184</v>
      </c>
      <c r="B8" s="1" t="s">
        <v>886</v>
      </c>
      <c r="C8" s="1" t="s">
        <v>203</v>
      </c>
      <c r="D8" s="3">
        <v>609.75</v>
      </c>
      <c r="F8" t="str">
        <f t="shared" si="0"/>
        <v>602</v>
      </c>
    </row>
    <row r="9" spans="1:6">
      <c r="A9" s="2">
        <v>41184</v>
      </c>
      <c r="B9" s="1" t="s">
        <v>886</v>
      </c>
      <c r="C9" s="1" t="s">
        <v>436</v>
      </c>
      <c r="D9" s="3">
        <v>6730.23</v>
      </c>
      <c r="F9" t="str">
        <f t="shared" si="0"/>
        <v>602</v>
      </c>
    </row>
    <row r="10" spans="1:6">
      <c r="A10" s="2">
        <v>41184</v>
      </c>
      <c r="B10" s="1" t="s">
        <v>886</v>
      </c>
      <c r="C10" s="1" t="s">
        <v>225</v>
      </c>
      <c r="D10" s="3">
        <v>494.8</v>
      </c>
      <c r="F10" t="str">
        <f t="shared" si="0"/>
        <v>602</v>
      </c>
    </row>
    <row r="11" spans="1:6">
      <c r="A11" s="2">
        <v>41184</v>
      </c>
      <c r="B11" s="1" t="s">
        <v>886</v>
      </c>
      <c r="C11" s="1" t="s">
        <v>887</v>
      </c>
      <c r="D11" s="3">
        <v>252.4</v>
      </c>
      <c r="F11" t="str">
        <f t="shared" si="0"/>
        <v>602</v>
      </c>
    </row>
    <row r="12" spans="1:6">
      <c r="A12" s="2">
        <v>41184</v>
      </c>
      <c r="B12" s="1" t="s">
        <v>886</v>
      </c>
      <c r="C12" s="1" t="s">
        <v>223</v>
      </c>
      <c r="D12" s="3">
        <v>1015.2</v>
      </c>
      <c r="F12" t="str">
        <f t="shared" si="0"/>
        <v>602</v>
      </c>
    </row>
    <row r="13" spans="1:6">
      <c r="A13" s="2">
        <v>41184</v>
      </c>
      <c r="B13" s="1" t="s">
        <v>886</v>
      </c>
      <c r="C13" s="1" t="s">
        <v>215</v>
      </c>
      <c r="D13" s="3">
        <v>5638.4</v>
      </c>
      <c r="F13" t="str">
        <f t="shared" si="0"/>
        <v>602</v>
      </c>
    </row>
    <row r="14" spans="1:6">
      <c r="A14" s="2">
        <v>41184</v>
      </c>
      <c r="B14" s="1" t="s">
        <v>886</v>
      </c>
      <c r="C14" s="1" t="s">
        <v>206</v>
      </c>
      <c r="D14" s="3">
        <v>10121.85</v>
      </c>
      <c r="F14" t="str">
        <f t="shared" si="0"/>
        <v>602</v>
      </c>
    </row>
    <row r="15" spans="1:6">
      <c r="A15" s="2">
        <v>41184</v>
      </c>
      <c r="B15" s="1" t="s">
        <v>886</v>
      </c>
      <c r="C15" s="1" t="s">
        <v>217</v>
      </c>
      <c r="D15" s="3">
        <v>94.65</v>
      </c>
      <c r="F15" t="str">
        <f t="shared" si="0"/>
        <v>602</v>
      </c>
    </row>
    <row r="16" spans="1:6">
      <c r="A16" s="2">
        <v>41184</v>
      </c>
      <c r="B16" s="1" t="s">
        <v>886</v>
      </c>
      <c r="C16" s="1" t="s">
        <v>205</v>
      </c>
      <c r="D16" s="3">
        <v>194.53</v>
      </c>
      <c r="F16" t="str">
        <f t="shared" si="0"/>
        <v>602</v>
      </c>
    </row>
    <row r="17" spans="1:6">
      <c r="A17" s="2">
        <v>41184</v>
      </c>
      <c r="B17" s="1" t="s">
        <v>886</v>
      </c>
      <c r="C17" s="1" t="s">
        <v>222</v>
      </c>
      <c r="D17" s="3">
        <v>4787.5</v>
      </c>
      <c r="F17" t="str">
        <f t="shared" si="0"/>
        <v>602</v>
      </c>
    </row>
    <row r="18" spans="1:6">
      <c r="A18" s="2">
        <v>41184</v>
      </c>
      <c r="B18" s="1" t="s">
        <v>886</v>
      </c>
      <c r="C18" s="1" t="s">
        <v>196</v>
      </c>
      <c r="D18" s="3">
        <v>1764</v>
      </c>
      <c r="F18" t="str">
        <f t="shared" si="0"/>
        <v>602</v>
      </c>
    </row>
    <row r="19" spans="1:6">
      <c r="A19" s="2">
        <v>41184</v>
      </c>
      <c r="B19" s="1" t="s">
        <v>886</v>
      </c>
      <c r="C19" s="1" t="s">
        <v>198</v>
      </c>
      <c r="D19" s="3">
        <v>911.24</v>
      </c>
      <c r="F19" t="str">
        <f t="shared" si="0"/>
        <v>602</v>
      </c>
    </row>
    <row r="20" spans="1:6">
      <c r="A20" s="2">
        <v>41184</v>
      </c>
      <c r="B20" s="1" t="s">
        <v>886</v>
      </c>
      <c r="C20" s="1" t="s">
        <v>219</v>
      </c>
      <c r="D20" s="3">
        <v>130</v>
      </c>
      <c r="F20" t="str">
        <f t="shared" si="0"/>
        <v>602</v>
      </c>
    </row>
    <row r="21" spans="1:6">
      <c r="A21" s="2">
        <v>41184</v>
      </c>
      <c r="B21" s="1" t="s">
        <v>886</v>
      </c>
      <c r="C21" s="1" t="s">
        <v>209</v>
      </c>
      <c r="D21" s="3">
        <v>627</v>
      </c>
      <c r="F21" t="str">
        <f t="shared" si="0"/>
        <v>602</v>
      </c>
    </row>
    <row r="22" spans="1:6">
      <c r="A22" s="2">
        <v>41184</v>
      </c>
      <c r="B22" s="1" t="s">
        <v>886</v>
      </c>
      <c r="C22" s="1" t="s">
        <v>207</v>
      </c>
      <c r="D22" s="3">
        <v>242</v>
      </c>
      <c r="F22" t="str">
        <f t="shared" si="0"/>
        <v>602</v>
      </c>
    </row>
    <row r="23" spans="1:6">
      <c r="A23" s="2">
        <v>41184</v>
      </c>
      <c r="B23" s="1" t="s">
        <v>886</v>
      </c>
      <c r="C23" s="1" t="s">
        <v>204</v>
      </c>
      <c r="D23" s="3">
        <v>599.76</v>
      </c>
      <c r="F23" t="str">
        <f t="shared" si="0"/>
        <v>602</v>
      </c>
    </row>
    <row r="24" spans="1:6">
      <c r="A24" s="2">
        <v>41184</v>
      </c>
      <c r="B24" s="1" t="s">
        <v>886</v>
      </c>
      <c r="C24" s="1" t="s">
        <v>227</v>
      </c>
      <c r="D24" s="3">
        <v>105.3</v>
      </c>
      <c r="F24" t="str">
        <f t="shared" si="0"/>
        <v>602</v>
      </c>
    </row>
    <row r="25" spans="1:6">
      <c r="A25" s="2">
        <v>41184</v>
      </c>
      <c r="B25" s="1" t="s">
        <v>886</v>
      </c>
      <c r="C25" s="1" t="s">
        <v>216</v>
      </c>
      <c r="D25" s="3">
        <v>884.4</v>
      </c>
      <c r="F25" t="str">
        <f t="shared" si="0"/>
        <v>602</v>
      </c>
    </row>
    <row r="26" spans="1:6">
      <c r="A26" s="2">
        <v>41184</v>
      </c>
      <c r="B26" s="1" t="s">
        <v>886</v>
      </c>
      <c r="C26" s="1" t="s">
        <v>224</v>
      </c>
      <c r="D26" s="3">
        <v>242</v>
      </c>
      <c r="F26" t="str">
        <f t="shared" si="0"/>
        <v>602</v>
      </c>
    </row>
    <row r="27" spans="1:6">
      <c r="A27" s="2">
        <v>41184</v>
      </c>
      <c r="B27" s="1" t="s">
        <v>886</v>
      </c>
      <c r="C27" s="1" t="s">
        <v>213</v>
      </c>
      <c r="D27" s="3">
        <v>330</v>
      </c>
      <c r="F27" t="str">
        <f t="shared" si="0"/>
        <v>602</v>
      </c>
    </row>
    <row r="28" spans="1:6">
      <c r="A28" s="2">
        <v>41184</v>
      </c>
      <c r="B28" s="1" t="s">
        <v>886</v>
      </c>
      <c r="C28" s="1" t="s">
        <v>211</v>
      </c>
      <c r="D28" s="3">
        <v>615.6</v>
      </c>
      <c r="F28" t="str">
        <f t="shared" si="0"/>
        <v>602</v>
      </c>
    </row>
    <row r="29" spans="1:6">
      <c r="A29" s="2">
        <v>41184</v>
      </c>
      <c r="B29" s="1" t="s">
        <v>886</v>
      </c>
      <c r="C29" s="1" t="s">
        <v>220</v>
      </c>
      <c r="D29" s="3">
        <v>307.8</v>
      </c>
      <c r="F29" t="str">
        <f t="shared" si="0"/>
        <v>602</v>
      </c>
    </row>
    <row r="30" spans="1:6">
      <c r="A30" s="2">
        <v>41184</v>
      </c>
      <c r="B30" s="1" t="s">
        <v>886</v>
      </c>
      <c r="C30" s="1" t="s">
        <v>214</v>
      </c>
      <c r="D30" s="3">
        <v>526.1</v>
      </c>
      <c r="F30" t="str">
        <f t="shared" si="0"/>
        <v>602</v>
      </c>
    </row>
    <row r="31" spans="1:6">
      <c r="A31" s="2">
        <v>41184</v>
      </c>
      <c r="B31" s="1" t="s">
        <v>886</v>
      </c>
      <c r="C31" s="1" t="s">
        <v>218</v>
      </c>
      <c r="D31" s="3">
        <v>378.6</v>
      </c>
      <c r="F31" t="str">
        <f t="shared" si="0"/>
        <v>602</v>
      </c>
    </row>
    <row r="32" spans="1:6">
      <c r="A32" s="2">
        <v>41184</v>
      </c>
      <c r="B32" s="1" t="s">
        <v>886</v>
      </c>
      <c r="C32" s="1" t="s">
        <v>210</v>
      </c>
      <c r="D32" s="3">
        <v>495</v>
      </c>
      <c r="F32" t="str">
        <f t="shared" si="0"/>
        <v>602</v>
      </c>
    </row>
    <row r="33" spans="1:6">
      <c r="A33" s="2">
        <v>41184</v>
      </c>
      <c r="B33" s="1" t="s">
        <v>886</v>
      </c>
      <c r="C33" s="1" t="s">
        <v>195</v>
      </c>
      <c r="D33" s="3">
        <v>612</v>
      </c>
      <c r="F33" t="str">
        <f t="shared" si="0"/>
        <v>602</v>
      </c>
    </row>
    <row r="34" spans="1:6">
      <c r="A34" s="2">
        <v>41184</v>
      </c>
      <c r="B34" s="1" t="s">
        <v>886</v>
      </c>
      <c r="C34" s="1" t="s">
        <v>197</v>
      </c>
      <c r="D34" s="3">
        <v>1437.85</v>
      </c>
      <c r="F34" t="str">
        <f t="shared" si="0"/>
        <v>602</v>
      </c>
    </row>
    <row r="35" spans="1:6">
      <c r="A35" s="2">
        <v>41184</v>
      </c>
      <c r="B35" s="1" t="s">
        <v>886</v>
      </c>
      <c r="C35" s="1" t="s">
        <v>208</v>
      </c>
      <c r="D35" s="3">
        <v>252.4</v>
      </c>
      <c r="F35" t="str">
        <f t="shared" si="0"/>
        <v>602</v>
      </c>
    </row>
    <row r="36" spans="1:6">
      <c r="A36" s="2">
        <v>41184</v>
      </c>
      <c r="B36" s="1" t="s">
        <v>886</v>
      </c>
      <c r="C36" s="1" t="s">
        <v>201</v>
      </c>
      <c r="D36" s="3">
        <v>2322.3000000000002</v>
      </c>
      <c r="F36" t="str">
        <f t="shared" si="0"/>
        <v>602</v>
      </c>
    </row>
    <row r="37" spans="1:6">
      <c r="A37" s="2">
        <v>41184</v>
      </c>
      <c r="B37" s="1" t="s">
        <v>886</v>
      </c>
      <c r="C37" s="1" t="s">
        <v>200</v>
      </c>
      <c r="D37" s="3">
        <v>778</v>
      </c>
      <c r="F37" t="str">
        <f t="shared" si="0"/>
        <v>602</v>
      </c>
    </row>
    <row r="38" spans="1:6">
      <c r="A38" s="2">
        <v>41184</v>
      </c>
      <c r="B38" s="1" t="s">
        <v>886</v>
      </c>
      <c r="C38" s="1" t="s">
        <v>226</v>
      </c>
      <c r="D38" s="3">
        <v>259.2</v>
      </c>
      <c r="F38" t="str">
        <f t="shared" si="0"/>
        <v>602</v>
      </c>
    </row>
    <row r="39" spans="1:6">
      <c r="A39" s="2">
        <v>41185</v>
      </c>
      <c r="B39" s="1" t="s">
        <v>886</v>
      </c>
      <c r="C39" s="1" t="s">
        <v>228</v>
      </c>
      <c r="D39" s="3">
        <v>189</v>
      </c>
      <c r="F39" t="str">
        <f t="shared" si="0"/>
        <v>602</v>
      </c>
    </row>
    <row r="40" spans="1:6">
      <c r="A40" s="2">
        <v>41186</v>
      </c>
      <c r="B40" s="1" t="s">
        <v>886</v>
      </c>
      <c r="C40" s="1" t="s">
        <v>888</v>
      </c>
      <c r="D40" s="3">
        <v>1619.1</v>
      </c>
      <c r="F40" t="str">
        <f t="shared" si="0"/>
        <v>602</v>
      </c>
    </row>
    <row r="41" spans="1:6">
      <c r="A41" s="2">
        <v>41187</v>
      </c>
      <c r="B41" s="1" t="s">
        <v>886</v>
      </c>
      <c r="C41" s="1" t="s">
        <v>229</v>
      </c>
      <c r="D41" s="3">
        <v>894</v>
      </c>
      <c r="F41" t="str">
        <f t="shared" si="0"/>
        <v>602</v>
      </c>
    </row>
    <row r="42" spans="1:6">
      <c r="A42" s="2">
        <v>41191</v>
      </c>
      <c r="B42" s="1" t="s">
        <v>886</v>
      </c>
      <c r="C42" s="1" t="s">
        <v>889</v>
      </c>
      <c r="D42" s="3">
        <v>3022.06</v>
      </c>
      <c r="F42" t="str">
        <f t="shared" si="0"/>
        <v>602</v>
      </c>
    </row>
    <row r="43" spans="1:6">
      <c r="A43" s="2">
        <v>41192</v>
      </c>
      <c r="B43" s="1" t="s">
        <v>886</v>
      </c>
      <c r="C43" s="1" t="s">
        <v>230</v>
      </c>
      <c r="D43" s="3">
        <v>894</v>
      </c>
      <c r="F43" t="str">
        <f t="shared" si="0"/>
        <v>602</v>
      </c>
    </row>
    <row r="44" spans="1:6">
      <c r="A44" s="2">
        <v>41193</v>
      </c>
      <c r="B44" s="1" t="s">
        <v>886</v>
      </c>
      <c r="C44" s="1" t="s">
        <v>232</v>
      </c>
      <c r="D44" s="3">
        <v>881.65</v>
      </c>
      <c r="F44" t="str">
        <f t="shared" si="0"/>
        <v>602</v>
      </c>
    </row>
    <row r="45" spans="1:6">
      <c r="A45" s="2">
        <v>41193</v>
      </c>
      <c r="B45" s="1" t="s">
        <v>886</v>
      </c>
      <c r="C45" s="1" t="s">
        <v>231</v>
      </c>
      <c r="D45" s="3">
        <v>1532.55</v>
      </c>
      <c r="F45" t="str">
        <f t="shared" si="0"/>
        <v>602</v>
      </c>
    </row>
    <row r="46" spans="1:6">
      <c r="A46" s="2">
        <v>41194</v>
      </c>
      <c r="B46" s="1" t="s">
        <v>886</v>
      </c>
      <c r="C46" s="1" t="s">
        <v>890</v>
      </c>
      <c r="D46" s="3">
        <v>2356.44</v>
      </c>
      <c r="F46" t="str">
        <f t="shared" si="0"/>
        <v>602</v>
      </c>
    </row>
    <row r="47" spans="1:6">
      <c r="A47" s="2">
        <v>41194</v>
      </c>
      <c r="B47" s="1" t="s">
        <v>886</v>
      </c>
      <c r="C47" s="1" t="s">
        <v>891</v>
      </c>
      <c r="D47" s="3">
        <v>2479</v>
      </c>
      <c r="F47" t="str">
        <f t="shared" si="0"/>
        <v>602</v>
      </c>
    </row>
    <row r="48" spans="1:6">
      <c r="A48" s="2">
        <v>41198</v>
      </c>
      <c r="B48" s="1" t="s">
        <v>886</v>
      </c>
      <c r="C48" s="1" t="s">
        <v>233</v>
      </c>
      <c r="D48" s="3">
        <v>18.36</v>
      </c>
      <c r="F48" t="str">
        <f t="shared" si="0"/>
        <v>602</v>
      </c>
    </row>
    <row r="49" spans="1:6">
      <c r="A49" s="2">
        <v>41198</v>
      </c>
      <c r="B49" s="1" t="s">
        <v>886</v>
      </c>
      <c r="C49" s="1" t="s">
        <v>234</v>
      </c>
      <c r="D49" s="3">
        <v>19.79</v>
      </c>
      <c r="F49" t="str">
        <f t="shared" si="0"/>
        <v>602</v>
      </c>
    </row>
    <row r="50" spans="1:6">
      <c r="A50" s="2">
        <v>41199</v>
      </c>
      <c r="B50" s="1" t="s">
        <v>886</v>
      </c>
      <c r="C50" s="1" t="s">
        <v>235</v>
      </c>
      <c r="D50" s="3">
        <v>4048.62</v>
      </c>
      <c r="F50" t="str">
        <f t="shared" si="0"/>
        <v>602</v>
      </c>
    </row>
    <row r="51" spans="1:6">
      <c r="A51" s="2">
        <v>41200</v>
      </c>
      <c r="B51" s="1" t="s">
        <v>886</v>
      </c>
      <c r="C51" s="1" t="s">
        <v>355</v>
      </c>
      <c r="D51" s="3">
        <v>50.99</v>
      </c>
      <c r="F51" t="str">
        <f t="shared" si="0"/>
        <v>602</v>
      </c>
    </row>
    <row r="52" spans="1:6">
      <c r="A52" s="2">
        <v>41200</v>
      </c>
      <c r="B52" s="1" t="s">
        <v>886</v>
      </c>
      <c r="C52" s="1" t="s">
        <v>236</v>
      </c>
      <c r="D52" s="3">
        <v>433.5</v>
      </c>
      <c r="F52" t="str">
        <f t="shared" si="0"/>
        <v>602</v>
      </c>
    </row>
    <row r="53" spans="1:6">
      <c r="A53" s="2">
        <v>41201</v>
      </c>
      <c r="B53" s="1" t="s">
        <v>886</v>
      </c>
      <c r="C53" s="1" t="s">
        <v>237</v>
      </c>
      <c r="D53" s="3">
        <v>99.55</v>
      </c>
      <c r="F53" t="str">
        <f t="shared" si="0"/>
        <v>602</v>
      </c>
    </row>
    <row r="54" spans="1:6">
      <c r="A54" s="2">
        <v>41204</v>
      </c>
      <c r="B54" s="1" t="s">
        <v>886</v>
      </c>
      <c r="C54" s="1" t="s">
        <v>238</v>
      </c>
      <c r="D54" s="3">
        <v>3098.48</v>
      </c>
      <c r="F54" t="str">
        <f t="shared" si="0"/>
        <v>602</v>
      </c>
    </row>
    <row r="55" spans="1:6">
      <c r="A55" s="2">
        <v>41206</v>
      </c>
      <c r="B55" s="1" t="s">
        <v>886</v>
      </c>
      <c r="C55" s="1" t="s">
        <v>239</v>
      </c>
      <c r="D55" s="3">
        <v>2089.16</v>
      </c>
      <c r="F55" t="str">
        <f t="shared" si="0"/>
        <v>602</v>
      </c>
    </row>
    <row r="56" spans="1:6">
      <c r="A56" s="2">
        <v>41207</v>
      </c>
      <c r="B56" s="1" t="s">
        <v>886</v>
      </c>
      <c r="C56" s="1" t="s">
        <v>240</v>
      </c>
      <c r="D56" s="3">
        <v>1617.77</v>
      </c>
      <c r="F56" t="str">
        <f t="shared" si="0"/>
        <v>602</v>
      </c>
    </row>
    <row r="57" spans="1:6">
      <c r="A57" s="2">
        <v>41208</v>
      </c>
      <c r="B57" s="1" t="s">
        <v>886</v>
      </c>
      <c r="C57" s="1" t="s">
        <v>242</v>
      </c>
      <c r="D57" s="3">
        <v>673.2</v>
      </c>
      <c r="F57" t="str">
        <f t="shared" si="0"/>
        <v>602</v>
      </c>
    </row>
    <row r="58" spans="1:6">
      <c r="A58" s="2">
        <v>41208</v>
      </c>
      <c r="B58" s="1" t="s">
        <v>886</v>
      </c>
      <c r="C58" s="1" t="s">
        <v>241</v>
      </c>
      <c r="D58" s="3">
        <v>3090</v>
      </c>
      <c r="F58" t="str">
        <f t="shared" si="0"/>
        <v>602</v>
      </c>
    </row>
    <row r="59" spans="1:6">
      <c r="A59" s="2">
        <v>41211</v>
      </c>
      <c r="B59" s="1" t="s">
        <v>886</v>
      </c>
      <c r="C59" s="1" t="s">
        <v>243</v>
      </c>
      <c r="D59" s="3">
        <v>481.95</v>
      </c>
      <c r="F59" t="str">
        <f t="shared" si="0"/>
        <v>602</v>
      </c>
    </row>
    <row r="60" spans="1:6">
      <c r="A60" s="2">
        <v>41212</v>
      </c>
      <c r="B60" s="1" t="s">
        <v>886</v>
      </c>
      <c r="C60" s="1" t="s">
        <v>437</v>
      </c>
      <c r="D60" s="3">
        <v>6670.41</v>
      </c>
      <c r="F60" t="str">
        <f t="shared" si="0"/>
        <v>602</v>
      </c>
    </row>
    <row r="61" spans="1:6">
      <c r="A61" s="2">
        <v>41213</v>
      </c>
      <c r="B61" s="1" t="s">
        <v>886</v>
      </c>
      <c r="C61" s="1" t="s">
        <v>722</v>
      </c>
      <c r="D61" s="3">
        <v>1.6</v>
      </c>
      <c r="F61" t="str">
        <f t="shared" si="0"/>
        <v>602</v>
      </c>
    </row>
    <row r="62" spans="1:6">
      <c r="A62" s="2">
        <v>41213</v>
      </c>
      <c r="B62" s="1" t="s">
        <v>886</v>
      </c>
      <c r="C62" s="1" t="s">
        <v>245</v>
      </c>
      <c r="D62" s="3">
        <v>2509.13</v>
      </c>
      <c r="F62" t="str">
        <f t="shared" si="0"/>
        <v>602</v>
      </c>
    </row>
    <row r="63" spans="1:6">
      <c r="A63" s="2">
        <v>41213</v>
      </c>
      <c r="B63" s="1" t="s">
        <v>886</v>
      </c>
      <c r="C63" s="1" t="s">
        <v>244</v>
      </c>
      <c r="D63" s="3">
        <v>136.68</v>
      </c>
      <c r="F63" t="str">
        <f t="shared" si="0"/>
        <v>602</v>
      </c>
    </row>
    <row r="64" spans="1:6">
      <c r="A64" s="2">
        <v>41213</v>
      </c>
      <c r="B64" s="1" t="s">
        <v>886</v>
      </c>
      <c r="C64" s="1" t="s">
        <v>892</v>
      </c>
      <c r="D64" s="3">
        <v>552.61</v>
      </c>
      <c r="F64" t="str">
        <f t="shared" si="0"/>
        <v>602</v>
      </c>
    </row>
    <row r="65" spans="1:6">
      <c r="A65" s="2">
        <v>41213</v>
      </c>
      <c r="B65" s="1" t="s">
        <v>886</v>
      </c>
      <c r="C65" s="1" t="s">
        <v>893</v>
      </c>
      <c r="D65" s="3">
        <v>16632.04</v>
      </c>
      <c r="F65" t="str">
        <f t="shared" si="0"/>
        <v>602</v>
      </c>
    </row>
    <row r="66" spans="1:6">
      <c r="A66" s="2">
        <v>41213</v>
      </c>
      <c r="B66" s="1" t="s">
        <v>886</v>
      </c>
      <c r="C66" s="1" t="s">
        <v>357</v>
      </c>
      <c r="D66" s="3">
        <v>355.59</v>
      </c>
      <c r="F66" t="str">
        <f t="shared" si="0"/>
        <v>602</v>
      </c>
    </row>
    <row r="67" spans="1:6">
      <c r="A67" s="2">
        <v>41213</v>
      </c>
      <c r="B67" s="1" t="s">
        <v>886</v>
      </c>
      <c r="C67" s="1" t="s">
        <v>356</v>
      </c>
      <c r="D67" s="3">
        <v>6775.35</v>
      </c>
      <c r="F67" t="str">
        <f t="shared" ref="F67:F130" si="1">LEFT(B67,3)</f>
        <v>602</v>
      </c>
    </row>
    <row r="68" spans="1:6">
      <c r="A68" s="2">
        <v>41221</v>
      </c>
      <c r="B68" s="1" t="s">
        <v>886</v>
      </c>
      <c r="C68" s="1" t="s">
        <v>246</v>
      </c>
      <c r="D68" s="3">
        <v>226.95</v>
      </c>
      <c r="F68" t="str">
        <f t="shared" si="1"/>
        <v>602</v>
      </c>
    </row>
    <row r="69" spans="1:6">
      <c r="A69" s="2">
        <v>41221</v>
      </c>
      <c r="B69" s="1" t="s">
        <v>886</v>
      </c>
      <c r="C69" s="1" t="s">
        <v>247</v>
      </c>
      <c r="D69" s="3">
        <v>2985.19</v>
      </c>
      <c r="F69" t="str">
        <f t="shared" si="1"/>
        <v>602</v>
      </c>
    </row>
    <row r="70" spans="1:6">
      <c r="A70" s="2">
        <v>41222</v>
      </c>
      <c r="B70" s="1" t="s">
        <v>886</v>
      </c>
      <c r="C70" s="1" t="s">
        <v>248</v>
      </c>
      <c r="D70" s="3">
        <v>985.32</v>
      </c>
      <c r="F70" t="str">
        <f t="shared" si="1"/>
        <v>602</v>
      </c>
    </row>
    <row r="71" spans="1:6">
      <c r="A71" s="2">
        <v>41225</v>
      </c>
      <c r="B71" s="1" t="s">
        <v>886</v>
      </c>
      <c r="C71" s="1" t="s">
        <v>249</v>
      </c>
      <c r="D71" s="3">
        <v>73.13</v>
      </c>
      <c r="F71" t="str">
        <f t="shared" si="1"/>
        <v>602</v>
      </c>
    </row>
    <row r="72" spans="1:6">
      <c r="A72" s="2">
        <v>41226</v>
      </c>
      <c r="B72" s="1" t="s">
        <v>886</v>
      </c>
      <c r="C72" s="1" t="s">
        <v>250</v>
      </c>
      <c r="D72" s="3">
        <v>232.05</v>
      </c>
      <c r="F72" t="str">
        <f t="shared" si="1"/>
        <v>602</v>
      </c>
    </row>
    <row r="73" spans="1:6">
      <c r="A73" s="2">
        <v>41228</v>
      </c>
      <c r="B73" s="1" t="s">
        <v>886</v>
      </c>
      <c r="C73" s="1" t="s">
        <v>256</v>
      </c>
      <c r="D73" s="3">
        <v>273.36</v>
      </c>
      <c r="F73" t="str">
        <f t="shared" si="1"/>
        <v>602</v>
      </c>
    </row>
    <row r="74" spans="1:6">
      <c r="A74" s="2">
        <v>41228</v>
      </c>
      <c r="B74" s="1" t="s">
        <v>886</v>
      </c>
      <c r="C74" s="1" t="s">
        <v>253</v>
      </c>
      <c r="D74" s="3">
        <v>293.35000000000002</v>
      </c>
      <c r="F74" t="str">
        <f t="shared" si="1"/>
        <v>602</v>
      </c>
    </row>
    <row r="75" spans="1:6">
      <c r="A75" s="2">
        <v>41228</v>
      </c>
      <c r="B75" s="1" t="s">
        <v>886</v>
      </c>
      <c r="C75" s="1" t="s">
        <v>251</v>
      </c>
      <c r="D75" s="3">
        <v>715.28</v>
      </c>
      <c r="F75" t="str">
        <f t="shared" si="1"/>
        <v>602</v>
      </c>
    </row>
    <row r="76" spans="1:6">
      <c r="A76" s="2">
        <v>41228</v>
      </c>
      <c r="B76" s="1" t="s">
        <v>886</v>
      </c>
      <c r="C76" s="1" t="s">
        <v>252</v>
      </c>
      <c r="D76" s="3">
        <v>97.51</v>
      </c>
      <c r="F76" t="str">
        <f t="shared" si="1"/>
        <v>602</v>
      </c>
    </row>
    <row r="77" spans="1:6">
      <c r="A77" s="2">
        <v>41228</v>
      </c>
      <c r="B77" s="1" t="s">
        <v>886</v>
      </c>
      <c r="C77" s="1" t="s">
        <v>255</v>
      </c>
      <c r="D77" s="3">
        <v>24.68</v>
      </c>
      <c r="F77" t="str">
        <f t="shared" si="1"/>
        <v>602</v>
      </c>
    </row>
    <row r="78" spans="1:6">
      <c r="A78" s="2">
        <v>41228</v>
      </c>
      <c r="B78" s="1" t="s">
        <v>886</v>
      </c>
      <c r="C78" s="1" t="s">
        <v>257</v>
      </c>
      <c r="D78" s="3">
        <v>308.45</v>
      </c>
      <c r="F78" t="str">
        <f t="shared" si="1"/>
        <v>602</v>
      </c>
    </row>
    <row r="79" spans="1:6">
      <c r="A79" s="2">
        <v>41228</v>
      </c>
      <c r="B79" s="1" t="s">
        <v>886</v>
      </c>
      <c r="C79" s="1" t="s">
        <v>254</v>
      </c>
      <c r="D79" s="3">
        <v>548.6</v>
      </c>
      <c r="F79" t="str">
        <f t="shared" si="1"/>
        <v>602</v>
      </c>
    </row>
    <row r="80" spans="1:6">
      <c r="A80" s="2">
        <v>41229</v>
      </c>
      <c r="B80" s="1" t="s">
        <v>886</v>
      </c>
      <c r="C80" s="1" t="s">
        <v>259</v>
      </c>
      <c r="D80" s="3">
        <v>162.55000000000001</v>
      </c>
      <c r="F80" t="str">
        <f t="shared" si="1"/>
        <v>602</v>
      </c>
    </row>
    <row r="81" spans="1:6">
      <c r="A81" s="2">
        <v>41229</v>
      </c>
      <c r="B81" s="1" t="s">
        <v>886</v>
      </c>
      <c r="C81" s="1" t="s">
        <v>258</v>
      </c>
      <c r="D81" s="3">
        <v>162.55000000000001</v>
      </c>
      <c r="F81" t="str">
        <f t="shared" si="1"/>
        <v>602</v>
      </c>
    </row>
    <row r="82" spans="1:6">
      <c r="A82" s="2">
        <v>41229</v>
      </c>
      <c r="B82" s="1" t="s">
        <v>886</v>
      </c>
      <c r="C82" s="1" t="s">
        <v>260</v>
      </c>
      <c r="D82" s="3">
        <v>76.5</v>
      </c>
      <c r="F82" t="str">
        <f t="shared" si="1"/>
        <v>602</v>
      </c>
    </row>
    <row r="83" spans="1:6">
      <c r="A83" s="2">
        <v>41233</v>
      </c>
      <c r="B83" s="1" t="s">
        <v>886</v>
      </c>
      <c r="C83" s="1" t="s">
        <v>264</v>
      </c>
      <c r="D83" s="3">
        <v>10613.55</v>
      </c>
      <c r="F83" t="str">
        <f t="shared" si="1"/>
        <v>602</v>
      </c>
    </row>
    <row r="84" spans="1:6">
      <c r="A84" s="2">
        <v>41233</v>
      </c>
      <c r="B84" s="1" t="s">
        <v>886</v>
      </c>
      <c r="C84" s="1" t="s">
        <v>438</v>
      </c>
      <c r="D84" s="3">
        <v>6243.25</v>
      </c>
      <c r="F84" t="str">
        <f t="shared" si="1"/>
        <v>602</v>
      </c>
    </row>
    <row r="85" spans="1:6">
      <c r="A85" s="2">
        <v>41233</v>
      </c>
      <c r="B85" s="1" t="s">
        <v>886</v>
      </c>
      <c r="C85" s="1" t="s">
        <v>262</v>
      </c>
      <c r="D85" s="3">
        <v>211.24</v>
      </c>
      <c r="F85" t="str">
        <f t="shared" si="1"/>
        <v>602</v>
      </c>
    </row>
    <row r="86" spans="1:6">
      <c r="A86" s="2">
        <v>41233</v>
      </c>
      <c r="B86" s="1" t="s">
        <v>886</v>
      </c>
      <c r="C86" s="1" t="s">
        <v>261</v>
      </c>
      <c r="D86" s="3">
        <v>943.65</v>
      </c>
      <c r="F86" t="str">
        <f t="shared" si="1"/>
        <v>602</v>
      </c>
    </row>
    <row r="87" spans="1:6">
      <c r="A87" s="2">
        <v>41233</v>
      </c>
      <c r="B87" s="1" t="s">
        <v>886</v>
      </c>
      <c r="C87" s="1" t="s">
        <v>263</v>
      </c>
      <c r="D87" s="3">
        <v>987.36</v>
      </c>
      <c r="F87" t="str">
        <f t="shared" si="1"/>
        <v>602</v>
      </c>
    </row>
    <row r="88" spans="1:6">
      <c r="A88" s="2">
        <v>41234</v>
      </c>
      <c r="B88" s="1" t="s">
        <v>886</v>
      </c>
      <c r="C88" s="1" t="s">
        <v>265</v>
      </c>
      <c r="D88" s="3">
        <v>654.99</v>
      </c>
      <c r="F88" t="str">
        <f t="shared" si="1"/>
        <v>602</v>
      </c>
    </row>
    <row r="89" spans="1:6">
      <c r="A89" s="2">
        <v>41234</v>
      </c>
      <c r="B89" s="1" t="s">
        <v>886</v>
      </c>
      <c r="C89" s="1" t="s">
        <v>266</v>
      </c>
      <c r="D89" s="3">
        <v>4499.95</v>
      </c>
      <c r="F89" t="str">
        <f t="shared" si="1"/>
        <v>602</v>
      </c>
    </row>
    <row r="90" spans="1:6">
      <c r="A90" s="2">
        <v>41236</v>
      </c>
      <c r="B90" s="1" t="s">
        <v>886</v>
      </c>
      <c r="C90" s="1" t="s">
        <v>267</v>
      </c>
      <c r="D90" s="3">
        <v>464.61</v>
      </c>
      <c r="F90" t="str">
        <f t="shared" si="1"/>
        <v>602</v>
      </c>
    </row>
    <row r="91" spans="1:6">
      <c r="A91" s="2">
        <v>41240</v>
      </c>
      <c r="B91" s="1" t="s">
        <v>886</v>
      </c>
      <c r="C91" s="1" t="s">
        <v>268</v>
      </c>
      <c r="D91" s="3">
        <v>1078.45</v>
      </c>
      <c r="F91" t="str">
        <f t="shared" si="1"/>
        <v>602</v>
      </c>
    </row>
    <row r="92" spans="1:6">
      <c r="A92" s="2">
        <v>41241</v>
      </c>
      <c r="B92" s="1" t="s">
        <v>886</v>
      </c>
      <c r="C92" s="1" t="s">
        <v>270</v>
      </c>
      <c r="D92" s="3">
        <v>115.67</v>
      </c>
      <c r="F92" t="str">
        <f t="shared" si="1"/>
        <v>602</v>
      </c>
    </row>
    <row r="93" spans="1:6">
      <c r="A93" s="2">
        <v>41241</v>
      </c>
      <c r="B93" s="1" t="s">
        <v>886</v>
      </c>
      <c r="C93" s="1" t="s">
        <v>269</v>
      </c>
      <c r="D93" s="3">
        <v>1216.76</v>
      </c>
      <c r="F93" t="str">
        <f t="shared" si="1"/>
        <v>602</v>
      </c>
    </row>
    <row r="94" spans="1:6">
      <c r="A94" s="2">
        <v>41242</v>
      </c>
      <c r="B94" s="1" t="s">
        <v>886</v>
      </c>
      <c r="C94" s="1" t="s">
        <v>271</v>
      </c>
      <c r="D94" s="3">
        <v>12.24</v>
      </c>
      <c r="F94" t="str">
        <f t="shared" si="1"/>
        <v>602</v>
      </c>
    </row>
    <row r="95" spans="1:6">
      <c r="A95" s="2">
        <v>41243</v>
      </c>
      <c r="B95" s="1" t="s">
        <v>886</v>
      </c>
      <c r="C95" s="1" t="s">
        <v>358</v>
      </c>
      <c r="D95" s="3">
        <v>477.74</v>
      </c>
      <c r="F95" t="str">
        <f t="shared" si="1"/>
        <v>602</v>
      </c>
    </row>
    <row r="96" spans="1:6">
      <c r="A96" s="2">
        <v>41243</v>
      </c>
      <c r="B96" s="1" t="s">
        <v>886</v>
      </c>
      <c r="C96" s="1" t="s">
        <v>77</v>
      </c>
      <c r="D96" s="3">
        <v>218.7</v>
      </c>
      <c r="F96" t="str">
        <f t="shared" si="1"/>
        <v>602</v>
      </c>
    </row>
    <row r="97" spans="1:6">
      <c r="A97" s="2">
        <v>41243</v>
      </c>
      <c r="B97" s="1" t="s">
        <v>886</v>
      </c>
      <c r="C97" s="1" t="s">
        <v>359</v>
      </c>
      <c r="D97" s="3">
        <v>7270.54</v>
      </c>
      <c r="F97" t="str">
        <f t="shared" si="1"/>
        <v>602</v>
      </c>
    </row>
    <row r="98" spans="1:6">
      <c r="A98" s="2">
        <v>41243</v>
      </c>
      <c r="B98" s="1" t="s">
        <v>886</v>
      </c>
      <c r="C98" s="1" t="s">
        <v>722</v>
      </c>
      <c r="D98" s="3">
        <v>409.84</v>
      </c>
      <c r="F98" t="str">
        <f t="shared" si="1"/>
        <v>602</v>
      </c>
    </row>
    <row r="99" spans="1:6">
      <c r="A99" s="2">
        <v>41246</v>
      </c>
      <c r="B99" s="1" t="s">
        <v>886</v>
      </c>
      <c r="C99" s="1" t="s">
        <v>272</v>
      </c>
      <c r="D99" s="3">
        <v>284.58</v>
      </c>
      <c r="F99" t="str">
        <f t="shared" si="1"/>
        <v>602</v>
      </c>
    </row>
    <row r="100" spans="1:6">
      <c r="A100" s="2">
        <v>41247</v>
      </c>
      <c r="B100" s="1" t="s">
        <v>886</v>
      </c>
      <c r="C100" s="1" t="s">
        <v>273</v>
      </c>
      <c r="D100" s="3">
        <v>3259.27</v>
      </c>
      <c r="F100" t="str">
        <f t="shared" si="1"/>
        <v>602</v>
      </c>
    </row>
    <row r="101" spans="1:6">
      <c r="A101" s="2">
        <v>41247</v>
      </c>
      <c r="B101" s="1" t="s">
        <v>886</v>
      </c>
      <c r="C101" s="1" t="s">
        <v>274</v>
      </c>
      <c r="D101" s="3">
        <v>122.4</v>
      </c>
      <c r="F101" t="str">
        <f t="shared" si="1"/>
        <v>602</v>
      </c>
    </row>
    <row r="102" spans="1:6">
      <c r="A102" s="2">
        <v>41247</v>
      </c>
      <c r="B102" s="1" t="s">
        <v>886</v>
      </c>
      <c r="C102" s="1" t="s">
        <v>439</v>
      </c>
      <c r="D102" s="3">
        <v>3733.72</v>
      </c>
      <c r="F102" t="str">
        <f t="shared" si="1"/>
        <v>602</v>
      </c>
    </row>
    <row r="103" spans="1:6">
      <c r="A103" s="2">
        <v>41249</v>
      </c>
      <c r="B103" s="1" t="s">
        <v>886</v>
      </c>
      <c r="C103" s="1" t="s">
        <v>276</v>
      </c>
      <c r="D103" s="3">
        <v>683.4</v>
      </c>
      <c r="F103" t="str">
        <f t="shared" si="1"/>
        <v>602</v>
      </c>
    </row>
    <row r="104" spans="1:6">
      <c r="A104" s="2">
        <v>41249</v>
      </c>
      <c r="B104" s="1" t="s">
        <v>886</v>
      </c>
      <c r="C104" s="1" t="s">
        <v>275</v>
      </c>
      <c r="D104" s="3">
        <v>49.47</v>
      </c>
      <c r="F104" t="str">
        <f t="shared" si="1"/>
        <v>602</v>
      </c>
    </row>
    <row r="105" spans="1:6">
      <c r="A105" s="2">
        <v>41253</v>
      </c>
      <c r="B105" s="1" t="s">
        <v>886</v>
      </c>
      <c r="C105" s="1" t="s">
        <v>277</v>
      </c>
      <c r="D105" s="3">
        <v>53.55</v>
      </c>
      <c r="F105" t="str">
        <f t="shared" si="1"/>
        <v>602</v>
      </c>
    </row>
    <row r="106" spans="1:6">
      <c r="A106" s="2">
        <v>41254</v>
      </c>
      <c r="B106" s="1" t="s">
        <v>886</v>
      </c>
      <c r="C106" s="1" t="s">
        <v>278</v>
      </c>
      <c r="D106" s="3">
        <v>173.4</v>
      </c>
      <c r="F106" t="str">
        <f t="shared" si="1"/>
        <v>602</v>
      </c>
    </row>
    <row r="107" spans="1:6">
      <c r="A107" s="2">
        <v>41255</v>
      </c>
      <c r="B107" s="1" t="s">
        <v>886</v>
      </c>
      <c r="C107" s="1" t="s">
        <v>280</v>
      </c>
      <c r="D107" s="3">
        <v>86.6</v>
      </c>
      <c r="F107" t="str">
        <f t="shared" si="1"/>
        <v>602</v>
      </c>
    </row>
    <row r="108" spans="1:6">
      <c r="A108" s="2">
        <v>41255</v>
      </c>
      <c r="B108" s="1" t="s">
        <v>886</v>
      </c>
      <c r="C108" s="1" t="s">
        <v>279</v>
      </c>
      <c r="D108" s="3">
        <v>2340.9</v>
      </c>
      <c r="F108" t="str">
        <f t="shared" si="1"/>
        <v>602</v>
      </c>
    </row>
    <row r="109" spans="1:6">
      <c r="A109" s="2">
        <v>41260</v>
      </c>
      <c r="B109" s="1" t="s">
        <v>886</v>
      </c>
      <c r="C109" s="1" t="s">
        <v>281</v>
      </c>
      <c r="D109" s="3">
        <v>1657.19</v>
      </c>
      <c r="F109" t="str">
        <f t="shared" si="1"/>
        <v>602</v>
      </c>
    </row>
    <row r="110" spans="1:6">
      <c r="A110" s="2">
        <v>41260</v>
      </c>
      <c r="B110" s="1" t="s">
        <v>886</v>
      </c>
      <c r="C110" s="1" t="s">
        <v>282</v>
      </c>
      <c r="D110" s="3">
        <v>370.26</v>
      </c>
      <c r="F110" t="str">
        <f t="shared" si="1"/>
        <v>602</v>
      </c>
    </row>
    <row r="111" spans="1:6">
      <c r="A111" s="2">
        <v>41263</v>
      </c>
      <c r="B111" s="1" t="s">
        <v>886</v>
      </c>
      <c r="C111" s="1" t="s">
        <v>283</v>
      </c>
      <c r="D111" s="3">
        <v>348.84</v>
      </c>
      <c r="F111" t="str">
        <f t="shared" si="1"/>
        <v>602</v>
      </c>
    </row>
    <row r="112" spans="1:6">
      <c r="A112" s="2">
        <v>41263</v>
      </c>
      <c r="B112" s="1" t="s">
        <v>886</v>
      </c>
      <c r="C112" s="1" t="s">
        <v>284</v>
      </c>
      <c r="D112" s="3">
        <v>890.46</v>
      </c>
      <c r="F112" t="str">
        <f t="shared" si="1"/>
        <v>602</v>
      </c>
    </row>
    <row r="113" spans="1:6">
      <c r="A113" s="2">
        <v>41267</v>
      </c>
      <c r="B113" s="1" t="s">
        <v>886</v>
      </c>
      <c r="C113" s="1" t="s">
        <v>440</v>
      </c>
      <c r="D113" s="3">
        <v>1189.1600000000001</v>
      </c>
      <c r="F113" t="str">
        <f t="shared" si="1"/>
        <v>602</v>
      </c>
    </row>
    <row r="114" spans="1:6">
      <c r="A114" s="2">
        <v>41272</v>
      </c>
      <c r="B114" s="1" t="s">
        <v>886</v>
      </c>
      <c r="C114" s="1" t="s">
        <v>360</v>
      </c>
      <c r="D114" s="3">
        <v>2926.29</v>
      </c>
      <c r="F114" t="str">
        <f t="shared" si="1"/>
        <v>602</v>
      </c>
    </row>
    <row r="115" spans="1:6">
      <c r="A115" s="2">
        <v>41274</v>
      </c>
      <c r="B115" s="1" t="s">
        <v>886</v>
      </c>
      <c r="C115" s="1" t="s">
        <v>78</v>
      </c>
      <c r="D115" s="3">
        <v>107.26</v>
      </c>
      <c r="F115" t="str">
        <f t="shared" si="1"/>
        <v>602</v>
      </c>
    </row>
    <row r="116" spans="1:6">
      <c r="A116" s="2">
        <v>41274</v>
      </c>
      <c r="B116" s="1" t="s">
        <v>886</v>
      </c>
      <c r="C116" s="1" t="s">
        <v>894</v>
      </c>
      <c r="D116" s="3">
        <v>457.15</v>
      </c>
      <c r="F116" t="str">
        <f t="shared" si="1"/>
        <v>602</v>
      </c>
    </row>
    <row r="117" spans="1:6">
      <c r="A117" s="2">
        <v>41276</v>
      </c>
      <c r="B117" s="1" t="s">
        <v>886</v>
      </c>
      <c r="C117" s="1" t="s">
        <v>285</v>
      </c>
      <c r="D117" s="3">
        <v>284.58</v>
      </c>
      <c r="F117" t="str">
        <f t="shared" si="1"/>
        <v>602</v>
      </c>
    </row>
    <row r="118" spans="1:6">
      <c r="A118" s="2">
        <v>41277</v>
      </c>
      <c r="B118" s="1" t="s">
        <v>886</v>
      </c>
      <c r="C118" s="1" t="s">
        <v>287</v>
      </c>
      <c r="D118" s="3">
        <v>48.96</v>
      </c>
      <c r="F118" t="str">
        <f t="shared" si="1"/>
        <v>602</v>
      </c>
    </row>
    <row r="119" spans="1:6">
      <c r="A119" s="2">
        <v>41277</v>
      </c>
      <c r="B119" s="1" t="s">
        <v>886</v>
      </c>
      <c r="C119" s="1" t="s">
        <v>286</v>
      </c>
      <c r="D119" s="3">
        <v>51</v>
      </c>
      <c r="F119" t="str">
        <f t="shared" si="1"/>
        <v>602</v>
      </c>
    </row>
    <row r="120" spans="1:6">
      <c r="A120" s="2">
        <v>41281</v>
      </c>
      <c r="B120" s="1" t="s">
        <v>886</v>
      </c>
      <c r="C120" s="1" t="s">
        <v>895</v>
      </c>
      <c r="D120" s="3">
        <v>6157.14</v>
      </c>
      <c r="F120" t="str">
        <f t="shared" si="1"/>
        <v>602</v>
      </c>
    </row>
    <row r="121" spans="1:6">
      <c r="A121" s="2">
        <v>41282</v>
      </c>
      <c r="B121" s="1" t="s">
        <v>886</v>
      </c>
      <c r="C121" s="1" t="s">
        <v>441</v>
      </c>
      <c r="D121" s="3">
        <v>1864.52</v>
      </c>
      <c r="F121" t="str">
        <f t="shared" si="1"/>
        <v>602</v>
      </c>
    </row>
    <row r="122" spans="1:6">
      <c r="A122" s="2">
        <v>41283</v>
      </c>
      <c r="B122" s="1" t="s">
        <v>886</v>
      </c>
      <c r="C122" s="1" t="s">
        <v>57</v>
      </c>
      <c r="D122" s="3">
        <v>2214</v>
      </c>
      <c r="F122" t="str">
        <f t="shared" si="1"/>
        <v>602</v>
      </c>
    </row>
    <row r="123" spans="1:6">
      <c r="A123" s="2">
        <v>41289</v>
      </c>
      <c r="B123" s="1" t="s">
        <v>886</v>
      </c>
      <c r="C123" s="1" t="s">
        <v>442</v>
      </c>
      <c r="D123" s="3">
        <v>484.47</v>
      </c>
      <c r="F123" t="str">
        <f t="shared" si="1"/>
        <v>602</v>
      </c>
    </row>
    <row r="124" spans="1:6">
      <c r="A124" s="2">
        <v>41291</v>
      </c>
      <c r="B124" s="1" t="s">
        <v>886</v>
      </c>
      <c r="C124" s="1" t="s">
        <v>896</v>
      </c>
      <c r="D124" s="3">
        <v>14173.47</v>
      </c>
      <c r="F124" t="str">
        <f t="shared" si="1"/>
        <v>602</v>
      </c>
    </row>
    <row r="125" spans="1:6">
      <c r="A125" s="2">
        <v>41295</v>
      </c>
      <c r="B125" s="1" t="s">
        <v>886</v>
      </c>
      <c r="C125" s="1" t="s">
        <v>88</v>
      </c>
      <c r="D125" s="3">
        <v>2457.46</v>
      </c>
      <c r="F125" t="str">
        <f t="shared" si="1"/>
        <v>602</v>
      </c>
    </row>
    <row r="126" spans="1:6">
      <c r="A126" s="2">
        <v>41297</v>
      </c>
      <c r="B126" s="1" t="s">
        <v>886</v>
      </c>
      <c r="C126" s="1" t="s">
        <v>288</v>
      </c>
      <c r="D126" s="3">
        <v>336.6</v>
      </c>
      <c r="F126" t="str">
        <f t="shared" si="1"/>
        <v>602</v>
      </c>
    </row>
    <row r="127" spans="1:6">
      <c r="A127" s="2">
        <v>41297</v>
      </c>
      <c r="B127" s="1" t="s">
        <v>886</v>
      </c>
      <c r="C127" s="1" t="s">
        <v>289</v>
      </c>
      <c r="D127" s="3">
        <v>284.58</v>
      </c>
      <c r="F127" t="str">
        <f t="shared" si="1"/>
        <v>602</v>
      </c>
    </row>
    <row r="128" spans="1:6">
      <c r="A128" s="2">
        <v>41302</v>
      </c>
      <c r="B128" s="1" t="s">
        <v>886</v>
      </c>
      <c r="C128" s="1" t="s">
        <v>290</v>
      </c>
      <c r="D128" s="3">
        <v>520.20000000000005</v>
      </c>
      <c r="F128" t="str">
        <f t="shared" si="1"/>
        <v>602</v>
      </c>
    </row>
    <row r="129" spans="1:6">
      <c r="A129" s="2">
        <v>41305</v>
      </c>
      <c r="B129" s="1" t="s">
        <v>886</v>
      </c>
      <c r="C129" s="1" t="s">
        <v>362</v>
      </c>
      <c r="D129" s="3">
        <v>8130.72</v>
      </c>
      <c r="F129" t="str">
        <f t="shared" si="1"/>
        <v>602</v>
      </c>
    </row>
    <row r="130" spans="1:6">
      <c r="A130" s="2">
        <v>41305</v>
      </c>
      <c r="B130" s="1" t="s">
        <v>886</v>
      </c>
      <c r="C130" s="1" t="s">
        <v>361</v>
      </c>
      <c r="D130" s="3">
        <v>277.22000000000003</v>
      </c>
      <c r="F130" t="str">
        <f t="shared" si="1"/>
        <v>602</v>
      </c>
    </row>
    <row r="131" spans="1:6">
      <c r="A131" s="2">
        <v>41305</v>
      </c>
      <c r="B131" s="1" t="s">
        <v>886</v>
      </c>
      <c r="C131" s="1" t="s">
        <v>79</v>
      </c>
      <c r="D131" s="3">
        <v>571.63</v>
      </c>
      <c r="F131" t="str">
        <f t="shared" ref="F131:F194" si="2">LEFT(B131,3)</f>
        <v>602</v>
      </c>
    </row>
    <row r="132" spans="1:6">
      <c r="A132" s="2">
        <v>41305</v>
      </c>
      <c r="B132" s="1" t="s">
        <v>886</v>
      </c>
      <c r="C132" s="1" t="s">
        <v>897</v>
      </c>
      <c r="D132" s="3">
        <v>753.21</v>
      </c>
      <c r="F132" t="str">
        <f t="shared" si="2"/>
        <v>602</v>
      </c>
    </row>
    <row r="133" spans="1:6">
      <c r="A133" s="2">
        <v>41306</v>
      </c>
      <c r="B133" s="1" t="s">
        <v>886</v>
      </c>
      <c r="C133" s="1" t="s">
        <v>291</v>
      </c>
      <c r="D133" s="3">
        <v>1723.78</v>
      </c>
      <c r="F133" t="str">
        <f t="shared" si="2"/>
        <v>602</v>
      </c>
    </row>
    <row r="134" spans="1:6">
      <c r="A134" s="2">
        <v>41312</v>
      </c>
      <c r="B134" s="1" t="s">
        <v>886</v>
      </c>
      <c r="C134" s="1" t="s">
        <v>292</v>
      </c>
      <c r="D134" s="3">
        <v>582.4</v>
      </c>
      <c r="F134" t="str">
        <f t="shared" si="2"/>
        <v>602</v>
      </c>
    </row>
    <row r="135" spans="1:6">
      <c r="A135" s="2">
        <v>41312</v>
      </c>
      <c r="B135" s="1" t="s">
        <v>886</v>
      </c>
      <c r="C135" s="1" t="s">
        <v>898</v>
      </c>
      <c r="D135" s="3">
        <v>952.2</v>
      </c>
      <c r="F135" t="str">
        <f t="shared" si="2"/>
        <v>602</v>
      </c>
    </row>
    <row r="136" spans="1:6">
      <c r="A136" s="2">
        <v>41316</v>
      </c>
      <c r="B136" s="1" t="s">
        <v>886</v>
      </c>
      <c r="C136" s="1" t="s">
        <v>293</v>
      </c>
      <c r="D136" s="3">
        <v>343.2</v>
      </c>
      <c r="F136" t="str">
        <f t="shared" si="2"/>
        <v>602</v>
      </c>
    </row>
    <row r="137" spans="1:6">
      <c r="A137" s="2">
        <v>41324</v>
      </c>
      <c r="B137" s="1" t="s">
        <v>886</v>
      </c>
      <c r="C137" s="1" t="s">
        <v>899</v>
      </c>
      <c r="D137" s="3">
        <v>2368.7399999999998</v>
      </c>
      <c r="F137" t="str">
        <f t="shared" si="2"/>
        <v>602</v>
      </c>
    </row>
    <row r="138" spans="1:6">
      <c r="A138" s="2">
        <v>41324</v>
      </c>
      <c r="B138" s="1" t="s">
        <v>886</v>
      </c>
      <c r="C138" s="1" t="s">
        <v>900</v>
      </c>
      <c r="D138" s="3">
        <v>204.4</v>
      </c>
      <c r="F138" t="str">
        <f t="shared" si="2"/>
        <v>602</v>
      </c>
    </row>
    <row r="139" spans="1:6">
      <c r="A139" s="2">
        <v>41332</v>
      </c>
      <c r="B139" s="1" t="s">
        <v>886</v>
      </c>
      <c r="C139" s="1" t="s">
        <v>295</v>
      </c>
      <c r="D139" s="3">
        <v>104.45</v>
      </c>
      <c r="F139" t="str">
        <f t="shared" si="2"/>
        <v>602</v>
      </c>
    </row>
    <row r="140" spans="1:6">
      <c r="A140" s="2">
        <v>41332</v>
      </c>
      <c r="B140" s="1" t="s">
        <v>886</v>
      </c>
      <c r="C140" s="1" t="s">
        <v>294</v>
      </c>
      <c r="D140" s="3">
        <v>71.73</v>
      </c>
      <c r="F140" t="str">
        <f t="shared" si="2"/>
        <v>602</v>
      </c>
    </row>
    <row r="141" spans="1:6">
      <c r="A141" s="2">
        <v>41333</v>
      </c>
      <c r="B141" s="1" t="s">
        <v>886</v>
      </c>
      <c r="C141" s="1" t="s">
        <v>363</v>
      </c>
      <c r="D141" s="3">
        <v>2870.89</v>
      </c>
      <c r="F141" t="str">
        <f t="shared" si="2"/>
        <v>602</v>
      </c>
    </row>
    <row r="142" spans="1:6">
      <c r="A142" s="2">
        <v>41333</v>
      </c>
      <c r="B142" s="1" t="s">
        <v>886</v>
      </c>
      <c r="C142" s="1" t="s">
        <v>80</v>
      </c>
      <c r="D142" s="3">
        <v>283.87</v>
      </c>
      <c r="F142" t="str">
        <f t="shared" si="2"/>
        <v>602</v>
      </c>
    </row>
    <row r="143" spans="1:6">
      <c r="A143" s="2">
        <v>41337</v>
      </c>
      <c r="B143" s="1" t="s">
        <v>886</v>
      </c>
      <c r="C143" s="1" t="s">
        <v>296</v>
      </c>
      <c r="D143" s="3">
        <v>1919.64</v>
      </c>
      <c r="F143" t="str">
        <f t="shared" si="2"/>
        <v>602</v>
      </c>
    </row>
    <row r="144" spans="1:6">
      <c r="A144" s="2">
        <v>41339</v>
      </c>
      <c r="B144" s="1" t="s">
        <v>886</v>
      </c>
      <c r="C144" s="1" t="s">
        <v>901</v>
      </c>
      <c r="D144" s="3">
        <v>5896.8</v>
      </c>
      <c r="F144" t="str">
        <f t="shared" si="2"/>
        <v>602</v>
      </c>
    </row>
    <row r="145" spans="1:6">
      <c r="A145" s="2">
        <v>41339</v>
      </c>
      <c r="B145" s="1" t="s">
        <v>886</v>
      </c>
      <c r="C145" s="1" t="s">
        <v>297</v>
      </c>
      <c r="D145" s="3">
        <v>703.8</v>
      </c>
      <c r="F145" t="str">
        <f t="shared" si="2"/>
        <v>602</v>
      </c>
    </row>
    <row r="146" spans="1:6">
      <c r="A146" s="2">
        <v>41340</v>
      </c>
      <c r="B146" s="1" t="s">
        <v>886</v>
      </c>
      <c r="C146" s="1" t="s">
        <v>344</v>
      </c>
      <c r="D146" s="3">
        <v>589.04</v>
      </c>
      <c r="F146" t="str">
        <f t="shared" si="2"/>
        <v>602</v>
      </c>
    </row>
    <row r="147" spans="1:6">
      <c r="A147" s="2">
        <v>41344</v>
      </c>
      <c r="B147" s="1" t="s">
        <v>886</v>
      </c>
      <c r="C147" s="1" t="s">
        <v>298</v>
      </c>
      <c r="D147" s="3">
        <v>39.369999999999997</v>
      </c>
      <c r="F147" t="str">
        <f t="shared" si="2"/>
        <v>602</v>
      </c>
    </row>
    <row r="148" spans="1:6">
      <c r="A148" s="2">
        <v>41353</v>
      </c>
      <c r="B148" s="1" t="s">
        <v>886</v>
      </c>
      <c r="C148" s="1" t="s">
        <v>299</v>
      </c>
      <c r="D148" s="3">
        <v>2913.12</v>
      </c>
      <c r="F148" t="str">
        <f t="shared" si="2"/>
        <v>602</v>
      </c>
    </row>
    <row r="149" spans="1:6">
      <c r="A149" s="2">
        <v>41358</v>
      </c>
      <c r="B149" s="1" t="s">
        <v>886</v>
      </c>
      <c r="C149" s="1" t="s">
        <v>42</v>
      </c>
      <c r="D149" s="3">
        <v>135.80000000000001</v>
      </c>
      <c r="F149" t="str">
        <f t="shared" si="2"/>
        <v>602</v>
      </c>
    </row>
    <row r="150" spans="1:6">
      <c r="A150" s="2">
        <v>41359</v>
      </c>
      <c r="B150" s="1" t="s">
        <v>886</v>
      </c>
      <c r="C150" s="1" t="s">
        <v>300</v>
      </c>
      <c r="D150" s="3">
        <v>273.36</v>
      </c>
      <c r="F150" t="str">
        <f t="shared" si="2"/>
        <v>602</v>
      </c>
    </row>
    <row r="151" spans="1:6">
      <c r="A151" s="2">
        <v>41360</v>
      </c>
      <c r="B151" s="1" t="s">
        <v>886</v>
      </c>
      <c r="C151" s="1" t="s">
        <v>902</v>
      </c>
      <c r="D151" s="3">
        <v>935.98</v>
      </c>
      <c r="F151" t="str">
        <f t="shared" si="2"/>
        <v>602</v>
      </c>
    </row>
    <row r="152" spans="1:6">
      <c r="A152" s="2">
        <v>41360</v>
      </c>
      <c r="B152" s="1" t="s">
        <v>886</v>
      </c>
      <c r="C152" s="1" t="s">
        <v>903</v>
      </c>
      <c r="D152" s="3">
        <v>37.5</v>
      </c>
      <c r="F152" t="str">
        <f t="shared" si="2"/>
        <v>602</v>
      </c>
    </row>
    <row r="153" spans="1:6">
      <c r="A153" s="2">
        <v>41360</v>
      </c>
      <c r="B153" s="1" t="s">
        <v>886</v>
      </c>
      <c r="C153" s="1" t="s">
        <v>904</v>
      </c>
      <c r="D153" s="3">
        <v>1360.13</v>
      </c>
      <c r="F153" t="str">
        <f t="shared" si="2"/>
        <v>602</v>
      </c>
    </row>
    <row r="154" spans="1:6">
      <c r="A154" s="2">
        <v>41360</v>
      </c>
      <c r="B154" s="1" t="s">
        <v>886</v>
      </c>
      <c r="C154" s="1" t="s">
        <v>905</v>
      </c>
      <c r="D154" s="3">
        <v>1062.8900000000001</v>
      </c>
      <c r="F154" t="str">
        <f t="shared" si="2"/>
        <v>602</v>
      </c>
    </row>
    <row r="155" spans="1:6">
      <c r="A155" s="2">
        <v>41362</v>
      </c>
      <c r="B155" s="1" t="s">
        <v>886</v>
      </c>
      <c r="C155" s="1" t="s">
        <v>58</v>
      </c>
      <c r="D155" s="3">
        <v>6376.8</v>
      </c>
      <c r="F155" t="str">
        <f t="shared" si="2"/>
        <v>602</v>
      </c>
    </row>
    <row r="156" spans="1:6">
      <c r="A156" s="2">
        <v>41362</v>
      </c>
      <c r="B156" s="1" t="s">
        <v>886</v>
      </c>
      <c r="C156" s="1" t="s">
        <v>364</v>
      </c>
      <c r="D156" s="3">
        <v>580.41</v>
      </c>
      <c r="F156" t="str">
        <f t="shared" si="2"/>
        <v>602</v>
      </c>
    </row>
    <row r="157" spans="1:6">
      <c r="A157" s="2">
        <v>41362</v>
      </c>
      <c r="B157" s="1" t="s">
        <v>886</v>
      </c>
      <c r="C157" s="1" t="s">
        <v>365</v>
      </c>
      <c r="D157" s="3">
        <v>3361.67</v>
      </c>
      <c r="F157" t="str">
        <f t="shared" si="2"/>
        <v>602</v>
      </c>
    </row>
    <row r="158" spans="1:6">
      <c r="A158" s="2">
        <v>41364</v>
      </c>
      <c r="B158" s="1" t="s">
        <v>886</v>
      </c>
      <c r="C158" s="1" t="s">
        <v>81</v>
      </c>
      <c r="D158" s="3">
        <v>152.69999999999999</v>
      </c>
      <c r="F158" t="str">
        <f t="shared" si="2"/>
        <v>602</v>
      </c>
    </row>
    <row r="159" spans="1:6">
      <c r="A159" s="2">
        <v>41373</v>
      </c>
      <c r="B159" s="1" t="s">
        <v>886</v>
      </c>
      <c r="C159" s="1" t="s">
        <v>301</v>
      </c>
      <c r="D159" s="3">
        <v>418.61</v>
      </c>
      <c r="F159" t="str">
        <f t="shared" si="2"/>
        <v>602</v>
      </c>
    </row>
    <row r="160" spans="1:6">
      <c r="A160" s="2">
        <v>41376</v>
      </c>
      <c r="B160" s="1" t="s">
        <v>886</v>
      </c>
      <c r="C160" s="1" t="s">
        <v>107</v>
      </c>
      <c r="D160" s="3">
        <v>1251.8499999999999</v>
      </c>
      <c r="F160" t="str">
        <f t="shared" si="2"/>
        <v>602</v>
      </c>
    </row>
    <row r="161" spans="1:6">
      <c r="A161" s="2">
        <v>41382</v>
      </c>
      <c r="B161" s="1" t="s">
        <v>886</v>
      </c>
      <c r="C161" s="1" t="s">
        <v>302</v>
      </c>
      <c r="D161" s="3">
        <v>224.4</v>
      </c>
      <c r="F161" t="str">
        <f t="shared" si="2"/>
        <v>602</v>
      </c>
    </row>
    <row r="162" spans="1:6">
      <c r="A162" s="2">
        <v>41388</v>
      </c>
      <c r="B162" s="1" t="s">
        <v>886</v>
      </c>
      <c r="C162" s="1" t="s">
        <v>366</v>
      </c>
      <c r="D162" s="3">
        <v>871.76</v>
      </c>
      <c r="F162" t="str">
        <f t="shared" si="2"/>
        <v>602</v>
      </c>
    </row>
    <row r="163" spans="1:6">
      <c r="A163" s="2">
        <v>41388</v>
      </c>
      <c r="B163" s="1" t="s">
        <v>886</v>
      </c>
      <c r="C163" s="1" t="s">
        <v>418</v>
      </c>
      <c r="D163" s="3">
        <v>183.78</v>
      </c>
      <c r="F163" t="str">
        <f t="shared" si="2"/>
        <v>602</v>
      </c>
    </row>
    <row r="164" spans="1:6">
      <c r="A164" s="2">
        <v>41394</v>
      </c>
      <c r="B164" s="1" t="s">
        <v>886</v>
      </c>
      <c r="C164" s="1" t="s">
        <v>367</v>
      </c>
      <c r="D164" s="3">
        <v>2995.87</v>
      </c>
      <c r="F164" t="str">
        <f t="shared" si="2"/>
        <v>602</v>
      </c>
    </row>
    <row r="165" spans="1:6">
      <c r="A165" s="2">
        <v>41394</v>
      </c>
      <c r="B165" s="1" t="s">
        <v>886</v>
      </c>
      <c r="C165" s="1" t="s">
        <v>82</v>
      </c>
      <c r="D165" s="3">
        <v>82.85</v>
      </c>
      <c r="F165" t="str">
        <f t="shared" si="2"/>
        <v>602</v>
      </c>
    </row>
    <row r="166" spans="1:6">
      <c r="A166" s="2">
        <v>41394</v>
      </c>
      <c r="B166" s="1" t="s">
        <v>886</v>
      </c>
      <c r="C166" s="1" t="s">
        <v>906</v>
      </c>
      <c r="D166" s="3">
        <v>2072.6999999999998</v>
      </c>
      <c r="F166" t="str">
        <f t="shared" si="2"/>
        <v>602</v>
      </c>
    </row>
    <row r="167" spans="1:6">
      <c r="A167" s="2">
        <v>41411</v>
      </c>
      <c r="B167" s="1" t="s">
        <v>886</v>
      </c>
      <c r="C167" s="1" t="s">
        <v>303</v>
      </c>
      <c r="D167" s="3">
        <v>3066.8</v>
      </c>
      <c r="F167" t="str">
        <f t="shared" si="2"/>
        <v>602</v>
      </c>
    </row>
    <row r="168" spans="1:6">
      <c r="A168" s="2">
        <v>41418</v>
      </c>
      <c r="B168" s="1" t="s">
        <v>886</v>
      </c>
      <c r="C168" s="1" t="s">
        <v>304</v>
      </c>
      <c r="D168" s="3">
        <v>745.01</v>
      </c>
      <c r="F168" t="str">
        <f t="shared" si="2"/>
        <v>602</v>
      </c>
    </row>
    <row r="169" spans="1:6">
      <c r="A169" s="2">
        <v>41423</v>
      </c>
      <c r="B169" s="1" t="s">
        <v>886</v>
      </c>
      <c r="C169" s="1" t="s">
        <v>907</v>
      </c>
      <c r="D169" s="3">
        <v>1814.8</v>
      </c>
      <c r="F169" t="str">
        <f t="shared" si="2"/>
        <v>602</v>
      </c>
    </row>
    <row r="170" spans="1:6">
      <c r="A170" s="2">
        <v>41424</v>
      </c>
      <c r="B170" s="1" t="s">
        <v>886</v>
      </c>
      <c r="C170" s="1" t="s">
        <v>305</v>
      </c>
      <c r="D170" s="3">
        <v>76.5</v>
      </c>
      <c r="F170" t="str">
        <f t="shared" si="2"/>
        <v>602</v>
      </c>
    </row>
    <row r="171" spans="1:6">
      <c r="A171" s="2">
        <v>41425</v>
      </c>
      <c r="B171" s="1" t="s">
        <v>886</v>
      </c>
      <c r="C171" s="1" t="s">
        <v>368</v>
      </c>
      <c r="D171" s="3">
        <v>2304.67</v>
      </c>
      <c r="F171" t="str">
        <f t="shared" si="2"/>
        <v>602</v>
      </c>
    </row>
    <row r="172" spans="1:6">
      <c r="A172" s="2">
        <v>41428</v>
      </c>
      <c r="B172" s="1" t="s">
        <v>886</v>
      </c>
      <c r="C172" s="1" t="s">
        <v>306</v>
      </c>
      <c r="D172" s="3">
        <v>999.09</v>
      </c>
      <c r="F172" t="str">
        <f t="shared" si="2"/>
        <v>602</v>
      </c>
    </row>
    <row r="173" spans="1:6">
      <c r="A173" s="2">
        <v>41432</v>
      </c>
      <c r="B173" s="1" t="s">
        <v>886</v>
      </c>
      <c r="C173" s="1" t="s">
        <v>908</v>
      </c>
      <c r="D173" s="3">
        <v>339.5</v>
      </c>
      <c r="F173" t="str">
        <f t="shared" si="2"/>
        <v>602</v>
      </c>
    </row>
    <row r="174" spans="1:6">
      <c r="A174" s="2">
        <v>41442</v>
      </c>
      <c r="B174" s="1" t="s">
        <v>886</v>
      </c>
      <c r="C174" s="1" t="s">
        <v>419</v>
      </c>
      <c r="D174" s="3">
        <v>372.14</v>
      </c>
      <c r="F174" t="str">
        <f t="shared" si="2"/>
        <v>602</v>
      </c>
    </row>
    <row r="175" spans="1:6">
      <c r="A175" s="2">
        <v>41442</v>
      </c>
      <c r="B175" s="1" t="s">
        <v>886</v>
      </c>
      <c r="C175" s="1" t="s">
        <v>369</v>
      </c>
      <c r="D175" s="3">
        <v>328.82</v>
      </c>
      <c r="F175" t="str">
        <f t="shared" si="2"/>
        <v>602</v>
      </c>
    </row>
    <row r="176" spans="1:6">
      <c r="A176" s="2">
        <v>41449</v>
      </c>
      <c r="B176" s="1" t="s">
        <v>886</v>
      </c>
      <c r="C176" s="1" t="s">
        <v>347</v>
      </c>
      <c r="D176" s="3">
        <v>7.26</v>
      </c>
      <c r="F176" t="str">
        <f t="shared" si="2"/>
        <v>602</v>
      </c>
    </row>
    <row r="177" spans="1:6">
      <c r="A177" s="2">
        <v>41454</v>
      </c>
      <c r="B177" s="1" t="s">
        <v>886</v>
      </c>
      <c r="C177" s="1" t="s">
        <v>370</v>
      </c>
      <c r="D177" s="3">
        <v>2678.37</v>
      </c>
      <c r="F177" t="str">
        <f t="shared" si="2"/>
        <v>602</v>
      </c>
    </row>
    <row r="178" spans="1:6">
      <c r="A178" s="2">
        <v>41455</v>
      </c>
      <c r="B178" s="1" t="s">
        <v>886</v>
      </c>
      <c r="C178" s="1" t="s">
        <v>85</v>
      </c>
      <c r="D178" s="3">
        <v>111.48</v>
      </c>
      <c r="F178" t="str">
        <f t="shared" si="2"/>
        <v>602</v>
      </c>
    </row>
    <row r="179" spans="1:6">
      <c r="A179" s="2">
        <v>41460</v>
      </c>
      <c r="B179" s="1" t="s">
        <v>886</v>
      </c>
      <c r="C179" s="1" t="s">
        <v>307</v>
      </c>
      <c r="D179" s="3">
        <v>340</v>
      </c>
      <c r="F179" t="str">
        <f t="shared" si="2"/>
        <v>602</v>
      </c>
    </row>
    <row r="180" spans="1:6">
      <c r="A180" s="2">
        <v>41468</v>
      </c>
      <c r="B180" s="1" t="s">
        <v>886</v>
      </c>
      <c r="C180" s="1" t="s">
        <v>443</v>
      </c>
      <c r="D180" s="3">
        <v>2510.46</v>
      </c>
      <c r="F180" t="str">
        <f t="shared" si="2"/>
        <v>602</v>
      </c>
    </row>
    <row r="181" spans="1:6">
      <c r="A181" s="2">
        <v>41474</v>
      </c>
      <c r="B181" s="1" t="s">
        <v>886</v>
      </c>
      <c r="C181" s="1" t="s">
        <v>909</v>
      </c>
      <c r="D181" s="3">
        <v>7178.56</v>
      </c>
      <c r="F181" t="str">
        <f t="shared" si="2"/>
        <v>602</v>
      </c>
    </row>
    <row r="182" spans="1:6">
      <c r="A182" s="2">
        <v>41479</v>
      </c>
      <c r="B182" s="1" t="s">
        <v>886</v>
      </c>
      <c r="C182" s="1" t="s">
        <v>60</v>
      </c>
      <c r="D182" s="3">
        <v>5981.8</v>
      </c>
      <c r="F182" t="str">
        <f t="shared" si="2"/>
        <v>602</v>
      </c>
    </row>
    <row r="183" spans="1:6">
      <c r="A183" s="2">
        <v>41480</v>
      </c>
      <c r="B183" s="1" t="s">
        <v>886</v>
      </c>
      <c r="C183" s="1" t="s">
        <v>910</v>
      </c>
      <c r="D183" s="3">
        <v>2612.6</v>
      </c>
      <c r="F183" t="str">
        <f t="shared" si="2"/>
        <v>602</v>
      </c>
    </row>
    <row r="184" spans="1:6">
      <c r="A184" s="2">
        <v>41481</v>
      </c>
      <c r="B184" s="1" t="s">
        <v>886</v>
      </c>
      <c r="C184" s="1" t="s">
        <v>308</v>
      </c>
      <c r="D184" s="3">
        <v>238.68</v>
      </c>
      <c r="F184" t="str">
        <f t="shared" si="2"/>
        <v>602</v>
      </c>
    </row>
    <row r="185" spans="1:6">
      <c r="A185" s="2">
        <v>41485</v>
      </c>
      <c r="B185" s="1" t="s">
        <v>886</v>
      </c>
      <c r="C185" s="1" t="s">
        <v>309</v>
      </c>
      <c r="D185" s="3">
        <v>102</v>
      </c>
      <c r="F185" t="str">
        <f t="shared" si="2"/>
        <v>602</v>
      </c>
    </row>
    <row r="186" spans="1:6">
      <c r="A186" s="2">
        <v>41485</v>
      </c>
      <c r="B186" s="1" t="s">
        <v>886</v>
      </c>
      <c r="C186" s="1" t="s">
        <v>436</v>
      </c>
      <c r="D186" s="3">
        <v>862.78</v>
      </c>
      <c r="F186" t="str">
        <f t="shared" si="2"/>
        <v>602</v>
      </c>
    </row>
    <row r="187" spans="1:6">
      <c r="A187" s="2">
        <v>41486</v>
      </c>
      <c r="B187" s="1" t="s">
        <v>886</v>
      </c>
      <c r="C187" s="1" t="s">
        <v>911</v>
      </c>
      <c r="D187" s="3">
        <v>4398.83</v>
      </c>
      <c r="F187" t="str">
        <f t="shared" si="2"/>
        <v>602</v>
      </c>
    </row>
    <row r="188" spans="1:6">
      <c r="A188" s="2">
        <v>41486</v>
      </c>
      <c r="B188" s="1" t="s">
        <v>886</v>
      </c>
      <c r="C188" s="1" t="s">
        <v>310</v>
      </c>
      <c r="D188" s="3">
        <v>765</v>
      </c>
      <c r="F188" t="str">
        <f t="shared" si="2"/>
        <v>602</v>
      </c>
    </row>
    <row r="189" spans="1:6">
      <c r="A189" s="2">
        <v>41486</v>
      </c>
      <c r="B189" s="1" t="s">
        <v>886</v>
      </c>
      <c r="C189" s="1" t="s">
        <v>312</v>
      </c>
      <c r="D189" s="3">
        <v>6547.18</v>
      </c>
      <c r="F189" t="str">
        <f t="shared" si="2"/>
        <v>602</v>
      </c>
    </row>
    <row r="190" spans="1:6">
      <c r="A190" s="2">
        <v>41486</v>
      </c>
      <c r="B190" s="1" t="s">
        <v>886</v>
      </c>
      <c r="C190" s="1" t="s">
        <v>311</v>
      </c>
      <c r="D190" s="3">
        <v>136.68</v>
      </c>
      <c r="F190" t="str">
        <f t="shared" si="2"/>
        <v>602</v>
      </c>
    </row>
    <row r="191" spans="1:6">
      <c r="A191" s="2">
        <v>41486</v>
      </c>
      <c r="B191" s="1" t="s">
        <v>886</v>
      </c>
      <c r="C191" s="1" t="s">
        <v>372</v>
      </c>
      <c r="D191" s="3">
        <v>2863.45</v>
      </c>
      <c r="F191" t="str">
        <f t="shared" si="2"/>
        <v>602</v>
      </c>
    </row>
    <row r="192" spans="1:6">
      <c r="A192" s="2">
        <v>41487</v>
      </c>
      <c r="B192" s="1" t="s">
        <v>886</v>
      </c>
      <c r="C192" s="1" t="s">
        <v>314</v>
      </c>
      <c r="D192" s="3">
        <v>2210.14</v>
      </c>
      <c r="F192" t="str">
        <f t="shared" si="2"/>
        <v>602</v>
      </c>
    </row>
    <row r="193" spans="1:6">
      <c r="A193" s="2">
        <v>41487</v>
      </c>
      <c r="B193" s="1" t="s">
        <v>886</v>
      </c>
      <c r="C193" s="1" t="s">
        <v>313</v>
      </c>
      <c r="D193" s="3">
        <v>693.6</v>
      </c>
      <c r="F193" t="str">
        <f t="shared" si="2"/>
        <v>602</v>
      </c>
    </row>
    <row r="194" spans="1:6">
      <c r="A194" s="2">
        <v>41492</v>
      </c>
      <c r="B194" s="1" t="s">
        <v>886</v>
      </c>
      <c r="C194" s="1" t="s">
        <v>315</v>
      </c>
      <c r="D194" s="3">
        <v>89.76</v>
      </c>
      <c r="F194" t="str">
        <f t="shared" si="2"/>
        <v>602</v>
      </c>
    </row>
    <row r="195" spans="1:6">
      <c r="A195" s="2">
        <v>41493</v>
      </c>
      <c r="B195" s="1" t="s">
        <v>886</v>
      </c>
      <c r="C195" s="1" t="s">
        <v>316</v>
      </c>
      <c r="D195" s="3">
        <v>134.63999999999999</v>
      </c>
      <c r="F195" t="str">
        <f t="shared" ref="F195:F258" si="3">LEFT(B195,3)</f>
        <v>602</v>
      </c>
    </row>
    <row r="196" spans="1:6">
      <c r="A196" s="2">
        <v>41494</v>
      </c>
      <c r="B196" s="1" t="s">
        <v>886</v>
      </c>
      <c r="C196" s="1" t="s">
        <v>348</v>
      </c>
      <c r="D196" s="3">
        <v>1393.51</v>
      </c>
      <c r="F196" t="str">
        <f t="shared" si="3"/>
        <v>602</v>
      </c>
    </row>
    <row r="197" spans="1:6">
      <c r="A197" s="2">
        <v>41508</v>
      </c>
      <c r="B197" s="1" t="s">
        <v>886</v>
      </c>
      <c r="C197" s="1" t="s">
        <v>317</v>
      </c>
      <c r="D197" s="3">
        <v>483.11</v>
      </c>
      <c r="F197" t="str">
        <f t="shared" si="3"/>
        <v>602</v>
      </c>
    </row>
    <row r="198" spans="1:6">
      <c r="A198" s="2">
        <v>41509</v>
      </c>
      <c r="B198" s="1" t="s">
        <v>886</v>
      </c>
      <c r="C198" s="1" t="s">
        <v>420</v>
      </c>
      <c r="D198" s="3">
        <v>395.86</v>
      </c>
      <c r="F198" t="str">
        <f t="shared" si="3"/>
        <v>602</v>
      </c>
    </row>
    <row r="199" spans="1:6">
      <c r="A199" s="2">
        <v>41512</v>
      </c>
      <c r="B199" s="1" t="s">
        <v>886</v>
      </c>
      <c r="C199" s="1" t="s">
        <v>158</v>
      </c>
      <c r="D199" s="3">
        <v>1612.55</v>
      </c>
      <c r="F199" t="str">
        <f t="shared" si="3"/>
        <v>602</v>
      </c>
    </row>
    <row r="200" spans="1:6">
      <c r="A200" s="2">
        <v>41513</v>
      </c>
      <c r="B200" s="1" t="s">
        <v>886</v>
      </c>
      <c r="C200" s="1" t="s">
        <v>421</v>
      </c>
      <c r="D200" s="3">
        <v>6733.09</v>
      </c>
      <c r="F200" t="str">
        <f t="shared" si="3"/>
        <v>602</v>
      </c>
    </row>
    <row r="201" spans="1:6">
      <c r="A201" s="2">
        <v>41514</v>
      </c>
      <c r="B201" s="1" t="s">
        <v>886</v>
      </c>
      <c r="C201" s="1" t="s">
        <v>318</v>
      </c>
      <c r="D201" s="3">
        <v>2621.6</v>
      </c>
      <c r="F201" t="str">
        <f t="shared" si="3"/>
        <v>602</v>
      </c>
    </row>
    <row r="202" spans="1:6">
      <c r="A202" s="2">
        <v>41515</v>
      </c>
      <c r="B202" s="1" t="s">
        <v>886</v>
      </c>
      <c r="C202" s="1" t="s">
        <v>319</v>
      </c>
      <c r="D202" s="3">
        <v>359.24</v>
      </c>
      <c r="F202" t="str">
        <f t="shared" si="3"/>
        <v>602</v>
      </c>
    </row>
    <row r="203" spans="1:6">
      <c r="A203" s="2">
        <v>41516</v>
      </c>
      <c r="B203" s="1" t="s">
        <v>886</v>
      </c>
      <c r="C203" s="1" t="s">
        <v>321</v>
      </c>
      <c r="D203" s="3">
        <v>1795.32</v>
      </c>
      <c r="F203" t="str">
        <f t="shared" si="3"/>
        <v>602</v>
      </c>
    </row>
    <row r="204" spans="1:6">
      <c r="A204" s="2">
        <v>41516</v>
      </c>
      <c r="B204" s="1" t="s">
        <v>886</v>
      </c>
      <c r="C204" s="1" t="s">
        <v>320</v>
      </c>
      <c r="D204" s="3">
        <v>359.24</v>
      </c>
      <c r="F204" t="str">
        <f t="shared" si="3"/>
        <v>602</v>
      </c>
    </row>
    <row r="205" spans="1:6">
      <c r="A205" s="2">
        <v>41517</v>
      </c>
      <c r="B205" s="1" t="s">
        <v>886</v>
      </c>
      <c r="C205" s="1" t="s">
        <v>374</v>
      </c>
      <c r="D205" s="3">
        <v>5869.93</v>
      </c>
      <c r="F205" t="str">
        <f t="shared" si="3"/>
        <v>602</v>
      </c>
    </row>
    <row r="206" spans="1:6">
      <c r="A206" s="2">
        <v>41517</v>
      </c>
      <c r="B206" s="1" t="s">
        <v>886</v>
      </c>
      <c r="C206" s="1" t="s">
        <v>375</v>
      </c>
      <c r="D206" s="3">
        <v>322</v>
      </c>
      <c r="F206" t="str">
        <f t="shared" si="3"/>
        <v>602</v>
      </c>
    </row>
    <row r="207" spans="1:6">
      <c r="A207" s="2">
        <v>41519</v>
      </c>
      <c r="B207" s="1" t="s">
        <v>886</v>
      </c>
      <c r="C207" s="1" t="s">
        <v>322</v>
      </c>
      <c r="D207" s="3">
        <v>68.34</v>
      </c>
      <c r="F207" t="str">
        <f t="shared" si="3"/>
        <v>602</v>
      </c>
    </row>
    <row r="208" spans="1:6">
      <c r="A208" s="2">
        <v>41519</v>
      </c>
      <c r="B208" s="1" t="s">
        <v>886</v>
      </c>
      <c r="C208" s="1" t="s">
        <v>417</v>
      </c>
      <c r="D208" s="3">
        <v>55.04</v>
      </c>
      <c r="F208" t="str">
        <f t="shared" si="3"/>
        <v>602</v>
      </c>
    </row>
    <row r="209" spans="1:6">
      <c r="A209" s="2">
        <v>41520</v>
      </c>
      <c r="B209" s="1" t="s">
        <v>886</v>
      </c>
      <c r="C209" s="1" t="s">
        <v>89</v>
      </c>
      <c r="D209" s="3">
        <v>3443.84</v>
      </c>
      <c r="F209" t="str">
        <f t="shared" si="3"/>
        <v>602</v>
      </c>
    </row>
    <row r="210" spans="1:6">
      <c r="A210" s="2">
        <v>41522</v>
      </c>
      <c r="B210" s="1" t="s">
        <v>886</v>
      </c>
      <c r="C210" s="1" t="s">
        <v>324</v>
      </c>
      <c r="D210" s="3">
        <v>2814.54</v>
      </c>
      <c r="F210" t="str">
        <f t="shared" si="3"/>
        <v>602</v>
      </c>
    </row>
    <row r="211" spans="1:6">
      <c r="A211" s="2">
        <v>41522</v>
      </c>
      <c r="B211" s="1" t="s">
        <v>886</v>
      </c>
      <c r="C211" s="1" t="s">
        <v>323</v>
      </c>
      <c r="D211" s="3">
        <v>416.16</v>
      </c>
      <c r="F211" t="str">
        <f t="shared" si="3"/>
        <v>602</v>
      </c>
    </row>
    <row r="212" spans="1:6">
      <c r="A212" s="2">
        <v>41522</v>
      </c>
      <c r="B212" s="1" t="s">
        <v>886</v>
      </c>
      <c r="C212" s="1" t="s">
        <v>912</v>
      </c>
      <c r="D212" s="3">
        <v>88.44</v>
      </c>
      <c r="F212" t="str">
        <f t="shared" si="3"/>
        <v>602</v>
      </c>
    </row>
    <row r="213" spans="1:6">
      <c r="A213" s="2">
        <v>41523</v>
      </c>
      <c r="B213" s="1" t="s">
        <v>886</v>
      </c>
      <c r="C213" s="1" t="s">
        <v>325</v>
      </c>
      <c r="D213" s="3">
        <v>1347.32</v>
      </c>
      <c r="F213" t="str">
        <f t="shared" si="3"/>
        <v>602</v>
      </c>
    </row>
    <row r="214" spans="1:6">
      <c r="A214" s="2">
        <v>41527</v>
      </c>
      <c r="B214" s="1" t="s">
        <v>886</v>
      </c>
      <c r="C214" s="1" t="s">
        <v>159</v>
      </c>
      <c r="D214" s="3">
        <v>1348.29</v>
      </c>
      <c r="F214" t="str">
        <f t="shared" si="3"/>
        <v>602</v>
      </c>
    </row>
    <row r="215" spans="1:6">
      <c r="A215" s="2">
        <v>41529</v>
      </c>
      <c r="B215" s="1" t="s">
        <v>886</v>
      </c>
      <c r="C215" s="1" t="s">
        <v>326</v>
      </c>
      <c r="D215" s="3">
        <v>136.68</v>
      </c>
      <c r="F215" t="str">
        <f t="shared" si="3"/>
        <v>602</v>
      </c>
    </row>
    <row r="216" spans="1:6">
      <c r="A216" s="2">
        <v>41530</v>
      </c>
      <c r="B216" s="1" t="s">
        <v>886</v>
      </c>
      <c r="C216" s="1" t="s">
        <v>327</v>
      </c>
      <c r="D216" s="3">
        <v>5.41</v>
      </c>
      <c r="F216" t="str">
        <f t="shared" si="3"/>
        <v>602</v>
      </c>
    </row>
    <row r="217" spans="1:6">
      <c r="A217" s="2">
        <v>41533</v>
      </c>
      <c r="B217" s="1" t="s">
        <v>886</v>
      </c>
      <c r="C217" s="1" t="s">
        <v>328</v>
      </c>
      <c r="D217" s="3">
        <v>29.33</v>
      </c>
      <c r="F217" t="str">
        <f t="shared" si="3"/>
        <v>602</v>
      </c>
    </row>
    <row r="218" spans="1:6">
      <c r="A218" s="2">
        <v>41533</v>
      </c>
      <c r="B218" s="1" t="s">
        <v>886</v>
      </c>
      <c r="C218" s="1" t="s">
        <v>329</v>
      </c>
      <c r="D218" s="3">
        <v>405.68</v>
      </c>
      <c r="F218" t="str">
        <f t="shared" si="3"/>
        <v>602</v>
      </c>
    </row>
    <row r="219" spans="1:6">
      <c r="A219" s="2">
        <v>41534</v>
      </c>
      <c r="B219" s="1" t="s">
        <v>886</v>
      </c>
      <c r="C219" s="1" t="s">
        <v>330</v>
      </c>
      <c r="D219" s="3">
        <v>21</v>
      </c>
      <c r="F219" t="str">
        <f t="shared" si="3"/>
        <v>602</v>
      </c>
    </row>
    <row r="220" spans="1:6">
      <c r="A220" s="2">
        <v>41541</v>
      </c>
      <c r="B220" s="1" t="s">
        <v>886</v>
      </c>
      <c r="C220" s="1" t="s">
        <v>90</v>
      </c>
      <c r="D220" s="3">
        <v>1280.1400000000001</v>
      </c>
      <c r="F220" t="str">
        <f t="shared" si="3"/>
        <v>602</v>
      </c>
    </row>
    <row r="221" spans="1:6">
      <c r="A221" s="2">
        <v>41547</v>
      </c>
      <c r="B221" s="1" t="s">
        <v>886</v>
      </c>
      <c r="C221" s="1" t="s">
        <v>377</v>
      </c>
      <c r="D221" s="3">
        <v>168.66</v>
      </c>
      <c r="F221" t="str">
        <f t="shared" si="3"/>
        <v>602</v>
      </c>
    </row>
    <row r="222" spans="1:6">
      <c r="A222" s="2">
        <v>41547</v>
      </c>
      <c r="B222" s="1" t="s">
        <v>886</v>
      </c>
      <c r="C222" s="1" t="s">
        <v>913</v>
      </c>
      <c r="D222" s="3">
        <v>311.25</v>
      </c>
      <c r="F222" t="str">
        <f t="shared" si="3"/>
        <v>602</v>
      </c>
    </row>
    <row r="223" spans="1:6">
      <c r="A223" s="2">
        <v>41547</v>
      </c>
      <c r="B223" s="1" t="s">
        <v>886</v>
      </c>
      <c r="C223" s="1" t="s">
        <v>378</v>
      </c>
      <c r="D223" s="3">
        <v>6028</v>
      </c>
      <c r="F223" t="str">
        <f t="shared" si="3"/>
        <v>602</v>
      </c>
    </row>
    <row r="224" spans="1:6">
      <c r="A224" s="2">
        <v>41547</v>
      </c>
      <c r="B224" s="1" t="s">
        <v>886</v>
      </c>
      <c r="C224" s="1" t="s">
        <v>914</v>
      </c>
      <c r="D224" s="3">
        <v>4346.74</v>
      </c>
      <c r="F224" t="str">
        <f t="shared" si="3"/>
        <v>602</v>
      </c>
    </row>
    <row r="225" spans="1:6">
      <c r="A225" s="2">
        <v>41547</v>
      </c>
      <c r="B225" s="1" t="s">
        <v>886</v>
      </c>
      <c r="C225" s="1" t="s">
        <v>376</v>
      </c>
      <c r="D225" s="3">
        <v>52.88</v>
      </c>
      <c r="F225" t="str">
        <f t="shared" si="3"/>
        <v>602</v>
      </c>
    </row>
    <row r="226" spans="1:6">
      <c r="A226" s="2">
        <v>41183</v>
      </c>
      <c r="B226" s="1" t="s">
        <v>915</v>
      </c>
      <c r="C226" s="1" t="s">
        <v>33</v>
      </c>
      <c r="D226" s="3">
        <v>123175</v>
      </c>
      <c r="F226" t="str">
        <f t="shared" si="3"/>
        <v>603</v>
      </c>
    </row>
    <row r="227" spans="1:6">
      <c r="A227" s="2">
        <v>41547</v>
      </c>
      <c r="B227" s="1" t="s">
        <v>915</v>
      </c>
      <c r="C227" s="1" t="s">
        <v>34</v>
      </c>
      <c r="E227" s="3">
        <v>76270.25</v>
      </c>
      <c r="F227" t="str">
        <f t="shared" si="3"/>
        <v>603</v>
      </c>
    </row>
    <row r="228" spans="1:6">
      <c r="A228" s="2">
        <v>41213</v>
      </c>
      <c r="B228" s="1" t="s">
        <v>916</v>
      </c>
      <c r="C228" s="1" t="s">
        <v>917</v>
      </c>
      <c r="D228" s="3">
        <v>18.36</v>
      </c>
      <c r="F228" t="str">
        <f t="shared" si="3"/>
        <v>604</v>
      </c>
    </row>
    <row r="229" spans="1:6">
      <c r="A229" s="2">
        <v>41213</v>
      </c>
      <c r="B229" s="1" t="s">
        <v>916</v>
      </c>
      <c r="C229" s="1" t="s">
        <v>918</v>
      </c>
      <c r="D229" s="3">
        <v>149.94</v>
      </c>
      <c r="F229" t="str">
        <f t="shared" si="3"/>
        <v>604</v>
      </c>
    </row>
    <row r="230" spans="1:6">
      <c r="A230" s="2">
        <v>41243</v>
      </c>
      <c r="B230" s="1" t="s">
        <v>916</v>
      </c>
      <c r="C230" s="1" t="s">
        <v>919</v>
      </c>
      <c r="D230" s="3">
        <v>116.28</v>
      </c>
      <c r="F230" t="str">
        <f t="shared" si="3"/>
        <v>604</v>
      </c>
    </row>
    <row r="231" spans="1:6">
      <c r="A231" s="2">
        <v>41255</v>
      </c>
      <c r="B231" s="1" t="s">
        <v>916</v>
      </c>
      <c r="C231" s="1" t="s">
        <v>332</v>
      </c>
      <c r="D231" s="3">
        <v>38.659999999999997</v>
      </c>
      <c r="F231" t="str">
        <f t="shared" si="3"/>
        <v>604</v>
      </c>
    </row>
    <row r="232" spans="1:6">
      <c r="A232" s="2">
        <v>41274</v>
      </c>
      <c r="B232" s="1" t="s">
        <v>916</v>
      </c>
      <c r="C232" s="1" t="s">
        <v>920</v>
      </c>
      <c r="D232" s="3">
        <v>221.34</v>
      </c>
      <c r="F232" t="str">
        <f t="shared" si="3"/>
        <v>604</v>
      </c>
    </row>
    <row r="233" spans="1:6">
      <c r="A233" s="2">
        <v>41302</v>
      </c>
      <c r="B233" s="1" t="s">
        <v>916</v>
      </c>
      <c r="C233" s="1" t="s">
        <v>97</v>
      </c>
      <c r="D233" s="3">
        <v>2864</v>
      </c>
      <c r="F233" t="str">
        <f t="shared" si="3"/>
        <v>604</v>
      </c>
    </row>
    <row r="234" spans="1:6">
      <c r="A234" s="2">
        <v>41338</v>
      </c>
      <c r="B234" s="1" t="s">
        <v>916</v>
      </c>
      <c r="C234" s="1" t="s">
        <v>921</v>
      </c>
      <c r="D234" s="3">
        <v>41.6</v>
      </c>
      <c r="F234" t="str">
        <f t="shared" si="3"/>
        <v>604</v>
      </c>
    </row>
    <row r="235" spans="1:6">
      <c r="A235" s="2">
        <v>41437</v>
      </c>
      <c r="B235" s="1" t="s">
        <v>916</v>
      </c>
      <c r="C235" s="1" t="s">
        <v>98</v>
      </c>
      <c r="D235" s="3">
        <v>3490</v>
      </c>
      <c r="F235" t="str">
        <f t="shared" si="3"/>
        <v>604</v>
      </c>
    </row>
    <row r="236" spans="1:6">
      <c r="A236" s="2">
        <v>41450</v>
      </c>
      <c r="B236" s="1" t="s">
        <v>916</v>
      </c>
      <c r="C236" s="1" t="s">
        <v>99</v>
      </c>
      <c r="D236" s="3">
        <v>3000</v>
      </c>
      <c r="F236" t="str">
        <f t="shared" si="3"/>
        <v>604</v>
      </c>
    </row>
    <row r="237" spans="1:6">
      <c r="A237" s="2">
        <v>41183</v>
      </c>
      <c r="B237" s="1" t="s">
        <v>922</v>
      </c>
      <c r="C237" s="1" t="s">
        <v>423</v>
      </c>
      <c r="D237" s="3">
        <v>3156</v>
      </c>
      <c r="F237" t="str">
        <f t="shared" si="3"/>
        <v>605</v>
      </c>
    </row>
    <row r="238" spans="1:6">
      <c r="A238" s="2">
        <v>41183</v>
      </c>
      <c r="B238" s="1" t="s">
        <v>922</v>
      </c>
      <c r="C238" s="1" t="s">
        <v>175</v>
      </c>
      <c r="D238" s="3">
        <v>300</v>
      </c>
      <c r="F238" t="str">
        <f t="shared" si="3"/>
        <v>605</v>
      </c>
    </row>
    <row r="239" spans="1:6">
      <c r="A239" s="2">
        <v>41183</v>
      </c>
      <c r="B239" s="1" t="s">
        <v>922</v>
      </c>
      <c r="C239" s="1" t="s">
        <v>176</v>
      </c>
      <c r="D239" s="3">
        <v>2000</v>
      </c>
      <c r="F239" t="str">
        <f t="shared" si="3"/>
        <v>605</v>
      </c>
    </row>
    <row r="240" spans="1:6">
      <c r="A240" s="2">
        <v>41184</v>
      </c>
      <c r="B240" s="1" t="s">
        <v>922</v>
      </c>
      <c r="C240" s="1" t="s">
        <v>923</v>
      </c>
      <c r="D240" s="3">
        <v>990</v>
      </c>
      <c r="F240" t="str">
        <f t="shared" si="3"/>
        <v>605</v>
      </c>
    </row>
    <row r="241" spans="1:6">
      <c r="A241" s="2">
        <v>41193</v>
      </c>
      <c r="B241" s="1" t="s">
        <v>922</v>
      </c>
      <c r="C241" s="1" t="s">
        <v>924</v>
      </c>
      <c r="D241" s="3">
        <v>2750</v>
      </c>
      <c r="F241" t="str">
        <f t="shared" si="3"/>
        <v>605</v>
      </c>
    </row>
    <row r="242" spans="1:6">
      <c r="A242" s="2">
        <v>41195</v>
      </c>
      <c r="B242" s="1" t="s">
        <v>922</v>
      </c>
      <c r="C242" s="1" t="s">
        <v>925</v>
      </c>
      <c r="D242" s="3">
        <v>480</v>
      </c>
      <c r="F242" t="str">
        <f t="shared" si="3"/>
        <v>605</v>
      </c>
    </row>
    <row r="243" spans="1:6">
      <c r="A243" s="2">
        <v>41197</v>
      </c>
      <c r="B243" s="1" t="s">
        <v>922</v>
      </c>
      <c r="C243" s="1" t="s">
        <v>926</v>
      </c>
      <c r="D243" s="3">
        <v>3000</v>
      </c>
      <c r="F243" t="str">
        <f t="shared" si="3"/>
        <v>605</v>
      </c>
    </row>
    <row r="244" spans="1:6">
      <c r="A244" s="2">
        <v>41197</v>
      </c>
      <c r="B244" s="1" t="s">
        <v>922</v>
      </c>
      <c r="C244" s="1" t="s">
        <v>927</v>
      </c>
      <c r="D244" s="3">
        <v>6000</v>
      </c>
      <c r="F244" t="str">
        <f t="shared" si="3"/>
        <v>605</v>
      </c>
    </row>
    <row r="245" spans="1:6">
      <c r="A245" s="2">
        <v>41207</v>
      </c>
      <c r="B245" s="1" t="s">
        <v>922</v>
      </c>
      <c r="C245" s="1" t="s">
        <v>928</v>
      </c>
      <c r="D245" s="3">
        <v>3000</v>
      </c>
      <c r="F245" t="str">
        <f t="shared" si="3"/>
        <v>605</v>
      </c>
    </row>
    <row r="246" spans="1:6">
      <c r="A246" s="2">
        <v>41208</v>
      </c>
      <c r="B246" s="1" t="s">
        <v>922</v>
      </c>
      <c r="C246" s="1" t="s">
        <v>185</v>
      </c>
      <c r="D246" s="3">
        <v>10000</v>
      </c>
      <c r="F246" t="str">
        <f t="shared" si="3"/>
        <v>605</v>
      </c>
    </row>
    <row r="247" spans="1:6">
      <c r="A247" s="2">
        <v>41212</v>
      </c>
      <c r="B247" s="1" t="s">
        <v>922</v>
      </c>
      <c r="C247" s="1" t="s">
        <v>929</v>
      </c>
      <c r="D247" s="3">
        <v>21721</v>
      </c>
      <c r="F247" t="str">
        <f t="shared" si="3"/>
        <v>605</v>
      </c>
    </row>
    <row r="248" spans="1:6">
      <c r="A248" s="2">
        <v>41212</v>
      </c>
      <c r="B248" s="1" t="s">
        <v>922</v>
      </c>
      <c r="C248" s="1" t="s">
        <v>929</v>
      </c>
      <c r="D248" s="3">
        <v>20720</v>
      </c>
      <c r="F248" t="str">
        <f t="shared" si="3"/>
        <v>605</v>
      </c>
    </row>
    <row r="249" spans="1:6">
      <c r="A249" s="2">
        <v>41212</v>
      </c>
      <c r="B249" s="1" t="s">
        <v>922</v>
      </c>
      <c r="C249" s="1" t="s">
        <v>930</v>
      </c>
      <c r="D249" s="3">
        <v>8765</v>
      </c>
      <c r="F249" t="str">
        <f t="shared" si="3"/>
        <v>605</v>
      </c>
    </row>
    <row r="250" spans="1:6">
      <c r="A250" s="2">
        <v>41212</v>
      </c>
      <c r="B250" s="1" t="s">
        <v>922</v>
      </c>
      <c r="C250" s="1" t="s">
        <v>120</v>
      </c>
      <c r="D250" s="3">
        <v>8515</v>
      </c>
      <c r="F250" t="str">
        <f t="shared" si="3"/>
        <v>605</v>
      </c>
    </row>
    <row r="251" spans="1:6">
      <c r="A251" s="2">
        <v>41213</v>
      </c>
      <c r="B251" s="1" t="s">
        <v>922</v>
      </c>
      <c r="C251" s="1" t="s">
        <v>892</v>
      </c>
      <c r="D251" s="3">
        <v>155.80000000000001</v>
      </c>
      <c r="F251" t="str">
        <f t="shared" si="3"/>
        <v>605</v>
      </c>
    </row>
    <row r="252" spans="1:6">
      <c r="A252" s="2">
        <v>41213</v>
      </c>
      <c r="B252" s="1" t="s">
        <v>922</v>
      </c>
      <c r="C252" s="1" t="s">
        <v>177</v>
      </c>
      <c r="D252" s="3">
        <v>9990</v>
      </c>
      <c r="F252" t="str">
        <f t="shared" si="3"/>
        <v>605</v>
      </c>
    </row>
    <row r="253" spans="1:6">
      <c r="A253" s="2">
        <v>41225</v>
      </c>
      <c r="B253" s="1" t="s">
        <v>922</v>
      </c>
      <c r="C253" s="1" t="s">
        <v>931</v>
      </c>
      <c r="D253" s="3">
        <v>3500</v>
      </c>
      <c r="F253" t="str">
        <f t="shared" si="3"/>
        <v>605</v>
      </c>
    </row>
    <row r="254" spans="1:6">
      <c r="A254" s="2">
        <v>41225</v>
      </c>
      <c r="B254" s="1" t="s">
        <v>922</v>
      </c>
      <c r="C254" s="1" t="s">
        <v>424</v>
      </c>
      <c r="D254" s="3">
        <v>770</v>
      </c>
      <c r="F254" t="str">
        <f t="shared" si="3"/>
        <v>605</v>
      </c>
    </row>
    <row r="255" spans="1:6">
      <c r="A255" s="2">
        <v>41226</v>
      </c>
      <c r="B255" s="1" t="s">
        <v>922</v>
      </c>
      <c r="C255" s="1" t="s">
        <v>932</v>
      </c>
      <c r="D255" s="3">
        <v>3825</v>
      </c>
      <c r="F255" t="str">
        <f t="shared" si="3"/>
        <v>605</v>
      </c>
    </row>
    <row r="256" spans="1:6">
      <c r="A256" s="2">
        <v>41226</v>
      </c>
      <c r="B256" s="1" t="s">
        <v>922</v>
      </c>
      <c r="C256" s="1" t="s">
        <v>933</v>
      </c>
      <c r="D256" s="3">
        <v>1530</v>
      </c>
      <c r="F256" t="str">
        <f t="shared" si="3"/>
        <v>605</v>
      </c>
    </row>
    <row r="257" spans="1:6">
      <c r="A257" s="2">
        <v>41227</v>
      </c>
      <c r="B257" s="1" t="s">
        <v>922</v>
      </c>
      <c r="C257" s="1" t="s">
        <v>934</v>
      </c>
      <c r="D257" s="3">
        <v>3200</v>
      </c>
      <c r="F257" t="str">
        <f t="shared" si="3"/>
        <v>605</v>
      </c>
    </row>
    <row r="258" spans="1:6">
      <c r="A258" s="2">
        <v>41229</v>
      </c>
      <c r="B258" s="1" t="s">
        <v>922</v>
      </c>
      <c r="C258" s="1" t="s">
        <v>384</v>
      </c>
      <c r="D258" s="3">
        <v>660</v>
      </c>
      <c r="F258" t="str">
        <f t="shared" si="3"/>
        <v>605</v>
      </c>
    </row>
    <row r="259" spans="1:6">
      <c r="A259" s="2">
        <v>41234</v>
      </c>
      <c r="B259" s="1" t="s">
        <v>922</v>
      </c>
      <c r="C259" s="1" t="s">
        <v>935</v>
      </c>
      <c r="D259" s="3">
        <v>960</v>
      </c>
      <c r="F259" t="str">
        <f t="shared" ref="F259:F322" si="4">LEFT(B259,3)</f>
        <v>605</v>
      </c>
    </row>
    <row r="260" spans="1:6">
      <c r="A260" s="2">
        <v>41234</v>
      </c>
      <c r="B260" s="1" t="s">
        <v>922</v>
      </c>
      <c r="C260" s="1" t="s">
        <v>936</v>
      </c>
      <c r="D260" s="3">
        <v>2000</v>
      </c>
      <c r="F260" t="str">
        <f t="shared" si="4"/>
        <v>605</v>
      </c>
    </row>
    <row r="261" spans="1:6">
      <c r="A261" s="2">
        <v>41236</v>
      </c>
      <c r="B261" s="1" t="s">
        <v>922</v>
      </c>
      <c r="C261" s="1" t="s">
        <v>186</v>
      </c>
      <c r="D261" s="3">
        <v>1200</v>
      </c>
      <c r="F261" t="str">
        <f t="shared" si="4"/>
        <v>605</v>
      </c>
    </row>
    <row r="262" spans="1:6">
      <c r="A262" s="2">
        <v>41236</v>
      </c>
      <c r="B262" s="1" t="s">
        <v>922</v>
      </c>
      <c r="C262" s="1" t="s">
        <v>187</v>
      </c>
      <c r="D262" s="3">
        <v>10000</v>
      </c>
      <c r="F262" t="str">
        <f t="shared" si="4"/>
        <v>605</v>
      </c>
    </row>
    <row r="263" spans="1:6">
      <c r="A263" s="2">
        <v>41241</v>
      </c>
      <c r="B263" s="1" t="s">
        <v>922</v>
      </c>
      <c r="C263" s="1" t="s">
        <v>937</v>
      </c>
      <c r="D263" s="3">
        <v>1500</v>
      </c>
      <c r="F263" t="str">
        <f t="shared" si="4"/>
        <v>605</v>
      </c>
    </row>
    <row r="264" spans="1:6">
      <c r="A264" s="2">
        <v>41241</v>
      </c>
      <c r="B264" s="1" t="s">
        <v>922</v>
      </c>
      <c r="C264" s="1" t="s">
        <v>178</v>
      </c>
      <c r="D264" s="3">
        <v>5830</v>
      </c>
      <c r="F264" t="str">
        <f t="shared" si="4"/>
        <v>605</v>
      </c>
    </row>
    <row r="265" spans="1:6">
      <c r="A265" s="2">
        <v>41242</v>
      </c>
      <c r="B265" s="1" t="s">
        <v>922</v>
      </c>
      <c r="C265" s="1" t="s">
        <v>121</v>
      </c>
      <c r="D265" s="3">
        <v>7460</v>
      </c>
      <c r="F265" t="str">
        <f t="shared" si="4"/>
        <v>605</v>
      </c>
    </row>
    <row r="266" spans="1:6">
      <c r="A266" s="2">
        <v>41249</v>
      </c>
      <c r="B266" s="1" t="s">
        <v>922</v>
      </c>
      <c r="C266" s="1" t="s">
        <v>938</v>
      </c>
      <c r="D266" s="3">
        <v>1125</v>
      </c>
      <c r="F266" t="str">
        <f t="shared" si="4"/>
        <v>605</v>
      </c>
    </row>
    <row r="267" spans="1:6">
      <c r="A267" s="2">
        <v>41250</v>
      </c>
      <c r="B267" s="1" t="s">
        <v>922</v>
      </c>
      <c r="C267" s="1" t="s">
        <v>939</v>
      </c>
      <c r="D267" s="3">
        <v>2000</v>
      </c>
      <c r="F267" t="str">
        <f t="shared" si="4"/>
        <v>605</v>
      </c>
    </row>
    <row r="268" spans="1:6">
      <c r="A268" s="2">
        <v>41253</v>
      </c>
      <c r="B268" s="1" t="s">
        <v>922</v>
      </c>
      <c r="C268" s="1" t="s">
        <v>425</v>
      </c>
      <c r="D268" s="3">
        <v>660</v>
      </c>
      <c r="F268" t="str">
        <f t="shared" si="4"/>
        <v>605</v>
      </c>
    </row>
    <row r="269" spans="1:6">
      <c r="A269" s="2">
        <v>41257</v>
      </c>
      <c r="B269" s="1" t="s">
        <v>922</v>
      </c>
      <c r="C269" s="1" t="s">
        <v>940</v>
      </c>
      <c r="D269" s="3">
        <v>6507.6</v>
      </c>
      <c r="F269" t="str">
        <f t="shared" si="4"/>
        <v>605</v>
      </c>
    </row>
    <row r="270" spans="1:6">
      <c r="A270" s="2">
        <v>41258</v>
      </c>
      <c r="B270" s="1" t="s">
        <v>922</v>
      </c>
      <c r="C270" s="1" t="s">
        <v>941</v>
      </c>
      <c r="D270" s="3">
        <v>200</v>
      </c>
      <c r="F270" t="str">
        <f t="shared" si="4"/>
        <v>605</v>
      </c>
    </row>
    <row r="271" spans="1:6">
      <c r="A271" s="2">
        <v>41261</v>
      </c>
      <c r="B271" s="1" t="s">
        <v>922</v>
      </c>
      <c r="C271" s="1" t="s">
        <v>427</v>
      </c>
      <c r="D271" s="3">
        <v>882</v>
      </c>
      <c r="F271" t="str">
        <f t="shared" si="4"/>
        <v>605</v>
      </c>
    </row>
    <row r="272" spans="1:6">
      <c r="A272" s="2">
        <v>41261</v>
      </c>
      <c r="B272" s="1" t="s">
        <v>922</v>
      </c>
      <c r="C272" s="1" t="s">
        <v>385</v>
      </c>
      <c r="D272" s="3">
        <v>684</v>
      </c>
      <c r="F272" t="str">
        <f t="shared" si="4"/>
        <v>605</v>
      </c>
    </row>
    <row r="273" spans="1:6">
      <c r="A273" s="2">
        <v>41261</v>
      </c>
      <c r="B273" s="1" t="s">
        <v>922</v>
      </c>
      <c r="C273" s="1" t="s">
        <v>426</v>
      </c>
      <c r="D273" s="3">
        <v>1838</v>
      </c>
      <c r="F273" t="str">
        <f t="shared" si="4"/>
        <v>605</v>
      </c>
    </row>
    <row r="274" spans="1:6">
      <c r="A274" s="2">
        <v>41261</v>
      </c>
      <c r="B274" s="1" t="s">
        <v>922</v>
      </c>
      <c r="C274" s="1" t="s">
        <v>386</v>
      </c>
      <c r="D274" s="3">
        <v>601.79999999999995</v>
      </c>
      <c r="F274" t="str">
        <f t="shared" si="4"/>
        <v>605</v>
      </c>
    </row>
    <row r="275" spans="1:6">
      <c r="A275" s="2">
        <v>41262</v>
      </c>
      <c r="B275" s="1" t="s">
        <v>922</v>
      </c>
      <c r="C275" s="1" t="s">
        <v>942</v>
      </c>
      <c r="D275" s="3">
        <v>3570</v>
      </c>
      <c r="F275" t="str">
        <f t="shared" si="4"/>
        <v>605</v>
      </c>
    </row>
    <row r="276" spans="1:6">
      <c r="A276" s="2">
        <v>41263</v>
      </c>
      <c r="B276" s="1" t="s">
        <v>922</v>
      </c>
      <c r="C276" s="1" t="s">
        <v>943</v>
      </c>
      <c r="D276" s="3">
        <v>13788</v>
      </c>
      <c r="F276" t="str">
        <f t="shared" si="4"/>
        <v>605</v>
      </c>
    </row>
    <row r="277" spans="1:6">
      <c r="A277" s="2">
        <v>41264</v>
      </c>
      <c r="B277" s="1" t="s">
        <v>922</v>
      </c>
      <c r="C277" s="1" t="s">
        <v>944</v>
      </c>
      <c r="D277" s="3">
        <v>2000</v>
      </c>
      <c r="F277" t="str">
        <f t="shared" si="4"/>
        <v>605</v>
      </c>
    </row>
    <row r="278" spans="1:6">
      <c r="A278" s="2">
        <v>41264</v>
      </c>
      <c r="B278" s="1" t="s">
        <v>922</v>
      </c>
      <c r="C278" s="1" t="s">
        <v>188</v>
      </c>
      <c r="D278" s="3">
        <v>6300</v>
      </c>
      <c r="F278" t="str">
        <f t="shared" si="4"/>
        <v>605</v>
      </c>
    </row>
    <row r="279" spans="1:6">
      <c r="A279" s="2">
        <v>41265</v>
      </c>
      <c r="B279" s="1" t="s">
        <v>922</v>
      </c>
      <c r="C279" s="1" t="s">
        <v>945</v>
      </c>
      <c r="D279" s="3">
        <v>2000</v>
      </c>
      <c r="F279" t="str">
        <f t="shared" si="4"/>
        <v>605</v>
      </c>
    </row>
    <row r="280" spans="1:6">
      <c r="A280" s="2">
        <v>41274</v>
      </c>
      <c r="B280" s="1" t="s">
        <v>922</v>
      </c>
      <c r="C280" s="1" t="s">
        <v>946</v>
      </c>
      <c r="D280" s="3">
        <v>497.61</v>
      </c>
      <c r="F280" t="str">
        <f t="shared" si="4"/>
        <v>605</v>
      </c>
    </row>
    <row r="281" spans="1:6">
      <c r="A281" s="2">
        <v>41276</v>
      </c>
      <c r="B281" s="1" t="s">
        <v>922</v>
      </c>
      <c r="C281" s="1" t="s">
        <v>122</v>
      </c>
      <c r="D281" s="3">
        <v>3859</v>
      </c>
      <c r="F281" t="str">
        <f t="shared" si="4"/>
        <v>605</v>
      </c>
    </row>
    <row r="282" spans="1:6">
      <c r="A282" s="2">
        <v>41282</v>
      </c>
      <c r="B282" s="1" t="s">
        <v>922</v>
      </c>
      <c r="C282" s="1" t="s">
        <v>186</v>
      </c>
      <c r="D282" s="3">
        <v>8000</v>
      </c>
      <c r="F282" t="str">
        <f t="shared" si="4"/>
        <v>605</v>
      </c>
    </row>
    <row r="283" spans="1:6">
      <c r="A283" s="2">
        <v>41283</v>
      </c>
      <c r="B283" s="1" t="s">
        <v>922</v>
      </c>
      <c r="C283" s="1" t="s">
        <v>428</v>
      </c>
      <c r="D283" s="3">
        <v>5760</v>
      </c>
      <c r="F283" t="str">
        <f t="shared" si="4"/>
        <v>605</v>
      </c>
    </row>
    <row r="284" spans="1:6">
      <c r="A284" s="2">
        <v>41288</v>
      </c>
      <c r="B284" s="1" t="s">
        <v>922</v>
      </c>
      <c r="C284" s="1" t="s">
        <v>947</v>
      </c>
      <c r="D284" s="3">
        <v>2709</v>
      </c>
      <c r="F284" t="str">
        <f t="shared" si="4"/>
        <v>605</v>
      </c>
    </row>
    <row r="285" spans="1:6">
      <c r="A285" s="2">
        <v>41291</v>
      </c>
      <c r="B285" s="1" t="s">
        <v>922</v>
      </c>
      <c r="C285" s="1" t="s">
        <v>429</v>
      </c>
      <c r="D285" s="3">
        <v>2180</v>
      </c>
      <c r="F285" t="str">
        <f t="shared" si="4"/>
        <v>605</v>
      </c>
    </row>
    <row r="286" spans="1:6">
      <c r="A286" s="2">
        <v>41292</v>
      </c>
      <c r="B286" s="1" t="s">
        <v>922</v>
      </c>
      <c r="C286" s="1" t="s">
        <v>948</v>
      </c>
      <c r="D286" s="3">
        <v>289</v>
      </c>
      <c r="F286" t="str">
        <f t="shared" si="4"/>
        <v>605</v>
      </c>
    </row>
    <row r="287" spans="1:6">
      <c r="A287" s="2">
        <v>41295</v>
      </c>
      <c r="B287" s="1" t="s">
        <v>922</v>
      </c>
      <c r="C287" s="1" t="s">
        <v>387</v>
      </c>
      <c r="D287" s="3">
        <v>576</v>
      </c>
      <c r="F287" t="str">
        <f t="shared" si="4"/>
        <v>605</v>
      </c>
    </row>
    <row r="288" spans="1:6">
      <c r="A288" s="2">
        <v>41298</v>
      </c>
      <c r="B288" s="1" t="s">
        <v>922</v>
      </c>
      <c r="C288" s="1" t="s">
        <v>837</v>
      </c>
      <c r="D288" s="3">
        <v>13.48</v>
      </c>
      <c r="F288" t="str">
        <f t="shared" si="4"/>
        <v>605</v>
      </c>
    </row>
    <row r="289" spans="1:6">
      <c r="A289" s="2">
        <v>41299</v>
      </c>
      <c r="B289" s="1" t="s">
        <v>922</v>
      </c>
      <c r="C289" s="1" t="s">
        <v>949</v>
      </c>
      <c r="D289" s="3">
        <v>6592</v>
      </c>
      <c r="F289" t="str">
        <f t="shared" si="4"/>
        <v>605</v>
      </c>
    </row>
    <row r="290" spans="1:6">
      <c r="A290" s="2">
        <v>41303</v>
      </c>
      <c r="B290" s="1" t="s">
        <v>922</v>
      </c>
      <c r="C290" s="1" t="s">
        <v>950</v>
      </c>
      <c r="D290" s="3">
        <v>4008.6</v>
      </c>
      <c r="F290" t="str">
        <f t="shared" si="4"/>
        <v>605</v>
      </c>
    </row>
    <row r="291" spans="1:6">
      <c r="A291" s="2">
        <v>41304</v>
      </c>
      <c r="B291" s="1" t="s">
        <v>922</v>
      </c>
      <c r="C291" s="1" t="s">
        <v>124</v>
      </c>
      <c r="D291" s="3">
        <v>3370</v>
      </c>
      <c r="F291" t="str">
        <f t="shared" si="4"/>
        <v>605</v>
      </c>
    </row>
    <row r="292" spans="1:6">
      <c r="A292" s="2">
        <v>41305</v>
      </c>
      <c r="B292" s="1" t="s">
        <v>922</v>
      </c>
      <c r="C292" s="1" t="s">
        <v>897</v>
      </c>
      <c r="D292" s="3">
        <v>35.700000000000003</v>
      </c>
      <c r="F292" t="str">
        <f t="shared" si="4"/>
        <v>605</v>
      </c>
    </row>
    <row r="293" spans="1:6">
      <c r="A293" s="2">
        <v>41305</v>
      </c>
      <c r="B293" s="1" t="s">
        <v>922</v>
      </c>
      <c r="C293" s="1" t="s">
        <v>951</v>
      </c>
      <c r="D293" s="3">
        <v>5250</v>
      </c>
      <c r="F293" t="str">
        <f t="shared" si="4"/>
        <v>605</v>
      </c>
    </row>
    <row r="294" spans="1:6">
      <c r="A294" s="2">
        <v>41305</v>
      </c>
      <c r="B294" s="1" t="s">
        <v>922</v>
      </c>
      <c r="C294" s="1" t="s">
        <v>952</v>
      </c>
      <c r="D294" s="3">
        <v>289</v>
      </c>
      <c r="F294" t="str">
        <f t="shared" si="4"/>
        <v>605</v>
      </c>
    </row>
    <row r="295" spans="1:6">
      <c r="A295" s="2">
        <v>41308</v>
      </c>
      <c r="B295" s="1" t="s">
        <v>922</v>
      </c>
      <c r="C295" s="1" t="s">
        <v>389</v>
      </c>
      <c r="D295" s="3">
        <v>1440</v>
      </c>
      <c r="F295" t="str">
        <f t="shared" si="4"/>
        <v>605</v>
      </c>
    </row>
    <row r="296" spans="1:6">
      <c r="A296" s="2">
        <v>41308</v>
      </c>
      <c r="B296" s="1" t="s">
        <v>922</v>
      </c>
      <c r="C296" s="1" t="s">
        <v>388</v>
      </c>
      <c r="D296" s="3">
        <v>210</v>
      </c>
      <c r="F296" t="str">
        <f t="shared" si="4"/>
        <v>605</v>
      </c>
    </row>
    <row r="297" spans="1:6">
      <c r="A297" s="2">
        <v>41311</v>
      </c>
      <c r="B297" s="1" t="s">
        <v>922</v>
      </c>
      <c r="C297" s="1" t="s">
        <v>841</v>
      </c>
      <c r="D297" s="3">
        <v>20.23</v>
      </c>
      <c r="F297" t="str">
        <f t="shared" si="4"/>
        <v>605</v>
      </c>
    </row>
    <row r="298" spans="1:6">
      <c r="A298" s="2">
        <v>41320</v>
      </c>
      <c r="B298" s="1" t="s">
        <v>922</v>
      </c>
      <c r="C298" s="1" t="s">
        <v>953</v>
      </c>
      <c r="D298" s="3">
        <v>1320</v>
      </c>
      <c r="F298" t="str">
        <f t="shared" si="4"/>
        <v>605</v>
      </c>
    </row>
    <row r="299" spans="1:6">
      <c r="A299" s="2">
        <v>41323</v>
      </c>
      <c r="B299" s="1" t="s">
        <v>922</v>
      </c>
      <c r="C299" s="1" t="s">
        <v>954</v>
      </c>
      <c r="D299" s="3">
        <v>190</v>
      </c>
      <c r="F299" t="str">
        <f t="shared" si="4"/>
        <v>605</v>
      </c>
    </row>
    <row r="300" spans="1:6">
      <c r="A300" s="2">
        <v>41324</v>
      </c>
      <c r="B300" s="1" t="s">
        <v>922</v>
      </c>
      <c r="C300" s="1" t="s">
        <v>179</v>
      </c>
      <c r="D300" s="3">
        <v>2830</v>
      </c>
      <c r="F300" t="str">
        <f t="shared" si="4"/>
        <v>605</v>
      </c>
    </row>
    <row r="301" spans="1:6">
      <c r="A301" s="2">
        <v>41325</v>
      </c>
      <c r="B301" s="1" t="s">
        <v>922</v>
      </c>
      <c r="C301" s="1" t="s">
        <v>955</v>
      </c>
      <c r="D301" s="3">
        <v>3000</v>
      </c>
      <c r="F301" t="str">
        <f t="shared" si="4"/>
        <v>605</v>
      </c>
    </row>
    <row r="302" spans="1:6">
      <c r="A302" s="2">
        <v>41326</v>
      </c>
      <c r="B302" s="1" t="s">
        <v>922</v>
      </c>
      <c r="C302" s="1" t="s">
        <v>956</v>
      </c>
      <c r="D302" s="3">
        <v>3300</v>
      </c>
      <c r="F302" t="str">
        <f t="shared" si="4"/>
        <v>605</v>
      </c>
    </row>
    <row r="303" spans="1:6">
      <c r="A303" s="2">
        <v>41327</v>
      </c>
      <c r="B303" s="1" t="s">
        <v>922</v>
      </c>
      <c r="C303" s="1" t="s">
        <v>186</v>
      </c>
      <c r="D303" s="3">
        <v>7680</v>
      </c>
      <c r="F303" t="str">
        <f t="shared" si="4"/>
        <v>605</v>
      </c>
    </row>
    <row r="304" spans="1:6">
      <c r="A304" s="2">
        <v>41327</v>
      </c>
      <c r="B304" s="1" t="s">
        <v>922</v>
      </c>
      <c r="C304" s="1" t="s">
        <v>957</v>
      </c>
      <c r="D304" s="3">
        <v>10000</v>
      </c>
      <c r="F304" t="str">
        <f t="shared" si="4"/>
        <v>605</v>
      </c>
    </row>
    <row r="305" spans="1:6">
      <c r="A305" s="2">
        <v>41330</v>
      </c>
      <c r="B305" s="1" t="s">
        <v>922</v>
      </c>
      <c r="C305" s="1" t="s">
        <v>958</v>
      </c>
      <c r="D305" s="3">
        <v>10047</v>
      </c>
      <c r="F305" t="str">
        <f t="shared" si="4"/>
        <v>605</v>
      </c>
    </row>
    <row r="306" spans="1:6">
      <c r="A306" s="2">
        <v>41331</v>
      </c>
      <c r="B306" s="1" t="s">
        <v>922</v>
      </c>
      <c r="C306" s="1" t="s">
        <v>959</v>
      </c>
      <c r="D306" s="3">
        <v>1850</v>
      </c>
      <c r="F306" t="str">
        <f t="shared" si="4"/>
        <v>605</v>
      </c>
    </row>
    <row r="307" spans="1:6">
      <c r="A307" s="2">
        <v>41334</v>
      </c>
      <c r="B307" s="1" t="s">
        <v>922</v>
      </c>
      <c r="C307" s="1" t="s">
        <v>960</v>
      </c>
      <c r="D307" s="3">
        <v>998.5</v>
      </c>
      <c r="F307" t="str">
        <f t="shared" si="4"/>
        <v>605</v>
      </c>
    </row>
    <row r="308" spans="1:6">
      <c r="A308" s="2">
        <v>41336</v>
      </c>
      <c r="B308" s="1" t="s">
        <v>922</v>
      </c>
      <c r="C308" s="1" t="s">
        <v>125</v>
      </c>
      <c r="D308" s="3">
        <v>2900</v>
      </c>
      <c r="F308" t="str">
        <f t="shared" si="4"/>
        <v>605</v>
      </c>
    </row>
    <row r="309" spans="1:6">
      <c r="A309" s="2">
        <v>41347</v>
      </c>
      <c r="B309" s="1" t="s">
        <v>922</v>
      </c>
      <c r="C309" s="1" t="s">
        <v>961</v>
      </c>
      <c r="D309" s="3">
        <v>1838</v>
      </c>
      <c r="F309" t="str">
        <f t="shared" si="4"/>
        <v>605</v>
      </c>
    </row>
    <row r="310" spans="1:6">
      <c r="A310" s="2">
        <v>41352</v>
      </c>
      <c r="B310" s="1" t="s">
        <v>922</v>
      </c>
      <c r="C310" s="1" t="s">
        <v>962</v>
      </c>
      <c r="D310" s="3">
        <v>998.5</v>
      </c>
      <c r="F310" t="str">
        <f t="shared" si="4"/>
        <v>605</v>
      </c>
    </row>
    <row r="311" spans="1:6">
      <c r="A311" s="2">
        <v>41353</v>
      </c>
      <c r="B311" s="1" t="s">
        <v>922</v>
      </c>
      <c r="C311" s="1" t="s">
        <v>430</v>
      </c>
      <c r="D311" s="3">
        <v>2884</v>
      </c>
      <c r="F311" t="str">
        <f t="shared" si="4"/>
        <v>605</v>
      </c>
    </row>
    <row r="312" spans="1:6">
      <c r="A312" s="2">
        <v>41355</v>
      </c>
      <c r="B312" s="1" t="s">
        <v>922</v>
      </c>
      <c r="C312" s="1" t="s">
        <v>186</v>
      </c>
      <c r="D312" s="3">
        <v>9300</v>
      </c>
      <c r="F312" t="str">
        <f t="shared" si="4"/>
        <v>605</v>
      </c>
    </row>
    <row r="313" spans="1:6">
      <c r="A313" s="2">
        <v>41359</v>
      </c>
      <c r="B313" s="1" t="s">
        <v>922</v>
      </c>
      <c r="C313" s="1" t="s">
        <v>390</v>
      </c>
      <c r="D313" s="3">
        <v>765</v>
      </c>
      <c r="F313" t="str">
        <f t="shared" si="4"/>
        <v>605</v>
      </c>
    </row>
    <row r="314" spans="1:6">
      <c r="A314" s="2">
        <v>41361</v>
      </c>
      <c r="B314" s="1" t="s">
        <v>922</v>
      </c>
      <c r="C314" s="1" t="s">
        <v>963</v>
      </c>
      <c r="D314" s="3">
        <v>875.68</v>
      </c>
      <c r="F314" t="str">
        <f t="shared" si="4"/>
        <v>605</v>
      </c>
    </row>
    <row r="315" spans="1:6">
      <c r="A315" s="2">
        <v>41366</v>
      </c>
      <c r="B315" s="1" t="s">
        <v>922</v>
      </c>
      <c r="C315" s="1" t="s">
        <v>964</v>
      </c>
      <c r="D315" s="3">
        <v>736.32</v>
      </c>
      <c r="F315" t="str">
        <f t="shared" si="4"/>
        <v>605</v>
      </c>
    </row>
    <row r="316" spans="1:6">
      <c r="A316" s="2">
        <v>41366</v>
      </c>
      <c r="B316" s="1" t="s">
        <v>922</v>
      </c>
      <c r="C316" s="1" t="s">
        <v>180</v>
      </c>
      <c r="D316" s="3">
        <v>450</v>
      </c>
      <c r="F316" t="str">
        <f t="shared" si="4"/>
        <v>605</v>
      </c>
    </row>
    <row r="317" spans="1:6">
      <c r="A317" s="2">
        <v>41366</v>
      </c>
      <c r="B317" s="1" t="s">
        <v>922</v>
      </c>
      <c r="C317" s="1" t="s">
        <v>181</v>
      </c>
      <c r="D317" s="3">
        <v>650</v>
      </c>
      <c r="F317" t="str">
        <f t="shared" si="4"/>
        <v>605</v>
      </c>
    </row>
    <row r="318" spans="1:6">
      <c r="A318" s="2">
        <v>41366</v>
      </c>
      <c r="B318" s="1" t="s">
        <v>922</v>
      </c>
      <c r="C318" s="1" t="s">
        <v>126</v>
      </c>
      <c r="D318" s="3">
        <v>6805</v>
      </c>
      <c r="F318" t="str">
        <f t="shared" si="4"/>
        <v>605</v>
      </c>
    </row>
    <row r="319" spans="1:6">
      <c r="A319" s="2">
        <v>41371</v>
      </c>
      <c r="B319" s="1" t="s">
        <v>922</v>
      </c>
      <c r="C319" s="1" t="s">
        <v>965</v>
      </c>
      <c r="D319" s="3">
        <v>3220</v>
      </c>
      <c r="F319" t="str">
        <f t="shared" si="4"/>
        <v>605</v>
      </c>
    </row>
    <row r="320" spans="1:6">
      <c r="A320" s="2">
        <v>41371</v>
      </c>
      <c r="B320" s="1" t="s">
        <v>922</v>
      </c>
      <c r="C320" s="1" t="s">
        <v>966</v>
      </c>
      <c r="D320" s="3">
        <v>5066</v>
      </c>
      <c r="F320" t="str">
        <f t="shared" si="4"/>
        <v>605</v>
      </c>
    </row>
    <row r="321" spans="1:6">
      <c r="A321" s="2">
        <v>41372</v>
      </c>
      <c r="B321" s="1" t="s">
        <v>922</v>
      </c>
      <c r="C321" s="1" t="s">
        <v>856</v>
      </c>
      <c r="D321" s="3">
        <v>67.739999999999995</v>
      </c>
      <c r="F321" t="str">
        <f t="shared" si="4"/>
        <v>605</v>
      </c>
    </row>
    <row r="322" spans="1:6">
      <c r="A322" s="2">
        <v>41373</v>
      </c>
      <c r="B322" s="1" t="s">
        <v>922</v>
      </c>
      <c r="C322" s="1" t="s">
        <v>967</v>
      </c>
      <c r="D322" s="3">
        <v>2000</v>
      </c>
      <c r="F322" t="str">
        <f t="shared" si="4"/>
        <v>605</v>
      </c>
    </row>
    <row r="323" spans="1:6">
      <c r="A323" s="2">
        <v>41375</v>
      </c>
      <c r="B323" s="1" t="s">
        <v>922</v>
      </c>
      <c r="C323" s="1" t="s">
        <v>857</v>
      </c>
      <c r="D323" s="3">
        <v>33.71</v>
      </c>
      <c r="F323" t="str">
        <f t="shared" ref="F323:F386" si="5">LEFT(B323,3)</f>
        <v>605</v>
      </c>
    </row>
    <row r="324" spans="1:6">
      <c r="A324" s="2">
        <v>41383</v>
      </c>
      <c r="B324" s="1" t="s">
        <v>922</v>
      </c>
      <c r="C324" s="1" t="s">
        <v>968</v>
      </c>
      <c r="D324" s="3">
        <v>30</v>
      </c>
      <c r="F324" t="str">
        <f t="shared" si="5"/>
        <v>605</v>
      </c>
    </row>
    <row r="325" spans="1:6">
      <c r="A325" s="2">
        <v>41383</v>
      </c>
      <c r="B325" s="1" t="s">
        <v>922</v>
      </c>
      <c r="C325" s="1" t="s">
        <v>43</v>
      </c>
      <c r="D325" s="3">
        <v>885</v>
      </c>
      <c r="F325" t="str">
        <f t="shared" si="5"/>
        <v>605</v>
      </c>
    </row>
    <row r="326" spans="1:6">
      <c r="A326" s="2">
        <v>41392</v>
      </c>
      <c r="B326" s="1" t="s">
        <v>922</v>
      </c>
      <c r="C326" s="1" t="s">
        <v>186</v>
      </c>
      <c r="D326" s="3">
        <v>9300</v>
      </c>
      <c r="F326" t="str">
        <f t="shared" si="5"/>
        <v>605</v>
      </c>
    </row>
    <row r="327" spans="1:6">
      <c r="A327" s="2">
        <v>41393</v>
      </c>
      <c r="B327" s="1" t="s">
        <v>922</v>
      </c>
      <c r="C327" s="1" t="s">
        <v>969</v>
      </c>
      <c r="D327" s="3">
        <v>200</v>
      </c>
      <c r="F327" t="str">
        <f t="shared" si="5"/>
        <v>605</v>
      </c>
    </row>
    <row r="328" spans="1:6">
      <c r="A328" s="2">
        <v>41393</v>
      </c>
      <c r="B328" s="1" t="s">
        <v>922</v>
      </c>
      <c r="C328" s="1" t="s">
        <v>970</v>
      </c>
      <c r="D328" s="3">
        <v>222.22</v>
      </c>
      <c r="F328" t="str">
        <f t="shared" si="5"/>
        <v>605</v>
      </c>
    </row>
    <row r="329" spans="1:6">
      <c r="A329" s="2">
        <v>41393</v>
      </c>
      <c r="B329" s="1" t="s">
        <v>922</v>
      </c>
      <c r="C329" s="1" t="s">
        <v>971</v>
      </c>
      <c r="D329" s="3">
        <v>6690</v>
      </c>
      <c r="F329" t="str">
        <f t="shared" si="5"/>
        <v>605</v>
      </c>
    </row>
    <row r="330" spans="1:6">
      <c r="A330" s="2">
        <v>41393</v>
      </c>
      <c r="B330" s="1" t="s">
        <v>922</v>
      </c>
      <c r="C330" s="1" t="s">
        <v>972</v>
      </c>
      <c r="D330" s="3">
        <v>6000</v>
      </c>
      <c r="F330" t="str">
        <f t="shared" si="5"/>
        <v>605</v>
      </c>
    </row>
    <row r="331" spans="1:6">
      <c r="A331" s="2">
        <v>41399</v>
      </c>
      <c r="B331" s="1" t="s">
        <v>922</v>
      </c>
      <c r="C331" s="1" t="s">
        <v>127</v>
      </c>
      <c r="D331" s="3">
        <v>1330</v>
      </c>
      <c r="F331" t="str">
        <f t="shared" si="5"/>
        <v>605</v>
      </c>
    </row>
    <row r="332" spans="1:6">
      <c r="A332" s="2">
        <v>41416</v>
      </c>
      <c r="B332" s="1" t="s">
        <v>922</v>
      </c>
      <c r="C332" s="1" t="s">
        <v>186</v>
      </c>
      <c r="D332" s="3">
        <v>35000</v>
      </c>
      <c r="F332" t="str">
        <f t="shared" si="5"/>
        <v>605</v>
      </c>
    </row>
    <row r="333" spans="1:6">
      <c r="A333" s="2">
        <v>41427</v>
      </c>
      <c r="B333" s="1" t="s">
        <v>922</v>
      </c>
      <c r="C333" s="1" t="s">
        <v>973</v>
      </c>
      <c r="D333" s="3">
        <v>500</v>
      </c>
      <c r="F333" t="str">
        <f t="shared" si="5"/>
        <v>605</v>
      </c>
    </row>
    <row r="334" spans="1:6">
      <c r="A334" s="2">
        <v>41427</v>
      </c>
      <c r="B334" s="1" t="s">
        <v>922</v>
      </c>
      <c r="C334" s="1" t="s">
        <v>128</v>
      </c>
      <c r="D334" s="3">
        <v>980</v>
      </c>
      <c r="F334" t="str">
        <f t="shared" si="5"/>
        <v>605</v>
      </c>
    </row>
    <row r="335" spans="1:6">
      <c r="A335" s="2">
        <v>41428</v>
      </c>
      <c r="B335" s="1" t="s">
        <v>922</v>
      </c>
      <c r="C335" s="1" t="s">
        <v>974</v>
      </c>
      <c r="D335" s="3">
        <v>6855</v>
      </c>
      <c r="F335" t="str">
        <f t="shared" si="5"/>
        <v>605</v>
      </c>
    </row>
    <row r="336" spans="1:6">
      <c r="A336" s="2">
        <v>41435</v>
      </c>
      <c r="B336" s="1" t="s">
        <v>922</v>
      </c>
      <c r="C336" s="1" t="s">
        <v>758</v>
      </c>
      <c r="D336" s="3">
        <v>1852.09</v>
      </c>
      <c r="F336" t="str">
        <f t="shared" si="5"/>
        <v>605</v>
      </c>
    </row>
    <row r="337" spans="1:6">
      <c r="A337" s="2">
        <v>41444</v>
      </c>
      <c r="B337" s="1" t="s">
        <v>922</v>
      </c>
      <c r="C337" s="1" t="s">
        <v>975</v>
      </c>
      <c r="D337" s="3">
        <v>3130.4</v>
      </c>
      <c r="F337" t="str">
        <f t="shared" si="5"/>
        <v>605</v>
      </c>
    </row>
    <row r="338" spans="1:6">
      <c r="A338" s="2">
        <v>41449</v>
      </c>
      <c r="B338" s="1" t="s">
        <v>922</v>
      </c>
      <c r="C338" s="1" t="s">
        <v>189</v>
      </c>
      <c r="D338" s="3">
        <v>7000</v>
      </c>
      <c r="F338" t="str">
        <f t="shared" si="5"/>
        <v>605</v>
      </c>
    </row>
    <row r="339" spans="1:6">
      <c r="A339" s="2">
        <v>41449</v>
      </c>
      <c r="B339" s="1" t="s">
        <v>922</v>
      </c>
      <c r="C339" s="1" t="s">
        <v>186</v>
      </c>
      <c r="D339" s="3">
        <v>24000</v>
      </c>
      <c r="F339" t="str">
        <f t="shared" si="5"/>
        <v>605</v>
      </c>
    </row>
    <row r="340" spans="1:6">
      <c r="A340" s="2">
        <v>41451</v>
      </c>
      <c r="B340" s="1" t="s">
        <v>922</v>
      </c>
      <c r="C340" s="1" t="s">
        <v>129</v>
      </c>
      <c r="D340" s="3">
        <v>4470</v>
      </c>
      <c r="F340" t="str">
        <f t="shared" si="5"/>
        <v>605</v>
      </c>
    </row>
    <row r="341" spans="1:6">
      <c r="A341" s="2">
        <v>41462</v>
      </c>
      <c r="B341" s="1" t="s">
        <v>922</v>
      </c>
      <c r="C341" s="1" t="s">
        <v>976</v>
      </c>
      <c r="D341" s="3">
        <v>1440</v>
      </c>
      <c r="F341" t="str">
        <f t="shared" si="5"/>
        <v>605</v>
      </c>
    </row>
    <row r="342" spans="1:6">
      <c r="A342" s="2">
        <v>41472</v>
      </c>
      <c r="B342" s="1" t="s">
        <v>922</v>
      </c>
      <c r="C342" s="1" t="s">
        <v>977</v>
      </c>
      <c r="D342" s="3">
        <v>4467.84</v>
      </c>
      <c r="F342" t="str">
        <f t="shared" si="5"/>
        <v>605</v>
      </c>
    </row>
    <row r="343" spans="1:6">
      <c r="A343" s="2">
        <v>41472</v>
      </c>
      <c r="B343" s="1" t="s">
        <v>922</v>
      </c>
      <c r="C343" s="1" t="s">
        <v>978</v>
      </c>
      <c r="D343" s="3">
        <v>1144</v>
      </c>
      <c r="F343" t="str">
        <f t="shared" si="5"/>
        <v>605</v>
      </c>
    </row>
    <row r="344" spans="1:6">
      <c r="A344" s="2">
        <v>41480</v>
      </c>
      <c r="B344" s="1" t="s">
        <v>922</v>
      </c>
      <c r="C344" s="1" t="s">
        <v>186</v>
      </c>
      <c r="D344" s="3">
        <v>20500</v>
      </c>
      <c r="F344" t="str">
        <f t="shared" si="5"/>
        <v>605</v>
      </c>
    </row>
    <row r="345" spans="1:6">
      <c r="A345" s="2">
        <v>41486</v>
      </c>
      <c r="B345" s="1" t="s">
        <v>922</v>
      </c>
      <c r="C345" s="1" t="s">
        <v>130</v>
      </c>
      <c r="D345" s="3">
        <v>2140</v>
      </c>
      <c r="F345" t="str">
        <f t="shared" si="5"/>
        <v>605</v>
      </c>
    </row>
    <row r="346" spans="1:6">
      <c r="A346" s="2">
        <v>41492</v>
      </c>
      <c r="B346" s="1" t="s">
        <v>922</v>
      </c>
      <c r="C346" s="1" t="s">
        <v>979</v>
      </c>
      <c r="D346" s="3">
        <v>1500</v>
      </c>
      <c r="F346" t="str">
        <f t="shared" si="5"/>
        <v>605</v>
      </c>
    </row>
    <row r="347" spans="1:6">
      <c r="A347" s="2">
        <v>41498</v>
      </c>
      <c r="B347" s="1" t="s">
        <v>922</v>
      </c>
      <c r="C347" s="1" t="s">
        <v>49</v>
      </c>
      <c r="D347" s="3">
        <v>3680</v>
      </c>
      <c r="F347" t="str">
        <f t="shared" si="5"/>
        <v>605</v>
      </c>
    </row>
    <row r="348" spans="1:6">
      <c r="A348" s="2">
        <v>41502</v>
      </c>
      <c r="B348" s="1" t="s">
        <v>922</v>
      </c>
      <c r="C348" s="1" t="s">
        <v>183</v>
      </c>
      <c r="D348" s="3">
        <v>800</v>
      </c>
      <c r="F348" t="str">
        <f t="shared" si="5"/>
        <v>605</v>
      </c>
    </row>
    <row r="349" spans="1:6">
      <c r="A349" s="2">
        <v>41502</v>
      </c>
      <c r="B349" s="1" t="s">
        <v>922</v>
      </c>
      <c r="C349" s="1" t="s">
        <v>980</v>
      </c>
      <c r="D349" s="3">
        <v>5200</v>
      </c>
      <c r="F349" t="str">
        <f t="shared" si="5"/>
        <v>605</v>
      </c>
    </row>
    <row r="350" spans="1:6">
      <c r="A350" s="2">
        <v>41502</v>
      </c>
      <c r="B350" s="1" t="s">
        <v>922</v>
      </c>
      <c r="C350" s="1" t="s">
        <v>182</v>
      </c>
      <c r="D350" s="3">
        <v>200</v>
      </c>
      <c r="F350" t="str">
        <f t="shared" si="5"/>
        <v>605</v>
      </c>
    </row>
    <row r="351" spans="1:6">
      <c r="A351" s="2">
        <v>41512</v>
      </c>
      <c r="B351" s="1" t="s">
        <v>922</v>
      </c>
      <c r="C351" s="1" t="s">
        <v>186</v>
      </c>
      <c r="D351" s="3">
        <v>7000</v>
      </c>
      <c r="F351" t="str">
        <f t="shared" si="5"/>
        <v>605</v>
      </c>
    </row>
    <row r="352" spans="1:6">
      <c r="A352" s="2">
        <v>41515</v>
      </c>
      <c r="B352" s="1" t="s">
        <v>922</v>
      </c>
      <c r="C352" s="1" t="s">
        <v>50</v>
      </c>
      <c r="D352" s="3">
        <v>301.60000000000002</v>
      </c>
      <c r="F352" t="str">
        <f t="shared" si="5"/>
        <v>605</v>
      </c>
    </row>
    <row r="353" spans="1:6">
      <c r="A353" s="2">
        <v>41516</v>
      </c>
      <c r="B353" s="1" t="s">
        <v>922</v>
      </c>
      <c r="C353" s="1" t="s">
        <v>131</v>
      </c>
      <c r="D353" s="3">
        <v>7483</v>
      </c>
      <c r="F353" t="str">
        <f t="shared" si="5"/>
        <v>605</v>
      </c>
    </row>
    <row r="354" spans="1:6">
      <c r="A354" s="2">
        <v>41518</v>
      </c>
      <c r="B354" s="1" t="s">
        <v>922</v>
      </c>
      <c r="C354" s="1" t="s">
        <v>132</v>
      </c>
      <c r="D354" s="3">
        <v>8023</v>
      </c>
      <c r="F354" t="str">
        <f t="shared" si="5"/>
        <v>605</v>
      </c>
    </row>
    <row r="355" spans="1:6">
      <c r="A355" s="2">
        <v>41525</v>
      </c>
      <c r="B355" s="1" t="s">
        <v>922</v>
      </c>
      <c r="C355" s="1" t="s">
        <v>981</v>
      </c>
      <c r="D355" s="3">
        <v>12145</v>
      </c>
      <c r="F355" t="str">
        <f t="shared" si="5"/>
        <v>605</v>
      </c>
    </row>
    <row r="356" spans="1:6">
      <c r="A356" s="2">
        <v>41530</v>
      </c>
      <c r="B356" s="1" t="s">
        <v>922</v>
      </c>
      <c r="C356" s="1" t="s">
        <v>982</v>
      </c>
      <c r="D356" s="3">
        <v>5201.76</v>
      </c>
      <c r="F356" t="str">
        <f t="shared" si="5"/>
        <v>605</v>
      </c>
    </row>
    <row r="357" spans="1:6">
      <c r="A357" s="2">
        <v>41532</v>
      </c>
      <c r="B357" s="1" t="s">
        <v>922</v>
      </c>
      <c r="C357" s="1" t="s">
        <v>983</v>
      </c>
      <c r="D357" s="3">
        <v>2250</v>
      </c>
      <c r="F357" t="str">
        <f t="shared" si="5"/>
        <v>605</v>
      </c>
    </row>
    <row r="358" spans="1:6">
      <c r="A358" s="2">
        <v>41534</v>
      </c>
      <c r="B358" s="1" t="s">
        <v>922</v>
      </c>
      <c r="C358" s="1" t="s">
        <v>393</v>
      </c>
      <c r="D358" s="3">
        <v>662</v>
      </c>
      <c r="F358" t="str">
        <f t="shared" si="5"/>
        <v>605</v>
      </c>
    </row>
    <row r="359" spans="1:6">
      <c r="A359" s="2">
        <v>41534</v>
      </c>
      <c r="B359" s="1" t="s">
        <v>922</v>
      </c>
      <c r="C359" s="1" t="s">
        <v>392</v>
      </c>
      <c r="D359" s="3">
        <v>7485</v>
      </c>
      <c r="F359" t="str">
        <f t="shared" si="5"/>
        <v>605</v>
      </c>
    </row>
    <row r="360" spans="1:6">
      <c r="A360" s="2">
        <v>41534</v>
      </c>
      <c r="B360" s="1" t="s">
        <v>922</v>
      </c>
      <c r="C360" s="1" t="s">
        <v>391</v>
      </c>
      <c r="D360" s="3">
        <v>14920</v>
      </c>
      <c r="F360" t="str">
        <f t="shared" si="5"/>
        <v>605</v>
      </c>
    </row>
    <row r="361" spans="1:6">
      <c r="A361" s="2">
        <v>41536</v>
      </c>
      <c r="B361" s="1" t="s">
        <v>922</v>
      </c>
      <c r="C361" s="1" t="s">
        <v>431</v>
      </c>
      <c r="D361" s="3">
        <v>1560</v>
      </c>
      <c r="F361" t="str">
        <f t="shared" si="5"/>
        <v>605</v>
      </c>
    </row>
    <row r="362" spans="1:6">
      <c r="A362" s="2">
        <v>41543</v>
      </c>
      <c r="B362" s="1" t="s">
        <v>922</v>
      </c>
      <c r="C362" s="1" t="s">
        <v>186</v>
      </c>
      <c r="D362" s="3">
        <v>26181.8</v>
      </c>
      <c r="F362" t="str">
        <f t="shared" si="5"/>
        <v>605</v>
      </c>
    </row>
    <row r="363" spans="1:6">
      <c r="A363" s="2">
        <v>41547</v>
      </c>
      <c r="B363" s="1" t="s">
        <v>922</v>
      </c>
      <c r="C363" s="1" t="s">
        <v>984</v>
      </c>
      <c r="D363" s="3">
        <v>1940.38</v>
      </c>
      <c r="F363" t="str">
        <f t="shared" si="5"/>
        <v>605</v>
      </c>
    </row>
    <row r="364" spans="1:6">
      <c r="A364" s="2">
        <v>41184</v>
      </c>
      <c r="B364" s="1" t="s">
        <v>985</v>
      </c>
      <c r="C364" s="1" t="s">
        <v>380</v>
      </c>
      <c r="D364" s="3">
        <v>85.12</v>
      </c>
      <c r="F364" t="str">
        <f t="shared" si="5"/>
        <v>606</v>
      </c>
    </row>
    <row r="365" spans="1:6">
      <c r="A365" s="2">
        <v>41255</v>
      </c>
      <c r="B365" s="1" t="s">
        <v>985</v>
      </c>
      <c r="C365" s="1" t="s">
        <v>801</v>
      </c>
      <c r="D365" s="3">
        <v>33.58</v>
      </c>
      <c r="F365" t="str">
        <f t="shared" si="5"/>
        <v>606</v>
      </c>
    </row>
    <row r="366" spans="1:6">
      <c r="A366" s="2">
        <v>41260</v>
      </c>
      <c r="B366" s="1" t="s">
        <v>985</v>
      </c>
      <c r="C366" s="1" t="s">
        <v>801</v>
      </c>
      <c r="D366" s="3">
        <v>74.069999999999993</v>
      </c>
      <c r="F366" t="str">
        <f t="shared" si="5"/>
        <v>606</v>
      </c>
    </row>
    <row r="367" spans="1:6">
      <c r="A367" s="2">
        <v>41297</v>
      </c>
      <c r="B367" s="1" t="s">
        <v>985</v>
      </c>
      <c r="C367" s="1" t="s">
        <v>801</v>
      </c>
      <c r="D367" s="3">
        <v>8.16</v>
      </c>
      <c r="F367" t="str">
        <f t="shared" si="5"/>
        <v>606</v>
      </c>
    </row>
    <row r="368" spans="1:6">
      <c r="A368" s="2">
        <v>41358</v>
      </c>
      <c r="B368" s="1" t="s">
        <v>985</v>
      </c>
      <c r="C368" s="1" t="s">
        <v>381</v>
      </c>
      <c r="D368" s="3">
        <v>19.3</v>
      </c>
      <c r="F368" t="str">
        <f t="shared" si="5"/>
        <v>606</v>
      </c>
    </row>
    <row r="369" spans="1:6">
      <c r="A369" s="2">
        <v>41369</v>
      </c>
      <c r="B369" s="1" t="s">
        <v>985</v>
      </c>
      <c r="C369" s="1" t="s">
        <v>801</v>
      </c>
      <c r="D369" s="3">
        <v>21.22</v>
      </c>
      <c r="F369" t="str">
        <f t="shared" si="5"/>
        <v>606</v>
      </c>
    </row>
    <row r="370" spans="1:6">
      <c r="A370" s="2">
        <v>41423</v>
      </c>
      <c r="B370" s="1" t="s">
        <v>985</v>
      </c>
      <c r="C370" s="1" t="s">
        <v>381</v>
      </c>
      <c r="D370" s="3">
        <v>30.18</v>
      </c>
      <c r="F370" t="str">
        <f t="shared" si="5"/>
        <v>606</v>
      </c>
    </row>
    <row r="371" spans="1:6">
      <c r="A371" s="2">
        <v>41453</v>
      </c>
      <c r="B371" s="1" t="s">
        <v>985</v>
      </c>
      <c r="C371" s="1" t="s">
        <v>801</v>
      </c>
      <c r="D371" s="3">
        <v>21.22</v>
      </c>
      <c r="F371" t="str">
        <f t="shared" si="5"/>
        <v>606</v>
      </c>
    </row>
    <row r="372" spans="1:6">
      <c r="A372" s="2">
        <v>41495</v>
      </c>
      <c r="B372" s="1" t="s">
        <v>985</v>
      </c>
      <c r="C372" s="1" t="s">
        <v>986</v>
      </c>
      <c r="D372" s="3">
        <v>29.38</v>
      </c>
      <c r="F372" t="str">
        <f t="shared" si="5"/>
        <v>606</v>
      </c>
    </row>
    <row r="373" spans="1:6">
      <c r="A373" s="2">
        <v>41192</v>
      </c>
      <c r="B373" s="1" t="s">
        <v>987</v>
      </c>
      <c r="C373" s="1" t="s">
        <v>988</v>
      </c>
      <c r="D373" s="3">
        <v>548.63</v>
      </c>
      <c r="F373" t="str">
        <f t="shared" si="5"/>
        <v>606</v>
      </c>
    </row>
    <row r="374" spans="1:6">
      <c r="A374" s="2">
        <v>41193</v>
      </c>
      <c r="B374" s="1" t="s">
        <v>987</v>
      </c>
      <c r="C374" s="1" t="s">
        <v>989</v>
      </c>
      <c r="D374" s="3">
        <v>77.900000000000006</v>
      </c>
      <c r="F374" t="str">
        <f t="shared" si="5"/>
        <v>606</v>
      </c>
    </row>
    <row r="375" spans="1:6">
      <c r="A375" s="2">
        <v>41213</v>
      </c>
      <c r="B375" s="1" t="s">
        <v>987</v>
      </c>
      <c r="C375" s="1" t="s">
        <v>990</v>
      </c>
      <c r="D375" s="3">
        <v>4.3499999999999996</v>
      </c>
      <c r="F375" t="str">
        <f t="shared" si="5"/>
        <v>606</v>
      </c>
    </row>
    <row r="376" spans="1:6">
      <c r="A376" s="2">
        <v>41256</v>
      </c>
      <c r="B376" s="1" t="s">
        <v>987</v>
      </c>
      <c r="C376" s="1" t="s">
        <v>991</v>
      </c>
      <c r="D376" s="3">
        <v>637.66</v>
      </c>
      <c r="F376" t="str">
        <f t="shared" si="5"/>
        <v>606</v>
      </c>
    </row>
    <row r="377" spans="1:6">
      <c r="A377" s="2">
        <v>41313</v>
      </c>
      <c r="B377" s="1" t="s">
        <v>987</v>
      </c>
      <c r="C377" s="1" t="s">
        <v>992</v>
      </c>
      <c r="D377" s="3">
        <v>461.41</v>
      </c>
      <c r="F377" t="str">
        <f t="shared" si="5"/>
        <v>606</v>
      </c>
    </row>
    <row r="378" spans="1:6">
      <c r="A378" s="2">
        <v>41372</v>
      </c>
      <c r="B378" s="1" t="s">
        <v>987</v>
      </c>
      <c r="C378" s="1" t="s">
        <v>993</v>
      </c>
      <c r="D378" s="3">
        <v>538.85</v>
      </c>
      <c r="F378" t="str">
        <f t="shared" si="5"/>
        <v>606</v>
      </c>
    </row>
    <row r="379" spans="1:6">
      <c r="A379" s="2">
        <v>41443</v>
      </c>
      <c r="B379" s="1" t="s">
        <v>987</v>
      </c>
      <c r="C379" s="1" t="s">
        <v>994</v>
      </c>
      <c r="D379" s="3">
        <v>686.65</v>
      </c>
      <c r="F379" t="str">
        <f t="shared" si="5"/>
        <v>606</v>
      </c>
    </row>
    <row r="380" spans="1:6">
      <c r="A380" s="2">
        <v>41494</v>
      </c>
      <c r="B380" s="1" t="s">
        <v>987</v>
      </c>
      <c r="C380" s="1" t="s">
        <v>995</v>
      </c>
      <c r="D380" s="3">
        <v>552.82000000000005</v>
      </c>
      <c r="F380" t="str">
        <f t="shared" si="5"/>
        <v>606</v>
      </c>
    </row>
    <row r="381" spans="1:6">
      <c r="A381" s="2">
        <v>41213</v>
      </c>
      <c r="B381" s="1" t="s">
        <v>996</v>
      </c>
      <c r="C381" s="1" t="s">
        <v>827</v>
      </c>
      <c r="D381" s="3">
        <v>98.33</v>
      </c>
      <c r="F381" t="str">
        <f t="shared" si="5"/>
        <v>606</v>
      </c>
    </row>
    <row r="382" spans="1:6">
      <c r="A382" s="2">
        <v>41213</v>
      </c>
      <c r="B382" s="1" t="s">
        <v>996</v>
      </c>
      <c r="C382" s="1" t="s">
        <v>827</v>
      </c>
      <c r="D382" s="3">
        <v>722.22</v>
      </c>
      <c r="F382" t="str">
        <f t="shared" si="5"/>
        <v>606</v>
      </c>
    </row>
    <row r="383" spans="1:6">
      <c r="A383" s="2">
        <v>41243</v>
      </c>
      <c r="B383" s="1" t="s">
        <v>996</v>
      </c>
      <c r="C383" s="1" t="s">
        <v>832</v>
      </c>
      <c r="D383" s="3">
        <v>585.19000000000005</v>
      </c>
      <c r="F383" t="str">
        <f t="shared" si="5"/>
        <v>606</v>
      </c>
    </row>
    <row r="384" spans="1:6">
      <c r="A384" s="2">
        <v>41243</v>
      </c>
      <c r="B384" s="1" t="s">
        <v>996</v>
      </c>
      <c r="C384" s="1" t="s">
        <v>832</v>
      </c>
      <c r="D384" s="3">
        <v>120</v>
      </c>
      <c r="F384" t="str">
        <f t="shared" si="5"/>
        <v>606</v>
      </c>
    </row>
    <row r="385" spans="1:6">
      <c r="A385" s="2">
        <v>41274</v>
      </c>
      <c r="B385" s="1" t="s">
        <v>996</v>
      </c>
      <c r="C385" s="1" t="s">
        <v>834</v>
      </c>
      <c r="D385" s="3">
        <v>209.63</v>
      </c>
      <c r="F385" t="str">
        <f t="shared" si="5"/>
        <v>606</v>
      </c>
    </row>
    <row r="386" spans="1:6">
      <c r="A386" s="2">
        <v>41274</v>
      </c>
      <c r="B386" s="1" t="s">
        <v>996</v>
      </c>
      <c r="C386" s="1" t="s">
        <v>834</v>
      </c>
      <c r="D386" s="3">
        <v>95</v>
      </c>
      <c r="F386" t="str">
        <f t="shared" si="5"/>
        <v>606</v>
      </c>
    </row>
    <row r="387" spans="1:6">
      <c r="A387" s="2">
        <v>41282</v>
      </c>
      <c r="B387" s="1" t="s">
        <v>996</v>
      </c>
      <c r="C387" s="1" t="s">
        <v>997</v>
      </c>
      <c r="D387" s="3">
        <v>10</v>
      </c>
      <c r="F387" t="str">
        <f t="shared" ref="F387:F450" si="6">LEFT(B387,3)</f>
        <v>606</v>
      </c>
    </row>
    <row r="388" spans="1:6">
      <c r="A388" s="2">
        <v>41305</v>
      </c>
      <c r="B388" s="1" t="s">
        <v>996</v>
      </c>
      <c r="C388" s="1" t="s">
        <v>838</v>
      </c>
      <c r="D388" s="3">
        <v>432.59</v>
      </c>
      <c r="F388" t="str">
        <f t="shared" si="6"/>
        <v>606</v>
      </c>
    </row>
    <row r="389" spans="1:6">
      <c r="A389" s="2">
        <v>41305</v>
      </c>
      <c r="B389" s="1" t="s">
        <v>996</v>
      </c>
      <c r="C389" s="1" t="s">
        <v>838</v>
      </c>
      <c r="D389" s="3">
        <v>170</v>
      </c>
      <c r="F389" t="str">
        <f t="shared" si="6"/>
        <v>606</v>
      </c>
    </row>
    <row r="390" spans="1:6">
      <c r="A390" s="2">
        <v>41309</v>
      </c>
      <c r="B390" s="1" t="s">
        <v>996</v>
      </c>
      <c r="C390" s="1" t="s">
        <v>839</v>
      </c>
      <c r="D390" s="3">
        <v>53.6</v>
      </c>
      <c r="F390" t="str">
        <f t="shared" si="6"/>
        <v>606</v>
      </c>
    </row>
    <row r="391" spans="1:6">
      <c r="A391" s="2">
        <v>41313</v>
      </c>
      <c r="B391" s="1" t="s">
        <v>996</v>
      </c>
      <c r="C391" s="1" t="s">
        <v>839</v>
      </c>
      <c r="D391" s="3">
        <v>13.4</v>
      </c>
      <c r="F391" t="str">
        <f t="shared" si="6"/>
        <v>606</v>
      </c>
    </row>
    <row r="392" spans="1:6">
      <c r="A392" s="2">
        <v>41316</v>
      </c>
      <c r="B392" s="1" t="s">
        <v>996</v>
      </c>
      <c r="C392" s="1" t="s">
        <v>839</v>
      </c>
      <c r="D392" s="3">
        <v>26.88</v>
      </c>
      <c r="F392" t="str">
        <f t="shared" si="6"/>
        <v>606</v>
      </c>
    </row>
    <row r="393" spans="1:6">
      <c r="A393" s="2">
        <v>41318</v>
      </c>
      <c r="B393" s="1" t="s">
        <v>996</v>
      </c>
      <c r="C393" s="1" t="s">
        <v>844</v>
      </c>
      <c r="D393" s="3">
        <v>53.6</v>
      </c>
      <c r="F393" t="str">
        <f t="shared" si="6"/>
        <v>606</v>
      </c>
    </row>
    <row r="394" spans="1:6">
      <c r="A394" s="2">
        <v>41323</v>
      </c>
      <c r="B394" s="1" t="s">
        <v>996</v>
      </c>
      <c r="C394" s="1" t="s">
        <v>839</v>
      </c>
      <c r="D394" s="3">
        <v>53.6</v>
      </c>
      <c r="F394" t="str">
        <f t="shared" si="6"/>
        <v>606</v>
      </c>
    </row>
    <row r="395" spans="1:6">
      <c r="A395" s="2">
        <v>41324</v>
      </c>
      <c r="B395" s="1" t="s">
        <v>996</v>
      </c>
      <c r="C395" s="1" t="s">
        <v>839</v>
      </c>
      <c r="D395" s="3">
        <v>53.6</v>
      </c>
      <c r="F395" t="str">
        <f t="shared" si="6"/>
        <v>606</v>
      </c>
    </row>
    <row r="396" spans="1:6">
      <c r="A396" s="2">
        <v>41330</v>
      </c>
      <c r="B396" s="1" t="s">
        <v>996</v>
      </c>
      <c r="C396" s="1" t="s">
        <v>839</v>
      </c>
      <c r="D396" s="3">
        <v>13.4</v>
      </c>
      <c r="F396" t="str">
        <f t="shared" si="6"/>
        <v>606</v>
      </c>
    </row>
    <row r="397" spans="1:6">
      <c r="A397" s="2">
        <v>41331</v>
      </c>
      <c r="B397" s="1" t="s">
        <v>996</v>
      </c>
      <c r="C397" s="1" t="s">
        <v>839</v>
      </c>
      <c r="D397" s="3">
        <v>26.8</v>
      </c>
      <c r="F397" t="str">
        <f t="shared" si="6"/>
        <v>606</v>
      </c>
    </row>
    <row r="398" spans="1:6">
      <c r="A398" s="2">
        <v>41333</v>
      </c>
      <c r="B398" s="1" t="s">
        <v>996</v>
      </c>
      <c r="C398" s="1" t="s">
        <v>850</v>
      </c>
      <c r="D398" s="3">
        <v>156</v>
      </c>
      <c r="F398" t="str">
        <f t="shared" si="6"/>
        <v>606</v>
      </c>
    </row>
    <row r="399" spans="1:6">
      <c r="A399" s="2">
        <v>41333</v>
      </c>
      <c r="B399" s="1" t="s">
        <v>996</v>
      </c>
      <c r="C399" s="1" t="s">
        <v>850</v>
      </c>
      <c r="D399" s="3">
        <v>362.22</v>
      </c>
      <c r="F399" t="str">
        <f t="shared" si="6"/>
        <v>606</v>
      </c>
    </row>
    <row r="400" spans="1:6">
      <c r="A400" s="2">
        <v>41364</v>
      </c>
      <c r="B400" s="1" t="s">
        <v>996</v>
      </c>
      <c r="C400" s="1" t="s">
        <v>854</v>
      </c>
      <c r="D400" s="3">
        <v>110</v>
      </c>
      <c r="F400" t="str">
        <f t="shared" si="6"/>
        <v>606</v>
      </c>
    </row>
    <row r="401" spans="1:6">
      <c r="A401" s="2">
        <v>41364</v>
      </c>
      <c r="B401" s="1" t="s">
        <v>996</v>
      </c>
      <c r="C401" s="1" t="s">
        <v>854</v>
      </c>
      <c r="D401" s="3">
        <v>421.04</v>
      </c>
      <c r="F401" t="str">
        <f t="shared" si="6"/>
        <v>606</v>
      </c>
    </row>
    <row r="402" spans="1:6">
      <c r="A402" s="2">
        <v>41394</v>
      </c>
      <c r="B402" s="1" t="s">
        <v>996</v>
      </c>
      <c r="C402" s="1" t="s">
        <v>860</v>
      </c>
      <c r="D402" s="3">
        <v>90</v>
      </c>
      <c r="F402" t="str">
        <f t="shared" si="6"/>
        <v>606</v>
      </c>
    </row>
    <row r="403" spans="1:6">
      <c r="A403" s="2">
        <v>41394</v>
      </c>
      <c r="B403" s="1" t="s">
        <v>996</v>
      </c>
      <c r="C403" s="1" t="s">
        <v>860</v>
      </c>
      <c r="D403" s="3">
        <v>469.63</v>
      </c>
      <c r="F403" t="str">
        <f t="shared" si="6"/>
        <v>606</v>
      </c>
    </row>
    <row r="404" spans="1:6">
      <c r="A404" s="2">
        <v>41425</v>
      </c>
      <c r="B404" s="1" t="s">
        <v>996</v>
      </c>
      <c r="C404" s="1" t="s">
        <v>863</v>
      </c>
      <c r="D404" s="3">
        <v>112.86</v>
      </c>
      <c r="F404" t="str">
        <f t="shared" si="6"/>
        <v>606</v>
      </c>
    </row>
    <row r="405" spans="1:6">
      <c r="A405" s="2">
        <v>41425</v>
      </c>
      <c r="B405" s="1" t="s">
        <v>996</v>
      </c>
      <c r="C405" s="1" t="s">
        <v>863</v>
      </c>
      <c r="D405" s="3">
        <v>68.349999999999994</v>
      </c>
      <c r="F405" t="str">
        <f t="shared" si="6"/>
        <v>606</v>
      </c>
    </row>
    <row r="406" spans="1:6">
      <c r="A406" s="2">
        <v>41455</v>
      </c>
      <c r="B406" s="1" t="s">
        <v>996</v>
      </c>
      <c r="C406" s="1" t="s">
        <v>870</v>
      </c>
      <c r="D406" s="3">
        <v>219.51</v>
      </c>
      <c r="F406" t="str">
        <f t="shared" si="6"/>
        <v>606</v>
      </c>
    </row>
    <row r="407" spans="1:6">
      <c r="A407" s="2">
        <v>41455</v>
      </c>
      <c r="B407" s="1" t="s">
        <v>996</v>
      </c>
      <c r="C407" s="1" t="s">
        <v>870</v>
      </c>
      <c r="D407" s="3">
        <v>211.11</v>
      </c>
      <c r="F407" t="str">
        <f t="shared" si="6"/>
        <v>606</v>
      </c>
    </row>
    <row r="408" spans="1:6">
      <c r="A408" s="2">
        <v>41475</v>
      </c>
      <c r="B408" s="1" t="s">
        <v>996</v>
      </c>
      <c r="C408" s="1" t="s">
        <v>998</v>
      </c>
      <c r="D408" s="3">
        <v>276.01</v>
      </c>
      <c r="F408" t="str">
        <f t="shared" si="6"/>
        <v>606</v>
      </c>
    </row>
    <row r="409" spans="1:6">
      <c r="A409" s="2">
        <v>41486</v>
      </c>
      <c r="B409" s="1" t="s">
        <v>996</v>
      </c>
      <c r="C409" s="1" t="s">
        <v>874</v>
      </c>
      <c r="D409" s="3">
        <v>113</v>
      </c>
      <c r="F409" t="str">
        <f t="shared" si="6"/>
        <v>606</v>
      </c>
    </row>
    <row r="410" spans="1:6">
      <c r="A410" s="2">
        <v>41486</v>
      </c>
      <c r="B410" s="1" t="s">
        <v>996</v>
      </c>
      <c r="C410" s="1" t="s">
        <v>874</v>
      </c>
      <c r="D410" s="3">
        <v>257.77999999999997</v>
      </c>
      <c r="F410" t="str">
        <f t="shared" si="6"/>
        <v>606</v>
      </c>
    </row>
    <row r="411" spans="1:6">
      <c r="A411" s="2">
        <v>41517</v>
      </c>
      <c r="B411" s="1" t="s">
        <v>996</v>
      </c>
      <c r="C411" s="1" t="s">
        <v>880</v>
      </c>
      <c r="D411" s="3">
        <v>162.96</v>
      </c>
      <c r="F411" t="str">
        <f t="shared" si="6"/>
        <v>606</v>
      </c>
    </row>
    <row r="412" spans="1:6">
      <c r="A412" s="2">
        <v>41517</v>
      </c>
      <c r="B412" s="1" t="s">
        <v>996</v>
      </c>
      <c r="C412" s="1" t="s">
        <v>880</v>
      </c>
      <c r="D412" s="3">
        <v>162.96</v>
      </c>
      <c r="F412" t="str">
        <f t="shared" si="6"/>
        <v>606</v>
      </c>
    </row>
    <row r="413" spans="1:6">
      <c r="A413" s="2">
        <v>41517</v>
      </c>
      <c r="B413" s="1" t="s">
        <v>996</v>
      </c>
      <c r="C413" s="1" t="s">
        <v>880</v>
      </c>
      <c r="D413" s="3">
        <v>582.07000000000005</v>
      </c>
      <c r="F413" t="str">
        <f t="shared" si="6"/>
        <v>606</v>
      </c>
    </row>
    <row r="414" spans="1:6">
      <c r="A414" s="2">
        <v>41519</v>
      </c>
      <c r="B414" s="1" t="s">
        <v>996</v>
      </c>
      <c r="C414" s="1" t="s">
        <v>881</v>
      </c>
      <c r="D414" s="3">
        <v>65</v>
      </c>
      <c r="F414" t="str">
        <f t="shared" si="6"/>
        <v>606</v>
      </c>
    </row>
    <row r="415" spans="1:6">
      <c r="A415" s="2">
        <v>41547</v>
      </c>
      <c r="B415" s="1" t="s">
        <v>996</v>
      </c>
      <c r="C415" s="1" t="s">
        <v>884</v>
      </c>
      <c r="D415" s="3">
        <v>252.59</v>
      </c>
      <c r="F415" t="str">
        <f t="shared" si="6"/>
        <v>606</v>
      </c>
    </row>
    <row r="416" spans="1:6">
      <c r="A416" s="2">
        <v>41547</v>
      </c>
      <c r="B416" s="1" t="s">
        <v>996</v>
      </c>
      <c r="C416" s="1" t="s">
        <v>884</v>
      </c>
      <c r="D416" s="3">
        <v>50</v>
      </c>
      <c r="F416" t="str">
        <f t="shared" si="6"/>
        <v>606</v>
      </c>
    </row>
    <row r="417" spans="1:6">
      <c r="A417" s="2">
        <v>41202</v>
      </c>
      <c r="B417" s="1" t="s">
        <v>999</v>
      </c>
      <c r="C417" s="1" t="s">
        <v>825</v>
      </c>
      <c r="D417" s="3">
        <v>3.15</v>
      </c>
      <c r="F417" t="str">
        <f t="shared" si="6"/>
        <v>606</v>
      </c>
    </row>
    <row r="418" spans="1:6">
      <c r="A418" s="2">
        <v>41213</v>
      </c>
      <c r="B418" s="1" t="s">
        <v>999</v>
      </c>
      <c r="C418" s="1" t="s">
        <v>76</v>
      </c>
      <c r="D418" s="3">
        <v>7.68</v>
      </c>
      <c r="F418" t="str">
        <f t="shared" si="6"/>
        <v>606</v>
      </c>
    </row>
    <row r="419" spans="1:6">
      <c r="A419" s="2">
        <v>41236</v>
      </c>
      <c r="B419" s="1" t="s">
        <v>999</v>
      </c>
      <c r="C419" s="1" t="s">
        <v>829</v>
      </c>
      <c r="D419" s="3">
        <v>14.44</v>
      </c>
      <c r="F419" t="str">
        <f t="shared" si="6"/>
        <v>606</v>
      </c>
    </row>
    <row r="420" spans="1:6">
      <c r="A420" s="2">
        <v>41240</v>
      </c>
      <c r="B420" s="1" t="s">
        <v>999</v>
      </c>
      <c r="C420" s="1" t="s">
        <v>831</v>
      </c>
      <c r="D420" s="3">
        <v>5.8</v>
      </c>
      <c r="F420" t="str">
        <f t="shared" si="6"/>
        <v>606</v>
      </c>
    </row>
    <row r="421" spans="1:6">
      <c r="A421" s="2">
        <v>41253</v>
      </c>
      <c r="B421" s="1" t="s">
        <v>999</v>
      </c>
      <c r="C421" s="1" t="s">
        <v>156</v>
      </c>
      <c r="D421" s="3">
        <v>25</v>
      </c>
      <c r="F421" t="str">
        <f t="shared" si="6"/>
        <v>606</v>
      </c>
    </row>
    <row r="422" spans="1:6">
      <c r="A422" s="2">
        <v>41261</v>
      </c>
      <c r="B422" s="1" t="s">
        <v>999</v>
      </c>
      <c r="C422" s="1" t="s">
        <v>656</v>
      </c>
      <c r="D422" s="3">
        <v>101.25</v>
      </c>
      <c r="F422" t="str">
        <f t="shared" si="6"/>
        <v>606</v>
      </c>
    </row>
    <row r="423" spans="1:6">
      <c r="A423" s="2">
        <v>41274</v>
      </c>
      <c r="B423" s="1" t="s">
        <v>999</v>
      </c>
      <c r="C423" s="1" t="s">
        <v>1000</v>
      </c>
      <c r="D423" s="3">
        <v>191.42</v>
      </c>
      <c r="F423" t="str">
        <f t="shared" si="6"/>
        <v>606</v>
      </c>
    </row>
    <row r="424" spans="1:6">
      <c r="A424" s="2">
        <v>41293</v>
      </c>
      <c r="B424" s="1" t="s">
        <v>999</v>
      </c>
      <c r="C424" s="1" t="s">
        <v>831</v>
      </c>
      <c r="D424" s="3">
        <v>11.8</v>
      </c>
      <c r="F424" t="str">
        <f t="shared" si="6"/>
        <v>606</v>
      </c>
    </row>
    <row r="425" spans="1:6">
      <c r="A425" s="2">
        <v>41297</v>
      </c>
      <c r="B425" s="1" t="s">
        <v>999</v>
      </c>
      <c r="C425" s="1" t="s">
        <v>1001</v>
      </c>
      <c r="D425" s="3">
        <v>134.91999999999999</v>
      </c>
      <c r="F425" t="str">
        <f t="shared" si="6"/>
        <v>606</v>
      </c>
    </row>
    <row r="426" spans="1:6">
      <c r="A426" s="2">
        <v>41316</v>
      </c>
      <c r="B426" s="1" t="s">
        <v>999</v>
      </c>
      <c r="C426" s="1" t="s">
        <v>843</v>
      </c>
      <c r="D426" s="3">
        <v>10.130000000000001</v>
      </c>
      <c r="F426" t="str">
        <f t="shared" si="6"/>
        <v>606</v>
      </c>
    </row>
    <row r="427" spans="1:6">
      <c r="A427" s="2">
        <v>41339</v>
      </c>
      <c r="B427" s="1" t="s">
        <v>999</v>
      </c>
      <c r="C427" s="1" t="s">
        <v>668</v>
      </c>
      <c r="D427" s="3">
        <v>67.12</v>
      </c>
      <c r="F427" t="str">
        <f t="shared" si="6"/>
        <v>606</v>
      </c>
    </row>
    <row r="428" spans="1:6">
      <c r="A428" s="2">
        <v>41372</v>
      </c>
      <c r="B428" s="1" t="s">
        <v>999</v>
      </c>
      <c r="C428" s="1" t="s">
        <v>825</v>
      </c>
      <c r="D428" s="3">
        <v>1.1499999999999999</v>
      </c>
      <c r="F428" t="str">
        <f t="shared" si="6"/>
        <v>606</v>
      </c>
    </row>
    <row r="429" spans="1:6">
      <c r="A429" s="2">
        <v>41381</v>
      </c>
      <c r="B429" s="1" t="s">
        <v>999</v>
      </c>
      <c r="C429" s="1" t="s">
        <v>825</v>
      </c>
      <c r="D429" s="3">
        <v>13.7</v>
      </c>
      <c r="F429" t="str">
        <f t="shared" si="6"/>
        <v>606</v>
      </c>
    </row>
    <row r="430" spans="1:6">
      <c r="A430" s="2">
        <v>41388</v>
      </c>
      <c r="B430" s="1" t="s">
        <v>999</v>
      </c>
      <c r="C430" s="1" t="s">
        <v>825</v>
      </c>
      <c r="D430" s="3">
        <v>42.3</v>
      </c>
      <c r="F430" t="str">
        <f t="shared" si="6"/>
        <v>606</v>
      </c>
    </row>
    <row r="431" spans="1:6">
      <c r="A431" s="2">
        <v>41393</v>
      </c>
      <c r="B431" s="1" t="s">
        <v>999</v>
      </c>
      <c r="C431" s="1" t="s">
        <v>859</v>
      </c>
      <c r="D431" s="3">
        <v>2.7</v>
      </c>
      <c r="F431" t="str">
        <f t="shared" si="6"/>
        <v>606</v>
      </c>
    </row>
    <row r="432" spans="1:6">
      <c r="A432" s="2">
        <v>41394</v>
      </c>
      <c r="B432" s="1" t="s">
        <v>999</v>
      </c>
      <c r="C432" s="1" t="s">
        <v>83</v>
      </c>
      <c r="D432" s="3">
        <v>73.900000000000006</v>
      </c>
      <c r="F432" t="str">
        <f t="shared" si="6"/>
        <v>606</v>
      </c>
    </row>
    <row r="433" spans="1:6">
      <c r="A433" s="2">
        <v>41425</v>
      </c>
      <c r="B433" s="1" t="s">
        <v>999</v>
      </c>
      <c r="C433" s="1" t="s">
        <v>84</v>
      </c>
      <c r="D433" s="3">
        <v>71.489999999999995</v>
      </c>
      <c r="F433" t="str">
        <f t="shared" si="6"/>
        <v>606</v>
      </c>
    </row>
    <row r="434" spans="1:6">
      <c r="A434" s="2">
        <v>41452</v>
      </c>
      <c r="B434" s="1" t="s">
        <v>999</v>
      </c>
      <c r="C434" s="1" t="s">
        <v>1002</v>
      </c>
      <c r="D434" s="3">
        <v>170.3</v>
      </c>
      <c r="F434" t="str">
        <f t="shared" si="6"/>
        <v>606</v>
      </c>
    </row>
    <row r="435" spans="1:6">
      <c r="A435" s="2">
        <v>41470</v>
      </c>
      <c r="B435" s="1" t="s">
        <v>999</v>
      </c>
      <c r="C435" s="1" t="s">
        <v>371</v>
      </c>
      <c r="D435" s="3">
        <v>778</v>
      </c>
      <c r="F435" t="str">
        <f t="shared" si="6"/>
        <v>606</v>
      </c>
    </row>
    <row r="436" spans="1:6">
      <c r="A436" s="2">
        <v>41475</v>
      </c>
      <c r="B436" s="1" t="s">
        <v>999</v>
      </c>
      <c r="C436" s="1" t="s">
        <v>998</v>
      </c>
      <c r="D436" s="3">
        <v>527.42999999999995</v>
      </c>
      <c r="F436" t="str">
        <f t="shared" si="6"/>
        <v>606</v>
      </c>
    </row>
    <row r="437" spans="1:6">
      <c r="A437" s="2">
        <v>41505</v>
      </c>
      <c r="B437" s="1" t="s">
        <v>999</v>
      </c>
      <c r="C437" s="1" t="s">
        <v>877</v>
      </c>
      <c r="D437" s="3">
        <v>22.8</v>
      </c>
      <c r="F437" t="str">
        <f t="shared" si="6"/>
        <v>606</v>
      </c>
    </row>
    <row r="438" spans="1:6">
      <c r="A438" s="2">
        <v>41506</v>
      </c>
      <c r="B438" s="1" t="s">
        <v>999</v>
      </c>
      <c r="C438" s="1" t="s">
        <v>677</v>
      </c>
      <c r="D438" s="3">
        <v>119.34</v>
      </c>
      <c r="F438" t="str">
        <f t="shared" si="6"/>
        <v>606</v>
      </c>
    </row>
    <row r="439" spans="1:6">
      <c r="A439" s="2">
        <v>41507</v>
      </c>
      <c r="B439" s="1" t="s">
        <v>999</v>
      </c>
      <c r="C439" s="1" t="s">
        <v>373</v>
      </c>
      <c r="D439" s="3">
        <v>177.89</v>
      </c>
      <c r="F439" t="str">
        <f t="shared" si="6"/>
        <v>606</v>
      </c>
    </row>
    <row r="440" spans="1:6">
      <c r="A440" s="2">
        <v>41517</v>
      </c>
      <c r="B440" s="1" t="s">
        <v>999</v>
      </c>
      <c r="C440" s="1" t="s">
        <v>86</v>
      </c>
      <c r="D440" s="3">
        <v>71.599999999999994</v>
      </c>
      <c r="F440" t="str">
        <f t="shared" si="6"/>
        <v>606</v>
      </c>
    </row>
    <row r="441" spans="1:6">
      <c r="A441" s="2">
        <v>41547</v>
      </c>
      <c r="B441" s="1" t="s">
        <v>999</v>
      </c>
      <c r="C441" s="1" t="s">
        <v>656</v>
      </c>
      <c r="D441" s="3">
        <v>260.5</v>
      </c>
      <c r="F441" t="str">
        <f t="shared" si="6"/>
        <v>606</v>
      </c>
    </row>
    <row r="442" spans="1:6">
      <c r="A442" s="2">
        <v>41197</v>
      </c>
      <c r="B442" s="1" t="s">
        <v>1003</v>
      </c>
      <c r="C442" s="1" t="s">
        <v>191</v>
      </c>
      <c r="D442" s="3">
        <v>649.54</v>
      </c>
      <c r="F442" t="str">
        <f t="shared" si="6"/>
        <v>606</v>
      </c>
    </row>
    <row r="443" spans="1:6">
      <c r="A443" s="2">
        <v>41213</v>
      </c>
      <c r="B443" s="1" t="s">
        <v>1003</v>
      </c>
      <c r="C443" s="1" t="s">
        <v>892</v>
      </c>
      <c r="D443" s="3">
        <v>314.02</v>
      </c>
      <c r="F443" t="str">
        <f t="shared" si="6"/>
        <v>606</v>
      </c>
    </row>
    <row r="444" spans="1:6">
      <c r="A444" s="2">
        <v>41221</v>
      </c>
      <c r="B444" s="1" t="s">
        <v>1003</v>
      </c>
      <c r="C444" s="1" t="s">
        <v>1004</v>
      </c>
      <c r="D444" s="3">
        <v>264.48</v>
      </c>
      <c r="F444" t="str">
        <f t="shared" si="6"/>
        <v>606</v>
      </c>
    </row>
    <row r="445" spans="1:6">
      <c r="A445" s="2">
        <v>41225</v>
      </c>
      <c r="B445" s="1" t="s">
        <v>1003</v>
      </c>
      <c r="C445" s="1" t="s">
        <v>1005</v>
      </c>
      <c r="D445" s="3">
        <v>38.83</v>
      </c>
      <c r="F445" t="str">
        <f t="shared" si="6"/>
        <v>606</v>
      </c>
    </row>
    <row r="446" spans="1:6">
      <c r="A446" s="2">
        <v>41235</v>
      </c>
      <c r="B446" s="1" t="s">
        <v>1003</v>
      </c>
      <c r="C446" s="1" t="s">
        <v>1006</v>
      </c>
      <c r="D446" s="3">
        <v>120.72</v>
      </c>
      <c r="F446" t="str">
        <f t="shared" si="6"/>
        <v>606</v>
      </c>
    </row>
    <row r="447" spans="1:6">
      <c r="A447" s="2">
        <v>41305</v>
      </c>
      <c r="B447" s="1" t="s">
        <v>1003</v>
      </c>
      <c r="C447" s="1" t="s">
        <v>897</v>
      </c>
      <c r="D447" s="3">
        <v>188.37</v>
      </c>
      <c r="F447" t="str">
        <f t="shared" si="6"/>
        <v>606</v>
      </c>
    </row>
    <row r="448" spans="1:6">
      <c r="A448" s="2">
        <v>41305</v>
      </c>
      <c r="B448" s="1" t="s">
        <v>1003</v>
      </c>
      <c r="C448" s="1" t="s">
        <v>897</v>
      </c>
      <c r="D448" s="3">
        <v>167.55</v>
      </c>
      <c r="F448" t="str">
        <f t="shared" si="6"/>
        <v>606</v>
      </c>
    </row>
    <row r="449" spans="1:6">
      <c r="A449" s="2">
        <v>41354</v>
      </c>
      <c r="B449" s="1" t="s">
        <v>1003</v>
      </c>
      <c r="C449" s="1" t="s">
        <v>1007</v>
      </c>
      <c r="D449" s="3">
        <v>44.98</v>
      </c>
      <c r="F449" t="str">
        <f t="shared" si="6"/>
        <v>606</v>
      </c>
    </row>
    <row r="450" spans="1:6">
      <c r="A450" s="2">
        <v>41363</v>
      </c>
      <c r="B450" s="1" t="s">
        <v>1003</v>
      </c>
      <c r="C450" s="1" t="s">
        <v>1008</v>
      </c>
      <c r="D450" s="3">
        <v>87.98</v>
      </c>
      <c r="F450" t="str">
        <f t="shared" si="6"/>
        <v>606</v>
      </c>
    </row>
    <row r="451" spans="1:6">
      <c r="A451" s="2">
        <v>41379</v>
      </c>
      <c r="B451" s="1" t="s">
        <v>1003</v>
      </c>
      <c r="C451" s="1" t="s">
        <v>1009</v>
      </c>
      <c r="D451" s="3">
        <v>43.33</v>
      </c>
      <c r="F451" t="str">
        <f t="shared" ref="F451:F514" si="7">LEFT(B451,3)</f>
        <v>606</v>
      </c>
    </row>
    <row r="452" spans="1:6">
      <c r="A452" s="2">
        <v>41386</v>
      </c>
      <c r="B452" s="1" t="s">
        <v>1003</v>
      </c>
      <c r="C452" s="1" t="s">
        <v>1010</v>
      </c>
      <c r="D452" s="3">
        <v>42.83</v>
      </c>
      <c r="F452" t="str">
        <f t="shared" si="7"/>
        <v>606</v>
      </c>
    </row>
    <row r="453" spans="1:6">
      <c r="A453" s="2">
        <v>41387</v>
      </c>
      <c r="B453" s="1" t="s">
        <v>1003</v>
      </c>
      <c r="C453" s="1" t="s">
        <v>1011</v>
      </c>
      <c r="D453" s="3">
        <v>490.09</v>
      </c>
      <c r="F453" t="str">
        <f t="shared" si="7"/>
        <v>606</v>
      </c>
    </row>
    <row r="454" spans="1:6">
      <c r="A454" s="2">
        <v>41449</v>
      </c>
      <c r="B454" s="1" t="s">
        <v>1003</v>
      </c>
      <c r="C454" s="1" t="s">
        <v>1012</v>
      </c>
      <c r="D454" s="3">
        <v>79.5</v>
      </c>
      <c r="F454" t="str">
        <f t="shared" si="7"/>
        <v>606</v>
      </c>
    </row>
    <row r="455" spans="1:6">
      <c r="A455" s="2">
        <v>41449</v>
      </c>
      <c r="B455" s="1" t="s">
        <v>1003</v>
      </c>
      <c r="C455" s="1" t="s">
        <v>1013</v>
      </c>
      <c r="D455" s="3">
        <v>226.51</v>
      </c>
      <c r="F455" t="str">
        <f t="shared" si="7"/>
        <v>606</v>
      </c>
    </row>
    <row r="456" spans="1:6">
      <c r="A456" s="2">
        <v>41452</v>
      </c>
      <c r="B456" s="1" t="s">
        <v>1003</v>
      </c>
      <c r="C456" s="1" t="s">
        <v>1014</v>
      </c>
      <c r="D456" s="3">
        <v>69.77</v>
      </c>
      <c r="F456" t="str">
        <f t="shared" si="7"/>
        <v>606</v>
      </c>
    </row>
    <row r="457" spans="1:6">
      <c r="A457" s="2">
        <v>41455</v>
      </c>
      <c r="B457" s="1" t="s">
        <v>1003</v>
      </c>
      <c r="C457" s="1" t="s">
        <v>1015</v>
      </c>
      <c r="D457" s="3">
        <v>67.86</v>
      </c>
      <c r="F457" t="str">
        <f t="shared" si="7"/>
        <v>606</v>
      </c>
    </row>
    <row r="458" spans="1:6">
      <c r="A458" s="2">
        <v>41471</v>
      </c>
      <c r="B458" s="1" t="s">
        <v>1003</v>
      </c>
      <c r="C458" s="1" t="s">
        <v>1016</v>
      </c>
      <c r="D458" s="3">
        <v>115.12</v>
      </c>
      <c r="F458" t="str">
        <f t="shared" si="7"/>
        <v>606</v>
      </c>
    </row>
    <row r="459" spans="1:6">
      <c r="A459" s="2">
        <v>41507</v>
      </c>
      <c r="B459" s="1" t="s">
        <v>1003</v>
      </c>
      <c r="C459" s="1" t="s">
        <v>1017</v>
      </c>
      <c r="D459" s="3">
        <v>143.21</v>
      </c>
      <c r="F459" t="str">
        <f t="shared" si="7"/>
        <v>606</v>
      </c>
    </row>
    <row r="460" spans="1:6">
      <c r="A460" s="2">
        <v>41509</v>
      </c>
      <c r="B460" s="1" t="s">
        <v>1003</v>
      </c>
      <c r="C460" s="1" t="s">
        <v>1018</v>
      </c>
      <c r="D460" s="3">
        <v>297.43</v>
      </c>
      <c r="F460" t="str">
        <f t="shared" si="7"/>
        <v>606</v>
      </c>
    </row>
    <row r="461" spans="1:6">
      <c r="A461" s="2">
        <v>41547</v>
      </c>
      <c r="B461" s="1" t="s">
        <v>1003</v>
      </c>
      <c r="C461" s="1" t="s">
        <v>192</v>
      </c>
      <c r="D461" s="3">
        <v>385.56</v>
      </c>
      <c r="F461" t="str">
        <f t="shared" si="7"/>
        <v>606</v>
      </c>
    </row>
    <row r="462" spans="1:6">
      <c r="A462" s="2">
        <v>41184</v>
      </c>
      <c r="B462" s="1" t="s">
        <v>1019</v>
      </c>
      <c r="C462" s="1" t="s">
        <v>37</v>
      </c>
      <c r="D462" s="3">
        <v>59.4</v>
      </c>
      <c r="F462" t="str">
        <f t="shared" si="7"/>
        <v>606</v>
      </c>
    </row>
    <row r="463" spans="1:6">
      <c r="A463" s="2">
        <v>41222</v>
      </c>
      <c r="B463" s="1" t="s">
        <v>1019</v>
      </c>
      <c r="C463" s="1" t="s">
        <v>828</v>
      </c>
      <c r="D463" s="3">
        <v>50.37</v>
      </c>
      <c r="F463" t="str">
        <f t="shared" si="7"/>
        <v>606</v>
      </c>
    </row>
    <row r="464" spans="1:6">
      <c r="A464" s="2">
        <v>41228</v>
      </c>
      <c r="B464" s="1" t="s">
        <v>1019</v>
      </c>
      <c r="C464" s="1" t="s">
        <v>1020</v>
      </c>
      <c r="D464" s="3">
        <v>116.07</v>
      </c>
      <c r="F464" t="str">
        <f t="shared" si="7"/>
        <v>606</v>
      </c>
    </row>
    <row r="465" spans="1:6">
      <c r="A465" s="2">
        <v>41239</v>
      </c>
      <c r="B465" s="1" t="s">
        <v>1019</v>
      </c>
      <c r="C465" s="1" t="s">
        <v>830</v>
      </c>
      <c r="D465" s="3">
        <v>51.85</v>
      </c>
      <c r="F465" t="str">
        <f t="shared" si="7"/>
        <v>606</v>
      </c>
    </row>
    <row r="466" spans="1:6">
      <c r="A466" s="2">
        <v>41290</v>
      </c>
      <c r="B466" s="1" t="s">
        <v>1019</v>
      </c>
      <c r="C466" s="1" t="s">
        <v>333</v>
      </c>
      <c r="D466" s="3">
        <v>62.78</v>
      </c>
      <c r="F466" t="str">
        <f t="shared" si="7"/>
        <v>606</v>
      </c>
    </row>
    <row r="467" spans="1:6">
      <c r="A467" s="2">
        <v>41299</v>
      </c>
      <c r="B467" s="1" t="s">
        <v>1019</v>
      </c>
      <c r="C467" s="1" t="s">
        <v>1021</v>
      </c>
      <c r="D467" s="3">
        <v>239.21</v>
      </c>
      <c r="F467" t="str">
        <f t="shared" si="7"/>
        <v>606</v>
      </c>
    </row>
    <row r="468" spans="1:6">
      <c r="A468" s="2">
        <v>41325</v>
      </c>
      <c r="B468" s="1" t="s">
        <v>1019</v>
      </c>
      <c r="C468" s="1" t="s">
        <v>666</v>
      </c>
      <c r="D468" s="3">
        <v>38.22</v>
      </c>
      <c r="F468" t="str">
        <f t="shared" si="7"/>
        <v>606</v>
      </c>
    </row>
    <row r="469" spans="1:6">
      <c r="A469" s="2">
        <v>41338</v>
      </c>
      <c r="B469" s="1" t="s">
        <v>1019</v>
      </c>
      <c r="C469" s="1" t="s">
        <v>851</v>
      </c>
      <c r="D469" s="3">
        <v>17.04</v>
      </c>
      <c r="F469" t="str">
        <f t="shared" si="7"/>
        <v>606</v>
      </c>
    </row>
    <row r="470" spans="1:6">
      <c r="A470" s="2">
        <v>41353</v>
      </c>
      <c r="B470" s="1" t="s">
        <v>1019</v>
      </c>
      <c r="C470" s="1" t="s">
        <v>1022</v>
      </c>
      <c r="D470" s="3">
        <v>191.05</v>
      </c>
      <c r="F470" t="str">
        <f t="shared" si="7"/>
        <v>606</v>
      </c>
    </row>
    <row r="471" spans="1:6">
      <c r="A471" s="2">
        <v>41372</v>
      </c>
      <c r="B471" s="1" t="s">
        <v>1019</v>
      </c>
      <c r="C471" s="1" t="s">
        <v>851</v>
      </c>
      <c r="D471" s="3">
        <v>11.11</v>
      </c>
      <c r="F471" t="str">
        <f t="shared" si="7"/>
        <v>606</v>
      </c>
    </row>
    <row r="472" spans="1:6">
      <c r="A472" s="2">
        <v>41394</v>
      </c>
      <c r="B472" s="1" t="s">
        <v>1019</v>
      </c>
      <c r="C472" s="1" t="s">
        <v>861</v>
      </c>
      <c r="D472" s="3">
        <v>8</v>
      </c>
      <c r="F472" t="str">
        <f t="shared" si="7"/>
        <v>606</v>
      </c>
    </row>
    <row r="473" spans="1:6">
      <c r="A473" s="2">
        <v>41416</v>
      </c>
      <c r="B473" s="1" t="s">
        <v>1019</v>
      </c>
      <c r="C473" s="1" t="s">
        <v>862</v>
      </c>
      <c r="D473" s="3">
        <v>27.6</v>
      </c>
      <c r="F473" t="str">
        <f t="shared" si="7"/>
        <v>606</v>
      </c>
    </row>
    <row r="474" spans="1:6">
      <c r="A474" s="2">
        <v>41502</v>
      </c>
      <c r="B474" s="1" t="s">
        <v>1019</v>
      </c>
      <c r="C474" s="1" t="s">
        <v>676</v>
      </c>
      <c r="D474" s="3">
        <v>23</v>
      </c>
      <c r="F474" t="str">
        <f t="shared" si="7"/>
        <v>606</v>
      </c>
    </row>
    <row r="475" spans="1:6">
      <c r="A475" s="2">
        <v>41506</v>
      </c>
      <c r="B475" s="1" t="s">
        <v>1019</v>
      </c>
      <c r="C475" s="1" t="s">
        <v>678</v>
      </c>
      <c r="D475" s="3">
        <v>23</v>
      </c>
      <c r="F475" t="str">
        <f t="shared" si="7"/>
        <v>606</v>
      </c>
    </row>
    <row r="476" spans="1:6">
      <c r="A476" s="2">
        <v>41509</v>
      </c>
      <c r="B476" s="1" t="s">
        <v>1019</v>
      </c>
      <c r="C476" s="1" t="s">
        <v>879</v>
      </c>
      <c r="D476" s="3">
        <v>50</v>
      </c>
      <c r="F476" t="str">
        <f t="shared" si="7"/>
        <v>606</v>
      </c>
    </row>
    <row r="477" spans="1:6">
      <c r="A477" s="2">
        <v>41528</v>
      </c>
      <c r="B477" s="1" t="s">
        <v>1019</v>
      </c>
      <c r="C477" s="1" t="s">
        <v>679</v>
      </c>
      <c r="D477" s="3">
        <v>100</v>
      </c>
      <c r="F477" t="str">
        <f t="shared" si="7"/>
        <v>606</v>
      </c>
    </row>
    <row r="478" spans="1:6">
      <c r="A478" s="2">
        <v>41544</v>
      </c>
      <c r="B478" s="1" t="s">
        <v>1019</v>
      </c>
      <c r="C478" s="1" t="s">
        <v>1023</v>
      </c>
      <c r="D478" s="3">
        <v>324.60000000000002</v>
      </c>
      <c r="F478" t="str">
        <f t="shared" si="7"/>
        <v>606</v>
      </c>
    </row>
    <row r="479" spans="1:6">
      <c r="A479" s="2">
        <v>41183</v>
      </c>
      <c r="B479" s="1" t="s">
        <v>1024</v>
      </c>
      <c r="C479" s="1" t="s">
        <v>62</v>
      </c>
      <c r="D479" s="3">
        <v>4000</v>
      </c>
      <c r="F479" t="str">
        <f t="shared" si="7"/>
        <v>613</v>
      </c>
    </row>
    <row r="480" spans="1:6">
      <c r="A480" s="2">
        <v>41214</v>
      </c>
      <c r="B480" s="1" t="s">
        <v>1024</v>
      </c>
      <c r="C480" s="1" t="s">
        <v>63</v>
      </c>
      <c r="D480" s="3">
        <v>4000</v>
      </c>
      <c r="F480" t="str">
        <f t="shared" si="7"/>
        <v>613</v>
      </c>
    </row>
    <row r="481" spans="1:6">
      <c r="A481" s="2">
        <v>41244</v>
      </c>
      <c r="B481" s="1" t="s">
        <v>1024</v>
      </c>
      <c r="C481" s="1" t="s">
        <v>64</v>
      </c>
      <c r="D481" s="3">
        <v>4000</v>
      </c>
      <c r="F481" t="str">
        <f t="shared" si="7"/>
        <v>613</v>
      </c>
    </row>
    <row r="482" spans="1:6">
      <c r="A482" s="2">
        <v>41275</v>
      </c>
      <c r="B482" s="1" t="s">
        <v>1024</v>
      </c>
      <c r="C482" s="1" t="s">
        <v>65</v>
      </c>
      <c r="D482" s="3">
        <v>4000</v>
      </c>
      <c r="F482" t="str">
        <f t="shared" si="7"/>
        <v>613</v>
      </c>
    </row>
    <row r="483" spans="1:6">
      <c r="A483" s="2">
        <v>41333</v>
      </c>
      <c r="B483" s="1" t="s">
        <v>1024</v>
      </c>
      <c r="C483" s="1" t="s">
        <v>66</v>
      </c>
      <c r="D483" s="3">
        <v>4000</v>
      </c>
      <c r="F483" t="str">
        <f t="shared" si="7"/>
        <v>613</v>
      </c>
    </row>
    <row r="484" spans="1:6">
      <c r="A484" s="2">
        <v>41334</v>
      </c>
      <c r="B484" s="1" t="s">
        <v>1024</v>
      </c>
      <c r="C484" s="1" t="s">
        <v>67</v>
      </c>
      <c r="D484" s="3">
        <v>4000</v>
      </c>
      <c r="F484" t="str">
        <f t="shared" si="7"/>
        <v>613</v>
      </c>
    </row>
    <row r="485" spans="1:6">
      <c r="A485" s="2">
        <v>41365</v>
      </c>
      <c r="B485" s="1" t="s">
        <v>1024</v>
      </c>
      <c r="C485" s="1" t="s">
        <v>68</v>
      </c>
      <c r="D485" s="3">
        <v>4000</v>
      </c>
      <c r="F485" t="str">
        <f t="shared" si="7"/>
        <v>613</v>
      </c>
    </row>
    <row r="486" spans="1:6">
      <c r="A486" s="2">
        <v>41395</v>
      </c>
      <c r="B486" s="1" t="s">
        <v>1024</v>
      </c>
      <c r="C486" s="1" t="s">
        <v>69</v>
      </c>
      <c r="D486" s="3">
        <v>4000</v>
      </c>
      <c r="F486" t="str">
        <f t="shared" si="7"/>
        <v>613</v>
      </c>
    </row>
    <row r="487" spans="1:6">
      <c r="A487" s="2">
        <v>41426</v>
      </c>
      <c r="B487" s="1" t="s">
        <v>1024</v>
      </c>
      <c r="C487" s="1" t="s">
        <v>70</v>
      </c>
      <c r="D487" s="3">
        <v>4000</v>
      </c>
      <c r="F487" t="str">
        <f t="shared" si="7"/>
        <v>613</v>
      </c>
    </row>
    <row r="488" spans="1:6">
      <c r="A488" s="2">
        <v>41456</v>
      </c>
      <c r="B488" s="1" t="s">
        <v>1024</v>
      </c>
      <c r="C488" s="1" t="s">
        <v>71</v>
      </c>
      <c r="D488" s="3">
        <v>4000</v>
      </c>
      <c r="F488" t="str">
        <f t="shared" si="7"/>
        <v>613</v>
      </c>
    </row>
    <row r="489" spans="1:6">
      <c r="A489" s="2">
        <v>41487</v>
      </c>
      <c r="B489" s="1" t="s">
        <v>1024</v>
      </c>
      <c r="C489" s="1" t="s">
        <v>72</v>
      </c>
      <c r="D489" s="3">
        <v>4000</v>
      </c>
      <c r="F489" t="str">
        <f t="shared" si="7"/>
        <v>613</v>
      </c>
    </row>
    <row r="490" spans="1:6">
      <c r="A490" s="2">
        <v>41518</v>
      </c>
      <c r="B490" s="1" t="s">
        <v>1024</v>
      </c>
      <c r="C490" s="1" t="s">
        <v>73</v>
      </c>
      <c r="D490" s="3">
        <v>4000</v>
      </c>
      <c r="F490" t="str">
        <f t="shared" si="7"/>
        <v>613</v>
      </c>
    </row>
    <row r="491" spans="1:6">
      <c r="A491" s="2">
        <v>41449</v>
      </c>
      <c r="B491" s="1" t="s">
        <v>1025</v>
      </c>
      <c r="C491" s="1" t="s">
        <v>44</v>
      </c>
      <c r="D491" s="3">
        <v>1250</v>
      </c>
      <c r="F491" t="str">
        <f t="shared" si="7"/>
        <v>613</v>
      </c>
    </row>
    <row r="492" spans="1:6">
      <c r="A492" s="2">
        <v>41454</v>
      </c>
      <c r="B492" s="1" t="s">
        <v>1025</v>
      </c>
      <c r="C492" s="1" t="s">
        <v>45</v>
      </c>
      <c r="D492" s="3">
        <v>500</v>
      </c>
      <c r="F492" t="str">
        <f t="shared" si="7"/>
        <v>613</v>
      </c>
    </row>
    <row r="493" spans="1:6">
      <c r="A493" s="2">
        <v>41481</v>
      </c>
      <c r="B493" s="1" t="s">
        <v>1025</v>
      </c>
      <c r="C493" s="1" t="s">
        <v>45</v>
      </c>
      <c r="D493" s="3">
        <v>1000</v>
      </c>
      <c r="F493" t="str">
        <f t="shared" si="7"/>
        <v>613</v>
      </c>
    </row>
    <row r="494" spans="1:6">
      <c r="A494" s="2">
        <v>41491</v>
      </c>
      <c r="B494" s="1" t="s">
        <v>1025</v>
      </c>
      <c r="C494" s="1" t="s">
        <v>760</v>
      </c>
      <c r="D494" s="3">
        <v>1000</v>
      </c>
      <c r="F494" t="str">
        <f t="shared" si="7"/>
        <v>613</v>
      </c>
    </row>
    <row r="495" spans="1:6">
      <c r="A495" s="2">
        <v>41507</v>
      </c>
      <c r="B495" s="1" t="s">
        <v>1025</v>
      </c>
      <c r="C495" s="1" t="s">
        <v>45</v>
      </c>
      <c r="D495" s="3">
        <v>1000</v>
      </c>
      <c r="F495" t="str">
        <f t="shared" si="7"/>
        <v>613</v>
      </c>
    </row>
    <row r="496" spans="1:6">
      <c r="A496" s="2">
        <v>41207</v>
      </c>
      <c r="B496" s="1" t="s">
        <v>1026</v>
      </c>
      <c r="C496" s="1" t="s">
        <v>395</v>
      </c>
      <c r="D496" s="3">
        <v>1011.3</v>
      </c>
      <c r="F496" t="str">
        <f t="shared" si="7"/>
        <v>613</v>
      </c>
    </row>
    <row r="497" spans="1:6">
      <c r="A497" s="2">
        <v>41211</v>
      </c>
      <c r="B497" s="1" t="s">
        <v>1026</v>
      </c>
      <c r="C497" s="1" t="s">
        <v>396</v>
      </c>
      <c r="D497" s="3">
        <v>117.81</v>
      </c>
      <c r="F497" t="str">
        <f t="shared" si="7"/>
        <v>613</v>
      </c>
    </row>
    <row r="498" spans="1:6">
      <c r="A498" s="2">
        <v>41213</v>
      </c>
      <c r="B498" s="1" t="s">
        <v>1026</v>
      </c>
      <c r="C498" s="1" t="s">
        <v>892</v>
      </c>
      <c r="D498" s="3">
        <v>1600</v>
      </c>
      <c r="F498" t="str">
        <f t="shared" si="7"/>
        <v>613</v>
      </c>
    </row>
    <row r="499" spans="1:6">
      <c r="A499" s="2">
        <v>41243</v>
      </c>
      <c r="B499" s="1" t="s">
        <v>1026</v>
      </c>
      <c r="C499" s="1" t="s">
        <v>722</v>
      </c>
      <c r="D499" s="3">
        <v>600</v>
      </c>
      <c r="F499" t="str">
        <f t="shared" si="7"/>
        <v>613</v>
      </c>
    </row>
    <row r="500" spans="1:6">
      <c r="A500" s="2">
        <v>41292</v>
      </c>
      <c r="B500" s="1" t="s">
        <v>1026</v>
      </c>
      <c r="C500" s="1" t="s">
        <v>397</v>
      </c>
      <c r="D500" s="3">
        <v>117.05</v>
      </c>
      <c r="F500" t="str">
        <f t="shared" si="7"/>
        <v>613</v>
      </c>
    </row>
    <row r="501" spans="1:6">
      <c r="A501" s="2">
        <v>41310</v>
      </c>
      <c r="B501" s="1" t="s">
        <v>1026</v>
      </c>
      <c r="C501" s="1" t="s">
        <v>398</v>
      </c>
      <c r="D501" s="3">
        <v>1891.78</v>
      </c>
      <c r="F501" t="str">
        <f t="shared" si="7"/>
        <v>613</v>
      </c>
    </row>
    <row r="502" spans="1:6">
      <c r="A502" s="2">
        <v>41313</v>
      </c>
      <c r="B502" s="1" t="s">
        <v>1026</v>
      </c>
      <c r="C502" s="1" t="s">
        <v>399</v>
      </c>
      <c r="D502" s="3">
        <v>106.08</v>
      </c>
      <c r="F502" t="str">
        <f t="shared" si="7"/>
        <v>613</v>
      </c>
    </row>
    <row r="503" spans="1:6">
      <c r="A503" s="2">
        <v>41330</v>
      </c>
      <c r="B503" s="1" t="s">
        <v>1026</v>
      </c>
      <c r="C503" s="1" t="s">
        <v>400</v>
      </c>
      <c r="D503" s="3">
        <v>482.56</v>
      </c>
      <c r="F503" t="str">
        <f t="shared" si="7"/>
        <v>613</v>
      </c>
    </row>
    <row r="504" spans="1:6">
      <c r="A504" s="2">
        <v>41332</v>
      </c>
      <c r="B504" s="1" t="s">
        <v>1026</v>
      </c>
      <c r="C504" s="1" t="s">
        <v>401</v>
      </c>
      <c r="D504" s="3">
        <v>70.72</v>
      </c>
      <c r="F504" t="str">
        <f t="shared" si="7"/>
        <v>613</v>
      </c>
    </row>
    <row r="505" spans="1:6">
      <c r="A505" s="2">
        <v>41334</v>
      </c>
      <c r="B505" s="1" t="s">
        <v>1026</v>
      </c>
      <c r="C505" s="1" t="s">
        <v>402</v>
      </c>
      <c r="D505" s="3">
        <v>196.04</v>
      </c>
      <c r="F505" t="str">
        <f t="shared" si="7"/>
        <v>613</v>
      </c>
    </row>
    <row r="506" spans="1:6">
      <c r="A506" s="2">
        <v>41338</v>
      </c>
      <c r="B506" s="1" t="s">
        <v>1026</v>
      </c>
      <c r="C506" s="1" t="s">
        <v>403</v>
      </c>
      <c r="D506" s="3">
        <v>117.57</v>
      </c>
      <c r="F506" t="str">
        <f t="shared" si="7"/>
        <v>613</v>
      </c>
    </row>
    <row r="507" spans="1:6">
      <c r="A507" s="2">
        <v>41339</v>
      </c>
      <c r="B507" s="1" t="s">
        <v>1026</v>
      </c>
      <c r="C507" s="1" t="s">
        <v>404</v>
      </c>
      <c r="D507" s="3">
        <v>112.32</v>
      </c>
      <c r="F507" t="str">
        <f t="shared" si="7"/>
        <v>613</v>
      </c>
    </row>
    <row r="508" spans="1:6">
      <c r="A508" s="2">
        <v>41341</v>
      </c>
      <c r="B508" s="1" t="s">
        <v>1026</v>
      </c>
      <c r="C508" s="1" t="s">
        <v>405</v>
      </c>
      <c r="D508" s="3">
        <v>473.2</v>
      </c>
      <c r="F508" t="str">
        <f t="shared" si="7"/>
        <v>613</v>
      </c>
    </row>
    <row r="509" spans="1:6">
      <c r="A509" s="2">
        <v>41348</v>
      </c>
      <c r="B509" s="1" t="s">
        <v>1026</v>
      </c>
      <c r="C509" s="1" t="s">
        <v>406</v>
      </c>
      <c r="D509" s="3">
        <v>29.74</v>
      </c>
      <c r="F509" t="str">
        <f t="shared" si="7"/>
        <v>613</v>
      </c>
    </row>
    <row r="510" spans="1:6">
      <c r="A510" s="2">
        <v>41426</v>
      </c>
      <c r="B510" s="1" t="s">
        <v>1026</v>
      </c>
      <c r="C510" s="1" t="s">
        <v>408</v>
      </c>
      <c r="D510" s="3">
        <v>540</v>
      </c>
      <c r="F510" t="str">
        <f t="shared" si="7"/>
        <v>613</v>
      </c>
    </row>
    <row r="511" spans="1:6">
      <c r="A511" s="2">
        <v>41450</v>
      </c>
      <c r="B511" s="1" t="s">
        <v>1026</v>
      </c>
      <c r="C511" s="1" t="s">
        <v>1027</v>
      </c>
      <c r="D511" s="3">
        <v>2830.5</v>
      </c>
      <c r="F511" t="str">
        <f t="shared" si="7"/>
        <v>613</v>
      </c>
    </row>
    <row r="512" spans="1:6">
      <c r="A512" s="2">
        <v>41454</v>
      </c>
      <c r="B512" s="1" t="s">
        <v>1026</v>
      </c>
      <c r="C512" s="1" t="s">
        <v>409</v>
      </c>
      <c r="D512" s="3">
        <v>501.91</v>
      </c>
      <c r="F512" t="str">
        <f t="shared" si="7"/>
        <v>613</v>
      </c>
    </row>
    <row r="513" spans="1:6">
      <c r="A513" s="2">
        <v>41472</v>
      </c>
      <c r="B513" s="1" t="s">
        <v>1026</v>
      </c>
      <c r="C513" s="1" t="s">
        <v>1028</v>
      </c>
      <c r="D513" s="3">
        <v>1618.45</v>
      </c>
      <c r="F513" t="str">
        <f t="shared" si="7"/>
        <v>613</v>
      </c>
    </row>
    <row r="514" spans="1:6">
      <c r="A514" s="2">
        <v>41496</v>
      </c>
      <c r="B514" s="1" t="s">
        <v>1026</v>
      </c>
      <c r="C514" s="1" t="s">
        <v>410</v>
      </c>
      <c r="D514" s="3">
        <v>865.8</v>
      </c>
      <c r="F514" t="str">
        <f t="shared" si="7"/>
        <v>613</v>
      </c>
    </row>
    <row r="515" spans="1:6">
      <c r="A515" s="2">
        <v>41498</v>
      </c>
      <c r="B515" s="1" t="s">
        <v>1026</v>
      </c>
      <c r="C515" s="1" t="s">
        <v>411</v>
      </c>
      <c r="D515" s="3">
        <v>273</v>
      </c>
      <c r="F515" t="str">
        <f t="shared" ref="F515:F578" si="8">LEFT(B515,3)</f>
        <v>613</v>
      </c>
    </row>
    <row r="516" spans="1:6">
      <c r="A516" s="2">
        <v>41507</v>
      </c>
      <c r="B516" s="1" t="s">
        <v>1026</v>
      </c>
      <c r="C516" s="1" t="s">
        <v>412</v>
      </c>
      <c r="D516" s="3">
        <v>273</v>
      </c>
      <c r="F516" t="str">
        <f t="shared" si="8"/>
        <v>613</v>
      </c>
    </row>
    <row r="517" spans="1:6">
      <c r="A517" s="2">
        <v>41513</v>
      </c>
      <c r="B517" s="1" t="s">
        <v>1026</v>
      </c>
      <c r="C517" s="1" t="s">
        <v>1029</v>
      </c>
      <c r="D517" s="3">
        <v>2126.6</v>
      </c>
      <c r="F517" t="str">
        <f t="shared" si="8"/>
        <v>613</v>
      </c>
    </row>
    <row r="518" spans="1:6">
      <c r="A518" s="2">
        <v>41517</v>
      </c>
      <c r="B518" s="1" t="s">
        <v>1026</v>
      </c>
      <c r="C518" s="1" t="s">
        <v>1030</v>
      </c>
      <c r="D518" s="3">
        <v>1041.5999999999999</v>
      </c>
      <c r="F518" t="str">
        <f t="shared" si="8"/>
        <v>613</v>
      </c>
    </row>
    <row r="519" spans="1:6">
      <c r="A519" s="2">
        <v>41517</v>
      </c>
      <c r="B519" s="1" t="s">
        <v>1026</v>
      </c>
      <c r="C519" s="1" t="s">
        <v>413</v>
      </c>
      <c r="D519" s="3">
        <v>239.88</v>
      </c>
      <c r="F519" t="str">
        <f t="shared" si="8"/>
        <v>613</v>
      </c>
    </row>
    <row r="520" spans="1:6">
      <c r="A520" s="2">
        <v>41534</v>
      </c>
      <c r="B520" s="1" t="s">
        <v>1026</v>
      </c>
      <c r="C520" s="1" t="s">
        <v>414</v>
      </c>
      <c r="D520" s="3">
        <v>1472.6</v>
      </c>
      <c r="F520" t="str">
        <f t="shared" si="8"/>
        <v>613</v>
      </c>
    </row>
    <row r="521" spans="1:6">
      <c r="A521" s="2">
        <v>41213</v>
      </c>
      <c r="B521" s="1" t="s">
        <v>1031</v>
      </c>
      <c r="C521" s="1" t="s">
        <v>164</v>
      </c>
      <c r="D521" s="3">
        <v>357</v>
      </c>
      <c r="F521" t="str">
        <f t="shared" si="8"/>
        <v>613</v>
      </c>
    </row>
    <row r="522" spans="1:6">
      <c r="A522" s="2">
        <v>41243</v>
      </c>
      <c r="B522" s="1" t="s">
        <v>1031</v>
      </c>
      <c r="C522" s="1" t="s">
        <v>165</v>
      </c>
      <c r="D522" s="3">
        <v>357</v>
      </c>
      <c r="F522" t="str">
        <f t="shared" si="8"/>
        <v>613</v>
      </c>
    </row>
    <row r="523" spans="1:6">
      <c r="A523" s="2">
        <v>41274</v>
      </c>
      <c r="B523" s="1" t="s">
        <v>1031</v>
      </c>
      <c r="C523" s="1" t="s">
        <v>166</v>
      </c>
      <c r="D523" s="3">
        <v>357</v>
      </c>
      <c r="F523" t="str">
        <f t="shared" si="8"/>
        <v>613</v>
      </c>
    </row>
    <row r="524" spans="1:6">
      <c r="A524" s="2">
        <v>41305</v>
      </c>
      <c r="B524" s="1" t="s">
        <v>1031</v>
      </c>
      <c r="C524" s="1" t="s">
        <v>167</v>
      </c>
      <c r="D524" s="3">
        <v>357</v>
      </c>
      <c r="F524" t="str">
        <f t="shared" si="8"/>
        <v>613</v>
      </c>
    </row>
    <row r="525" spans="1:6">
      <c r="A525" s="2">
        <v>41333</v>
      </c>
      <c r="B525" s="1" t="s">
        <v>1031</v>
      </c>
      <c r="C525" s="1" t="s">
        <v>168</v>
      </c>
      <c r="D525" s="3">
        <v>357</v>
      </c>
      <c r="F525" t="str">
        <f t="shared" si="8"/>
        <v>613</v>
      </c>
    </row>
    <row r="526" spans="1:6">
      <c r="A526" s="2">
        <v>41364</v>
      </c>
      <c r="B526" s="1" t="s">
        <v>1031</v>
      </c>
      <c r="C526" s="1" t="s">
        <v>166</v>
      </c>
      <c r="D526" s="3">
        <v>357</v>
      </c>
      <c r="F526" t="str">
        <f t="shared" si="8"/>
        <v>613</v>
      </c>
    </row>
    <row r="527" spans="1:6">
      <c r="A527" s="2">
        <v>41394</v>
      </c>
      <c r="B527" s="1" t="s">
        <v>1031</v>
      </c>
      <c r="C527" s="1" t="s">
        <v>169</v>
      </c>
      <c r="D527" s="3">
        <v>357</v>
      </c>
      <c r="F527" t="str">
        <f t="shared" si="8"/>
        <v>613</v>
      </c>
    </row>
    <row r="528" spans="1:6">
      <c r="A528" s="2">
        <v>41425</v>
      </c>
      <c r="B528" s="1" t="s">
        <v>1031</v>
      </c>
      <c r="C528" s="1" t="s">
        <v>165</v>
      </c>
      <c r="D528" s="3">
        <v>642.6</v>
      </c>
      <c r="F528" t="str">
        <f t="shared" si="8"/>
        <v>613</v>
      </c>
    </row>
    <row r="529" spans="1:6">
      <c r="A529" s="2">
        <v>41455</v>
      </c>
      <c r="B529" s="1" t="s">
        <v>1031</v>
      </c>
      <c r="C529" s="1" t="s">
        <v>170</v>
      </c>
      <c r="D529" s="3">
        <v>357</v>
      </c>
      <c r="F529" t="str">
        <f t="shared" si="8"/>
        <v>613</v>
      </c>
    </row>
    <row r="530" spans="1:6">
      <c r="A530" s="2">
        <v>41486</v>
      </c>
      <c r="B530" s="1" t="s">
        <v>1031</v>
      </c>
      <c r="C530" s="1" t="s">
        <v>101</v>
      </c>
      <c r="D530" s="3">
        <v>217</v>
      </c>
      <c r="F530" t="str">
        <f t="shared" si="8"/>
        <v>613</v>
      </c>
    </row>
    <row r="531" spans="1:6">
      <c r="A531" s="2">
        <v>41486</v>
      </c>
      <c r="B531" s="1" t="s">
        <v>1031</v>
      </c>
      <c r="C531" s="1" t="s">
        <v>171</v>
      </c>
      <c r="D531" s="3">
        <v>459</v>
      </c>
      <c r="F531" t="str">
        <f t="shared" si="8"/>
        <v>613</v>
      </c>
    </row>
    <row r="532" spans="1:6">
      <c r="A532" s="2">
        <v>41517</v>
      </c>
      <c r="B532" s="1" t="s">
        <v>1031</v>
      </c>
      <c r="C532" s="1" t="s">
        <v>102</v>
      </c>
      <c r="D532" s="3">
        <v>466.55</v>
      </c>
      <c r="F532" t="str">
        <f t="shared" si="8"/>
        <v>613</v>
      </c>
    </row>
    <row r="533" spans="1:6">
      <c r="A533" s="2">
        <v>41517</v>
      </c>
      <c r="B533" s="1" t="s">
        <v>1031</v>
      </c>
      <c r="C533" s="1" t="s">
        <v>172</v>
      </c>
      <c r="D533" s="3">
        <v>448.8</v>
      </c>
      <c r="F533" t="str">
        <f t="shared" si="8"/>
        <v>613</v>
      </c>
    </row>
    <row r="534" spans="1:6">
      <c r="A534" s="2">
        <v>41547</v>
      </c>
      <c r="B534" s="1" t="s">
        <v>1031</v>
      </c>
      <c r="C534" s="1" t="s">
        <v>105</v>
      </c>
      <c r="D534" s="3">
        <v>151.9</v>
      </c>
      <c r="F534" t="str">
        <f t="shared" si="8"/>
        <v>613</v>
      </c>
    </row>
    <row r="535" spans="1:6">
      <c r="A535" s="2">
        <v>41192</v>
      </c>
      <c r="B535" s="1" t="s">
        <v>1032</v>
      </c>
      <c r="C535" s="1" t="s">
        <v>1033</v>
      </c>
      <c r="D535" s="3">
        <v>124.8</v>
      </c>
      <c r="F535" t="str">
        <f t="shared" si="8"/>
        <v>613</v>
      </c>
    </row>
    <row r="536" spans="1:6">
      <c r="A536" s="2">
        <v>41232</v>
      </c>
      <c r="B536" s="1" t="s">
        <v>1032</v>
      </c>
      <c r="C536" s="1" t="s">
        <v>1034</v>
      </c>
      <c r="D536" s="3">
        <v>197.2</v>
      </c>
      <c r="F536" t="str">
        <f t="shared" si="8"/>
        <v>613</v>
      </c>
    </row>
    <row r="537" spans="1:6">
      <c r="A537" s="2">
        <v>41239</v>
      </c>
      <c r="B537" s="1" t="s">
        <v>1032</v>
      </c>
      <c r="C537" s="1" t="s">
        <v>1033</v>
      </c>
      <c r="D537" s="3">
        <v>187.2</v>
      </c>
      <c r="F537" t="str">
        <f t="shared" si="8"/>
        <v>613</v>
      </c>
    </row>
    <row r="538" spans="1:6">
      <c r="A538" s="2">
        <v>41246</v>
      </c>
      <c r="B538" s="1" t="s">
        <v>1032</v>
      </c>
      <c r="C538" s="1" t="s">
        <v>1033</v>
      </c>
      <c r="D538" s="3">
        <v>187.2</v>
      </c>
      <c r="F538" t="str">
        <f t="shared" si="8"/>
        <v>613</v>
      </c>
    </row>
    <row r="539" spans="1:6">
      <c r="A539" s="2">
        <v>41289</v>
      </c>
      <c r="B539" s="1" t="s">
        <v>1032</v>
      </c>
      <c r="C539" s="1" t="s">
        <v>1035</v>
      </c>
      <c r="D539" s="3">
        <v>202.8</v>
      </c>
      <c r="F539" t="str">
        <f t="shared" si="8"/>
        <v>613</v>
      </c>
    </row>
    <row r="540" spans="1:6">
      <c r="A540" s="2">
        <v>41306</v>
      </c>
      <c r="B540" s="1" t="s">
        <v>1032</v>
      </c>
      <c r="C540" s="1" t="s">
        <v>662</v>
      </c>
      <c r="D540" s="3">
        <v>286.69</v>
      </c>
      <c r="F540" t="str">
        <f t="shared" si="8"/>
        <v>613</v>
      </c>
    </row>
    <row r="541" spans="1:6">
      <c r="A541" s="2">
        <v>41547</v>
      </c>
      <c r="B541" s="1" t="s">
        <v>1036</v>
      </c>
      <c r="C541" s="1" t="s">
        <v>651</v>
      </c>
      <c r="D541" s="3">
        <v>1251.18</v>
      </c>
      <c r="F541" t="str">
        <f t="shared" si="8"/>
        <v>613</v>
      </c>
    </row>
    <row r="542" spans="1:6">
      <c r="A542" s="2">
        <v>41211</v>
      </c>
      <c r="B542" s="1" t="s">
        <v>1037</v>
      </c>
      <c r="C542" s="1" t="s">
        <v>1038</v>
      </c>
      <c r="D542" s="3">
        <v>700</v>
      </c>
      <c r="F542" t="str">
        <f t="shared" si="8"/>
        <v>615</v>
      </c>
    </row>
    <row r="543" spans="1:6">
      <c r="A543" s="2">
        <v>41213</v>
      </c>
      <c r="B543" s="1" t="s">
        <v>1037</v>
      </c>
      <c r="C543" s="1" t="s">
        <v>445</v>
      </c>
      <c r="D543" s="3">
        <v>55.59</v>
      </c>
      <c r="F543" t="str">
        <f t="shared" si="8"/>
        <v>615</v>
      </c>
    </row>
    <row r="544" spans="1:6">
      <c r="A544" s="2">
        <v>41235</v>
      </c>
      <c r="B544" s="1" t="s">
        <v>1037</v>
      </c>
      <c r="C544" s="1" t="s">
        <v>38</v>
      </c>
      <c r="D544" s="3">
        <v>44.44</v>
      </c>
      <c r="F544" t="str">
        <f t="shared" si="8"/>
        <v>615</v>
      </c>
    </row>
    <row r="545" spans="1:6">
      <c r="A545" s="2">
        <v>41243</v>
      </c>
      <c r="B545" s="1" t="s">
        <v>1037</v>
      </c>
      <c r="C545" s="1" t="s">
        <v>446</v>
      </c>
      <c r="D545" s="3">
        <v>168</v>
      </c>
      <c r="F545" t="str">
        <f t="shared" si="8"/>
        <v>615</v>
      </c>
    </row>
    <row r="546" spans="1:6">
      <c r="A546" s="2">
        <v>41274</v>
      </c>
      <c r="B546" s="1" t="s">
        <v>1037</v>
      </c>
      <c r="C546" s="1" t="s">
        <v>447</v>
      </c>
      <c r="D546" s="3">
        <v>270.39999999999998</v>
      </c>
      <c r="F546" t="str">
        <f t="shared" si="8"/>
        <v>615</v>
      </c>
    </row>
    <row r="547" spans="1:6">
      <c r="A547" s="2">
        <v>41289</v>
      </c>
      <c r="B547" s="1" t="s">
        <v>1037</v>
      </c>
      <c r="C547" s="1" t="s">
        <v>1039</v>
      </c>
      <c r="D547" s="3">
        <v>92.3</v>
      </c>
      <c r="F547" t="str">
        <f t="shared" si="8"/>
        <v>615</v>
      </c>
    </row>
    <row r="548" spans="1:6">
      <c r="A548" s="2">
        <v>41305</v>
      </c>
      <c r="B548" s="1" t="s">
        <v>1037</v>
      </c>
      <c r="C548" s="1" t="s">
        <v>448</v>
      </c>
      <c r="D548" s="3">
        <v>197.6</v>
      </c>
      <c r="F548" t="str">
        <f t="shared" si="8"/>
        <v>615</v>
      </c>
    </row>
    <row r="549" spans="1:6">
      <c r="A549" s="2">
        <v>41394</v>
      </c>
      <c r="B549" s="1" t="s">
        <v>1037</v>
      </c>
      <c r="C549" s="1" t="s">
        <v>449</v>
      </c>
      <c r="D549" s="3">
        <v>182.74</v>
      </c>
      <c r="F549" t="str">
        <f t="shared" si="8"/>
        <v>615</v>
      </c>
    </row>
    <row r="550" spans="1:6">
      <c r="A550" s="2">
        <v>41401</v>
      </c>
      <c r="B550" s="1" t="s">
        <v>1037</v>
      </c>
      <c r="C550" s="1" t="s">
        <v>450</v>
      </c>
      <c r="D550" s="3">
        <v>279.81</v>
      </c>
      <c r="F550" t="str">
        <f t="shared" si="8"/>
        <v>615</v>
      </c>
    </row>
    <row r="551" spans="1:6">
      <c r="A551" s="2">
        <v>41431</v>
      </c>
      <c r="B551" s="1" t="s">
        <v>1037</v>
      </c>
      <c r="C551" s="1" t="s">
        <v>682</v>
      </c>
      <c r="D551" s="3">
        <v>276.89999999999998</v>
      </c>
      <c r="F551" t="str">
        <f t="shared" si="8"/>
        <v>615</v>
      </c>
    </row>
    <row r="552" spans="1:6">
      <c r="A552" s="2">
        <v>41455</v>
      </c>
      <c r="B552" s="1" t="s">
        <v>1037</v>
      </c>
      <c r="C552" s="1" t="s">
        <v>451</v>
      </c>
      <c r="D552" s="3">
        <v>144.38999999999999</v>
      </c>
      <c r="F552" t="str">
        <f t="shared" si="8"/>
        <v>615</v>
      </c>
    </row>
    <row r="553" spans="1:6">
      <c r="A553" s="2">
        <v>41481</v>
      </c>
      <c r="B553" s="1" t="s">
        <v>1037</v>
      </c>
      <c r="C553" s="1" t="s">
        <v>48</v>
      </c>
      <c r="D553" s="3">
        <v>46.15</v>
      </c>
      <c r="F553" t="str">
        <f t="shared" si="8"/>
        <v>615</v>
      </c>
    </row>
    <row r="554" spans="1:6">
      <c r="A554" s="2">
        <v>41512</v>
      </c>
      <c r="B554" s="1" t="s">
        <v>1037</v>
      </c>
      <c r="C554" s="1" t="s">
        <v>48</v>
      </c>
      <c r="D554" s="3">
        <v>46.15</v>
      </c>
      <c r="F554" t="str">
        <f t="shared" si="8"/>
        <v>615</v>
      </c>
    </row>
    <row r="555" spans="1:6">
      <c r="A555" s="2">
        <v>41537</v>
      </c>
      <c r="B555" s="1" t="s">
        <v>1037</v>
      </c>
      <c r="C555" s="1" t="s">
        <v>103</v>
      </c>
      <c r="D555" s="3">
        <v>102.08</v>
      </c>
      <c r="F555" t="str">
        <f t="shared" si="8"/>
        <v>615</v>
      </c>
    </row>
    <row r="556" spans="1:6">
      <c r="A556" s="2">
        <v>41540</v>
      </c>
      <c r="B556" s="1" t="s">
        <v>1037</v>
      </c>
      <c r="C556" s="1" t="s">
        <v>51</v>
      </c>
      <c r="D556" s="3">
        <v>46.15</v>
      </c>
      <c r="F556" t="str">
        <f t="shared" si="8"/>
        <v>615</v>
      </c>
    </row>
    <row r="557" spans="1:6">
      <c r="A557" s="2">
        <v>41547</v>
      </c>
      <c r="B557" s="1" t="s">
        <v>1037</v>
      </c>
      <c r="C557" s="1" t="s">
        <v>452</v>
      </c>
      <c r="D557" s="3">
        <v>39.979999999999997</v>
      </c>
      <c r="F557" t="str">
        <f t="shared" si="8"/>
        <v>615</v>
      </c>
    </row>
    <row r="558" spans="1:6">
      <c r="A558" s="2">
        <v>41547</v>
      </c>
      <c r="B558" s="1" t="s">
        <v>1037</v>
      </c>
      <c r="C558" s="1" t="s">
        <v>453</v>
      </c>
      <c r="D558" s="3">
        <v>588.25</v>
      </c>
      <c r="F558" t="str">
        <f t="shared" si="8"/>
        <v>615</v>
      </c>
    </row>
    <row r="559" spans="1:6">
      <c r="A559" s="2">
        <v>41547</v>
      </c>
      <c r="B559" s="1" t="s">
        <v>1037</v>
      </c>
      <c r="C559" s="1" t="s">
        <v>104</v>
      </c>
      <c r="D559" s="3">
        <v>52.86</v>
      </c>
      <c r="F559" t="str">
        <f t="shared" si="8"/>
        <v>615</v>
      </c>
    </row>
    <row r="560" spans="1:6">
      <c r="A560" s="2">
        <v>41346</v>
      </c>
      <c r="B560" s="1" t="s">
        <v>1040</v>
      </c>
      <c r="C560" s="1" t="s">
        <v>41</v>
      </c>
      <c r="D560" s="3">
        <v>395</v>
      </c>
      <c r="F560" t="str">
        <f t="shared" si="8"/>
        <v>615</v>
      </c>
    </row>
    <row r="561" spans="1:6">
      <c r="A561" s="2">
        <v>41390</v>
      </c>
      <c r="B561" s="1" t="s">
        <v>1040</v>
      </c>
      <c r="C561" s="1" t="s">
        <v>1041</v>
      </c>
      <c r="D561" s="3">
        <v>204.73</v>
      </c>
      <c r="F561" t="str">
        <f t="shared" si="8"/>
        <v>615</v>
      </c>
    </row>
    <row r="562" spans="1:6">
      <c r="A562" s="2">
        <v>41528</v>
      </c>
      <c r="B562" s="1" t="s">
        <v>1040</v>
      </c>
      <c r="C562" s="1" t="s">
        <v>53</v>
      </c>
      <c r="D562" s="3">
        <v>277.44</v>
      </c>
      <c r="F562" t="str">
        <f t="shared" si="8"/>
        <v>615</v>
      </c>
    </row>
    <row r="563" spans="1:6">
      <c r="A563" s="2">
        <v>41184</v>
      </c>
      <c r="B563" s="1" t="s">
        <v>1042</v>
      </c>
      <c r="C563" s="1" t="s">
        <v>109</v>
      </c>
      <c r="D563" s="3">
        <v>278.14999999999998</v>
      </c>
      <c r="F563" t="str">
        <f t="shared" si="8"/>
        <v>615</v>
      </c>
    </row>
    <row r="564" spans="1:6">
      <c r="A564" s="2">
        <v>41219</v>
      </c>
      <c r="B564" s="1" t="s">
        <v>1042</v>
      </c>
      <c r="C564" s="1" t="s">
        <v>109</v>
      </c>
      <c r="D564" s="3">
        <v>494.59</v>
      </c>
      <c r="F564" t="str">
        <f t="shared" si="8"/>
        <v>615</v>
      </c>
    </row>
    <row r="565" spans="1:6">
      <c r="A565" s="2">
        <v>41226</v>
      </c>
      <c r="B565" s="1" t="s">
        <v>1042</v>
      </c>
      <c r="C565" s="1" t="s">
        <v>775</v>
      </c>
      <c r="D565" s="3">
        <v>150</v>
      </c>
      <c r="F565" t="str">
        <f t="shared" si="8"/>
        <v>615</v>
      </c>
    </row>
    <row r="566" spans="1:6">
      <c r="A566" s="2">
        <v>41227</v>
      </c>
      <c r="B566" s="1" t="s">
        <v>1042</v>
      </c>
      <c r="C566" s="1" t="s">
        <v>654</v>
      </c>
      <c r="D566" s="3">
        <v>298.94</v>
      </c>
      <c r="F566" t="str">
        <f t="shared" si="8"/>
        <v>615</v>
      </c>
    </row>
    <row r="567" spans="1:6">
      <c r="A567" s="2">
        <v>41285</v>
      </c>
      <c r="B567" s="1" t="s">
        <v>1042</v>
      </c>
      <c r="C567" s="1" t="s">
        <v>111</v>
      </c>
      <c r="D567" s="3">
        <v>331.8</v>
      </c>
      <c r="F567" t="str">
        <f t="shared" si="8"/>
        <v>615</v>
      </c>
    </row>
    <row r="568" spans="1:6">
      <c r="A568" s="2">
        <v>41291</v>
      </c>
      <c r="B568" s="1" t="s">
        <v>1042</v>
      </c>
      <c r="C568" s="1" t="s">
        <v>112</v>
      </c>
      <c r="D568" s="3">
        <v>222.36</v>
      </c>
      <c r="F568" t="str">
        <f t="shared" si="8"/>
        <v>615</v>
      </c>
    </row>
    <row r="569" spans="1:6">
      <c r="A569" s="2">
        <v>41354</v>
      </c>
      <c r="B569" s="1" t="s">
        <v>1042</v>
      </c>
      <c r="C569" s="1" t="s">
        <v>113</v>
      </c>
      <c r="D569" s="3">
        <v>329.9</v>
      </c>
      <c r="F569" t="str">
        <f t="shared" si="8"/>
        <v>615</v>
      </c>
    </row>
    <row r="570" spans="1:6">
      <c r="A570" s="2">
        <v>41355</v>
      </c>
      <c r="B570" s="1" t="s">
        <v>1042</v>
      </c>
      <c r="C570" s="1" t="s">
        <v>114</v>
      </c>
      <c r="D570" s="3">
        <v>404.56</v>
      </c>
      <c r="F570" t="str">
        <f t="shared" si="8"/>
        <v>615</v>
      </c>
    </row>
    <row r="571" spans="1:6">
      <c r="A571" s="2">
        <v>41383</v>
      </c>
      <c r="B571" s="1" t="s">
        <v>1042</v>
      </c>
      <c r="C571" s="1" t="s">
        <v>968</v>
      </c>
      <c r="D571" s="3">
        <v>70</v>
      </c>
      <c r="F571" t="str">
        <f t="shared" si="8"/>
        <v>615</v>
      </c>
    </row>
    <row r="572" spans="1:6">
      <c r="A572" s="2">
        <v>41388</v>
      </c>
      <c r="B572" s="1" t="s">
        <v>1042</v>
      </c>
      <c r="C572" s="1" t="s">
        <v>115</v>
      </c>
      <c r="D572" s="3">
        <v>66.56</v>
      </c>
      <c r="F572" t="str">
        <f t="shared" si="8"/>
        <v>615</v>
      </c>
    </row>
    <row r="573" spans="1:6">
      <c r="A573" s="2">
        <v>41433</v>
      </c>
      <c r="B573" s="1" t="s">
        <v>1042</v>
      </c>
      <c r="C573" s="1" t="s">
        <v>864</v>
      </c>
      <c r="D573" s="3">
        <v>88.4</v>
      </c>
      <c r="F573" t="str">
        <f t="shared" si="8"/>
        <v>615</v>
      </c>
    </row>
    <row r="574" spans="1:6">
      <c r="A574" s="2">
        <v>41457</v>
      </c>
      <c r="B574" s="1" t="s">
        <v>1042</v>
      </c>
      <c r="C574" s="1" t="s">
        <v>1043</v>
      </c>
      <c r="D574" s="3">
        <v>35.700000000000003</v>
      </c>
      <c r="F574" t="str">
        <f t="shared" si="8"/>
        <v>615</v>
      </c>
    </row>
    <row r="575" spans="1:6">
      <c r="A575" s="2">
        <v>41458</v>
      </c>
      <c r="B575" s="1" t="s">
        <v>1042</v>
      </c>
      <c r="C575" s="1" t="s">
        <v>46</v>
      </c>
      <c r="D575" s="3">
        <v>91.8</v>
      </c>
      <c r="F575" t="str">
        <f t="shared" si="8"/>
        <v>615</v>
      </c>
    </row>
    <row r="576" spans="1:6">
      <c r="A576" s="2">
        <v>41463</v>
      </c>
      <c r="B576" s="1" t="s">
        <v>1042</v>
      </c>
      <c r="C576" s="1" t="s">
        <v>433</v>
      </c>
      <c r="D576" s="3">
        <v>82</v>
      </c>
      <c r="F576" t="str">
        <f t="shared" si="8"/>
        <v>615</v>
      </c>
    </row>
    <row r="577" spans="1:6">
      <c r="A577" s="2">
        <v>41492</v>
      </c>
      <c r="B577" s="1" t="s">
        <v>1042</v>
      </c>
      <c r="C577" s="1" t="s">
        <v>55</v>
      </c>
      <c r="D577" s="3">
        <v>88.4</v>
      </c>
      <c r="F577" t="str">
        <f t="shared" si="8"/>
        <v>615</v>
      </c>
    </row>
    <row r="578" spans="1:6">
      <c r="A578" s="2">
        <v>41495</v>
      </c>
      <c r="B578" s="1" t="s">
        <v>1042</v>
      </c>
      <c r="C578" s="1" t="s">
        <v>1044</v>
      </c>
      <c r="D578" s="3">
        <v>192.44</v>
      </c>
      <c r="F578" t="str">
        <f t="shared" si="8"/>
        <v>615</v>
      </c>
    </row>
    <row r="579" spans="1:6">
      <c r="A579" s="2">
        <v>41505</v>
      </c>
      <c r="B579" s="1" t="s">
        <v>1042</v>
      </c>
      <c r="C579" s="1" t="s">
        <v>434</v>
      </c>
      <c r="D579" s="3">
        <v>20</v>
      </c>
      <c r="F579" t="str">
        <f t="shared" ref="F579:F642" si="9">LEFT(B579,3)</f>
        <v>615</v>
      </c>
    </row>
    <row r="580" spans="1:6">
      <c r="A580" s="2">
        <v>41512</v>
      </c>
      <c r="B580" s="1" t="s">
        <v>1042</v>
      </c>
      <c r="C580" s="1" t="s">
        <v>110</v>
      </c>
      <c r="D580" s="3">
        <v>168.67</v>
      </c>
      <c r="F580" t="str">
        <f t="shared" si="9"/>
        <v>615</v>
      </c>
    </row>
    <row r="581" spans="1:6">
      <c r="A581" s="2">
        <v>41545</v>
      </c>
      <c r="B581" s="1" t="s">
        <v>1042</v>
      </c>
      <c r="C581" s="1" t="s">
        <v>55</v>
      </c>
      <c r="D581" s="3">
        <v>5.2</v>
      </c>
      <c r="F581" t="str">
        <f t="shared" si="9"/>
        <v>615</v>
      </c>
    </row>
    <row r="582" spans="1:6">
      <c r="A582" s="2">
        <v>41545</v>
      </c>
      <c r="B582" s="1" t="s">
        <v>1042</v>
      </c>
      <c r="C582" s="1" t="s">
        <v>882</v>
      </c>
      <c r="D582" s="3">
        <v>5.2</v>
      </c>
      <c r="F582" t="str">
        <f t="shared" si="9"/>
        <v>615</v>
      </c>
    </row>
    <row r="583" spans="1:6">
      <c r="A583" s="2">
        <v>41241</v>
      </c>
      <c r="B583" s="1" t="s">
        <v>1045</v>
      </c>
      <c r="C583" s="1" t="s">
        <v>1046</v>
      </c>
      <c r="D583" s="3">
        <v>178.5</v>
      </c>
      <c r="F583" t="str">
        <f t="shared" si="9"/>
        <v>615</v>
      </c>
    </row>
    <row r="584" spans="1:6">
      <c r="A584" s="2">
        <v>41305</v>
      </c>
      <c r="B584" s="1" t="s">
        <v>1045</v>
      </c>
      <c r="C584" s="1" t="s">
        <v>1047</v>
      </c>
      <c r="D584" s="3">
        <v>255</v>
      </c>
      <c r="F584" t="str">
        <f t="shared" si="9"/>
        <v>615</v>
      </c>
    </row>
    <row r="585" spans="1:6">
      <c r="A585" s="2">
        <v>41521</v>
      </c>
      <c r="B585" s="1" t="s">
        <v>1045</v>
      </c>
      <c r="C585" s="1" t="s">
        <v>1048</v>
      </c>
      <c r="D585" s="3">
        <v>78</v>
      </c>
      <c r="F585" t="str">
        <f t="shared" si="9"/>
        <v>615</v>
      </c>
    </row>
    <row r="586" spans="1:6">
      <c r="A586" s="2">
        <v>41184</v>
      </c>
      <c r="B586" s="1" t="s">
        <v>1049</v>
      </c>
      <c r="C586" s="1" t="s">
        <v>1050</v>
      </c>
      <c r="D586" s="3">
        <v>192</v>
      </c>
      <c r="F586" t="str">
        <f t="shared" si="9"/>
        <v>616</v>
      </c>
    </row>
    <row r="587" spans="1:6">
      <c r="A587" s="2">
        <v>41275</v>
      </c>
      <c r="B587" s="1" t="s">
        <v>1049</v>
      </c>
      <c r="C587" s="1" t="s">
        <v>727</v>
      </c>
      <c r="D587" s="3">
        <v>252</v>
      </c>
      <c r="F587" t="str">
        <f t="shared" si="9"/>
        <v>616</v>
      </c>
    </row>
    <row r="588" spans="1:6">
      <c r="A588" s="2">
        <v>41275</v>
      </c>
      <c r="B588" s="1" t="s">
        <v>1049</v>
      </c>
      <c r="C588" s="1" t="s">
        <v>729</v>
      </c>
      <c r="D588" s="3">
        <v>420</v>
      </c>
      <c r="F588" t="str">
        <f t="shared" si="9"/>
        <v>616</v>
      </c>
    </row>
    <row r="589" spans="1:6">
      <c r="A589" s="2">
        <v>41275</v>
      </c>
      <c r="B589" s="1" t="s">
        <v>1049</v>
      </c>
      <c r="C589" s="1" t="s">
        <v>730</v>
      </c>
      <c r="D589" s="3">
        <v>480.21</v>
      </c>
      <c r="F589" t="str">
        <f t="shared" si="9"/>
        <v>616</v>
      </c>
    </row>
    <row r="590" spans="1:6">
      <c r="A590" s="2">
        <v>41184</v>
      </c>
      <c r="B590" s="1" t="s">
        <v>1051</v>
      </c>
      <c r="C590" s="1" t="s">
        <v>1052</v>
      </c>
      <c r="D590" s="3">
        <v>4687.72</v>
      </c>
      <c r="F590" t="str">
        <f t="shared" si="9"/>
        <v>616</v>
      </c>
    </row>
    <row r="591" spans="1:6">
      <c r="A591" s="2">
        <v>41275</v>
      </c>
      <c r="B591" s="1" t="s">
        <v>1051</v>
      </c>
      <c r="C591" s="1" t="s">
        <v>1053</v>
      </c>
      <c r="D591" s="3">
        <v>14861.27</v>
      </c>
      <c r="F591" t="str">
        <f t="shared" si="9"/>
        <v>616</v>
      </c>
    </row>
    <row r="592" spans="1:6">
      <c r="A592" s="2">
        <v>41275</v>
      </c>
      <c r="B592" s="1" t="s">
        <v>1051</v>
      </c>
      <c r="C592" s="1" t="s">
        <v>1054</v>
      </c>
      <c r="D592" s="3">
        <v>10052.07</v>
      </c>
      <c r="F592" t="str">
        <f t="shared" si="9"/>
        <v>616</v>
      </c>
    </row>
    <row r="593" spans="1:6">
      <c r="A593" s="2">
        <v>41547</v>
      </c>
      <c r="B593" s="1" t="s">
        <v>1051</v>
      </c>
      <c r="C593" s="1" t="s">
        <v>693</v>
      </c>
      <c r="E593" s="3">
        <v>6228.33</v>
      </c>
      <c r="F593" t="str">
        <f t="shared" si="9"/>
        <v>616</v>
      </c>
    </row>
    <row r="594" spans="1:6">
      <c r="A594" s="2">
        <v>41193</v>
      </c>
      <c r="B594" s="1" t="s">
        <v>1055</v>
      </c>
      <c r="C594" s="1" t="s">
        <v>710</v>
      </c>
      <c r="D594" s="3">
        <v>205.29</v>
      </c>
      <c r="F594" t="str">
        <f t="shared" si="9"/>
        <v>616</v>
      </c>
    </row>
    <row r="595" spans="1:6">
      <c r="A595" s="2">
        <v>41225</v>
      </c>
      <c r="B595" s="1" t="s">
        <v>1055</v>
      </c>
      <c r="C595" s="1" t="s">
        <v>710</v>
      </c>
      <c r="D595" s="3">
        <v>205.29</v>
      </c>
      <c r="F595" t="str">
        <f t="shared" si="9"/>
        <v>616</v>
      </c>
    </row>
    <row r="596" spans="1:6">
      <c r="A596" s="2">
        <v>41253</v>
      </c>
      <c r="B596" s="1" t="s">
        <v>1055</v>
      </c>
      <c r="C596" s="1" t="s">
        <v>710</v>
      </c>
      <c r="D596" s="3">
        <v>205.29</v>
      </c>
      <c r="F596" t="str">
        <f t="shared" si="9"/>
        <v>616</v>
      </c>
    </row>
    <row r="597" spans="1:6">
      <c r="A597" s="2">
        <v>41285</v>
      </c>
      <c r="B597" s="1" t="s">
        <v>1055</v>
      </c>
      <c r="C597" s="1" t="s">
        <v>710</v>
      </c>
      <c r="D597" s="3">
        <v>219.36</v>
      </c>
      <c r="F597" t="str">
        <f t="shared" si="9"/>
        <v>616</v>
      </c>
    </row>
    <row r="598" spans="1:6">
      <c r="A598" s="2">
        <v>41316</v>
      </c>
      <c r="B598" s="1" t="s">
        <v>1055</v>
      </c>
      <c r="C598" s="1" t="s">
        <v>710</v>
      </c>
      <c r="D598" s="3">
        <v>219.36</v>
      </c>
      <c r="F598" t="str">
        <f t="shared" si="9"/>
        <v>616</v>
      </c>
    </row>
    <row r="599" spans="1:6">
      <c r="A599" s="2">
        <v>41344</v>
      </c>
      <c r="B599" s="1" t="s">
        <v>1055</v>
      </c>
      <c r="C599" s="1" t="s">
        <v>710</v>
      </c>
      <c r="D599" s="3">
        <v>219.36</v>
      </c>
      <c r="F599" t="str">
        <f t="shared" si="9"/>
        <v>616</v>
      </c>
    </row>
    <row r="600" spans="1:6">
      <c r="A600" s="2">
        <v>41374</v>
      </c>
      <c r="B600" s="1" t="s">
        <v>1055</v>
      </c>
      <c r="C600" s="1" t="s">
        <v>710</v>
      </c>
      <c r="D600" s="3">
        <v>219.36</v>
      </c>
      <c r="F600" t="str">
        <f t="shared" si="9"/>
        <v>616</v>
      </c>
    </row>
    <row r="601" spans="1:6">
      <c r="A601" s="2">
        <v>41404</v>
      </c>
      <c r="B601" s="1" t="s">
        <v>1055</v>
      </c>
      <c r="C601" s="1" t="s">
        <v>710</v>
      </c>
      <c r="D601" s="3">
        <v>219.36</v>
      </c>
      <c r="F601" t="str">
        <f t="shared" si="9"/>
        <v>616</v>
      </c>
    </row>
    <row r="602" spans="1:6">
      <c r="A602" s="2">
        <v>41436</v>
      </c>
      <c r="B602" s="1" t="s">
        <v>1055</v>
      </c>
      <c r="C602" s="1" t="s">
        <v>710</v>
      </c>
      <c r="D602" s="3">
        <v>219.36</v>
      </c>
      <c r="F602" t="str">
        <f t="shared" si="9"/>
        <v>616</v>
      </c>
    </row>
    <row r="603" spans="1:6">
      <c r="A603" s="2">
        <v>41465</v>
      </c>
      <c r="B603" s="1" t="s">
        <v>1055</v>
      </c>
      <c r="C603" s="1" t="s">
        <v>710</v>
      </c>
      <c r="D603" s="3">
        <v>219.36</v>
      </c>
      <c r="F603" t="str">
        <f t="shared" si="9"/>
        <v>616</v>
      </c>
    </row>
    <row r="604" spans="1:6">
      <c r="A604" s="2">
        <v>41498</v>
      </c>
      <c r="B604" s="1" t="s">
        <v>1055</v>
      </c>
      <c r="C604" s="1" t="s">
        <v>761</v>
      </c>
      <c r="D604" s="3">
        <v>219.36</v>
      </c>
      <c r="F604" t="str">
        <f t="shared" si="9"/>
        <v>616</v>
      </c>
    </row>
    <row r="605" spans="1:6">
      <c r="A605" s="2">
        <v>41527</v>
      </c>
      <c r="B605" s="1" t="s">
        <v>1055</v>
      </c>
      <c r="C605" s="1" t="s">
        <v>710</v>
      </c>
      <c r="D605" s="3">
        <v>219.36</v>
      </c>
      <c r="F605" t="str">
        <f t="shared" si="9"/>
        <v>616</v>
      </c>
    </row>
    <row r="606" spans="1:6">
      <c r="A606" s="2">
        <v>41184</v>
      </c>
      <c r="B606" s="1" t="s">
        <v>1056</v>
      </c>
      <c r="C606" s="1" t="s">
        <v>686</v>
      </c>
      <c r="D606" s="3">
        <v>2298.34</v>
      </c>
      <c r="F606" t="str">
        <f t="shared" si="9"/>
        <v>616</v>
      </c>
    </row>
    <row r="607" spans="1:6">
      <c r="A607" s="2">
        <v>41359</v>
      </c>
      <c r="B607" s="1" t="s">
        <v>1056</v>
      </c>
      <c r="C607" s="1" t="s">
        <v>1057</v>
      </c>
      <c r="D607" s="3">
        <v>578.89</v>
      </c>
      <c r="F607" t="str">
        <f t="shared" si="9"/>
        <v>616</v>
      </c>
    </row>
    <row r="608" spans="1:6">
      <c r="A608" s="2">
        <v>41371</v>
      </c>
      <c r="B608" s="1" t="s">
        <v>1056</v>
      </c>
      <c r="C608" s="1" t="s">
        <v>1058</v>
      </c>
      <c r="D608" s="3">
        <v>745.05</v>
      </c>
      <c r="F608" t="str">
        <f t="shared" si="9"/>
        <v>616</v>
      </c>
    </row>
    <row r="609" spans="1:6">
      <c r="A609" s="2">
        <v>41384</v>
      </c>
      <c r="B609" s="1" t="s">
        <v>1056</v>
      </c>
      <c r="C609" s="1" t="s">
        <v>1059</v>
      </c>
      <c r="D609" s="3">
        <v>1016.82</v>
      </c>
      <c r="F609" t="str">
        <f t="shared" si="9"/>
        <v>616</v>
      </c>
    </row>
    <row r="610" spans="1:6">
      <c r="A610" s="2">
        <v>41520</v>
      </c>
      <c r="B610" s="1" t="s">
        <v>1056</v>
      </c>
      <c r="C610" s="1" t="s">
        <v>1060</v>
      </c>
      <c r="D610" s="3">
        <v>623.59</v>
      </c>
      <c r="F610" t="str">
        <f t="shared" si="9"/>
        <v>616</v>
      </c>
    </row>
    <row r="611" spans="1:6">
      <c r="A611" s="2">
        <v>41520</v>
      </c>
      <c r="B611" s="1" t="s">
        <v>1056</v>
      </c>
      <c r="C611" s="1" t="s">
        <v>1061</v>
      </c>
      <c r="D611" s="3">
        <v>555.67999999999995</v>
      </c>
      <c r="F611" t="str">
        <f t="shared" si="9"/>
        <v>616</v>
      </c>
    </row>
    <row r="612" spans="1:6">
      <c r="A612" s="2">
        <v>41520</v>
      </c>
      <c r="B612" s="1" t="s">
        <v>1056</v>
      </c>
      <c r="C612" s="1" t="s">
        <v>1062</v>
      </c>
      <c r="D612" s="3">
        <v>623.59</v>
      </c>
      <c r="F612" t="str">
        <f t="shared" si="9"/>
        <v>616</v>
      </c>
    </row>
    <row r="613" spans="1:6">
      <c r="A613" s="2">
        <v>41547</v>
      </c>
      <c r="B613" s="1" t="s">
        <v>1056</v>
      </c>
      <c r="C613" s="1" t="s">
        <v>690</v>
      </c>
      <c r="E613" s="3">
        <v>387</v>
      </c>
      <c r="F613" t="str">
        <f t="shared" si="9"/>
        <v>616</v>
      </c>
    </row>
    <row r="614" spans="1:6">
      <c r="A614" s="2">
        <v>41547</v>
      </c>
      <c r="B614" s="1" t="s">
        <v>1056</v>
      </c>
      <c r="C614" s="1" t="s">
        <v>1063</v>
      </c>
      <c r="E614" s="3">
        <v>326</v>
      </c>
      <c r="F614" t="str">
        <f t="shared" si="9"/>
        <v>616</v>
      </c>
    </row>
    <row r="615" spans="1:6">
      <c r="A615" s="2">
        <v>41547</v>
      </c>
      <c r="B615" s="1" t="s">
        <v>1056</v>
      </c>
      <c r="C615" s="1" t="s">
        <v>689</v>
      </c>
      <c r="E615" s="3">
        <v>584</v>
      </c>
      <c r="F615" t="str">
        <f t="shared" si="9"/>
        <v>616</v>
      </c>
    </row>
    <row r="616" spans="1:6">
      <c r="A616" s="2">
        <v>41547</v>
      </c>
      <c r="B616" s="1" t="s">
        <v>1056</v>
      </c>
      <c r="C616" s="1" t="s">
        <v>688</v>
      </c>
      <c r="E616" s="3">
        <v>548</v>
      </c>
      <c r="F616" t="str">
        <f t="shared" si="9"/>
        <v>616</v>
      </c>
    </row>
    <row r="617" spans="1:6">
      <c r="A617" s="2">
        <v>41547</v>
      </c>
      <c r="B617" s="1" t="s">
        <v>1056</v>
      </c>
      <c r="C617" s="1" t="s">
        <v>691</v>
      </c>
      <c r="E617" s="3">
        <v>565</v>
      </c>
      <c r="F617" t="str">
        <f t="shared" si="9"/>
        <v>616</v>
      </c>
    </row>
    <row r="618" spans="1:6">
      <c r="A618" s="2">
        <v>41547</v>
      </c>
      <c r="B618" s="1" t="s">
        <v>1056</v>
      </c>
      <c r="C618" s="1" t="s">
        <v>687</v>
      </c>
      <c r="E618" s="3">
        <v>584</v>
      </c>
      <c r="F618" t="str">
        <f t="shared" si="9"/>
        <v>616</v>
      </c>
    </row>
    <row r="619" spans="1:6">
      <c r="A619" s="2">
        <v>41455</v>
      </c>
      <c r="B619" s="1" t="s">
        <v>1064</v>
      </c>
      <c r="C619" s="1" t="s">
        <v>118</v>
      </c>
      <c r="D619" s="3">
        <v>6009.56</v>
      </c>
      <c r="F619" t="str">
        <f t="shared" si="9"/>
        <v>621</v>
      </c>
    </row>
    <row r="620" spans="1:6">
      <c r="A620" s="2">
        <v>41486</v>
      </c>
      <c r="B620" s="1" t="s">
        <v>1064</v>
      </c>
      <c r="C620" s="1" t="s">
        <v>117</v>
      </c>
      <c r="D620" s="3">
        <v>8145.23</v>
      </c>
      <c r="F620" t="str">
        <f t="shared" si="9"/>
        <v>621</v>
      </c>
    </row>
    <row r="621" spans="1:6">
      <c r="A621" s="2">
        <v>41517</v>
      </c>
      <c r="B621" s="1" t="s">
        <v>1064</v>
      </c>
      <c r="C621" s="1" t="s">
        <v>117</v>
      </c>
      <c r="D621" s="3">
        <v>4935.01</v>
      </c>
      <c r="F621" t="str">
        <f t="shared" si="9"/>
        <v>621</v>
      </c>
    </row>
    <row r="622" spans="1:6">
      <c r="A622" s="2">
        <v>41547</v>
      </c>
      <c r="B622" s="1" t="s">
        <v>1064</v>
      </c>
      <c r="C622" s="1" t="s">
        <v>117</v>
      </c>
      <c r="D622" s="3">
        <v>5482.95</v>
      </c>
      <c r="F622" t="str">
        <f t="shared" si="9"/>
        <v>621</v>
      </c>
    </row>
    <row r="623" spans="1:6">
      <c r="A623" s="2">
        <v>41547</v>
      </c>
      <c r="B623" s="1" t="s">
        <v>1065</v>
      </c>
      <c r="C623" s="1" t="s">
        <v>883</v>
      </c>
      <c r="D623" s="3">
        <v>48000</v>
      </c>
      <c r="F623" t="str">
        <f t="shared" si="9"/>
        <v>621</v>
      </c>
    </row>
    <row r="624" spans="1:6">
      <c r="A624" s="2">
        <v>41184</v>
      </c>
      <c r="B624" s="1" t="s">
        <v>1066</v>
      </c>
      <c r="C624" s="1" t="s">
        <v>455</v>
      </c>
      <c r="E624" s="3">
        <v>11475</v>
      </c>
      <c r="F624" t="str">
        <f t="shared" si="9"/>
        <v>622</v>
      </c>
    </row>
    <row r="625" spans="1:6">
      <c r="A625" s="2">
        <v>41234</v>
      </c>
      <c r="B625" s="1" t="s">
        <v>1066</v>
      </c>
      <c r="C625" s="1" t="s">
        <v>1067</v>
      </c>
      <c r="D625" s="3">
        <v>31</v>
      </c>
      <c r="F625" t="str">
        <f t="shared" si="9"/>
        <v>622</v>
      </c>
    </row>
    <row r="626" spans="1:6">
      <c r="A626" s="2">
        <v>41274</v>
      </c>
      <c r="B626" s="1" t="s">
        <v>1066</v>
      </c>
      <c r="C626" s="1" t="s">
        <v>93</v>
      </c>
      <c r="D626" s="3">
        <v>908.82</v>
      </c>
      <c r="F626" t="str">
        <f t="shared" si="9"/>
        <v>622</v>
      </c>
    </row>
    <row r="627" spans="1:6">
      <c r="A627" s="2">
        <v>41281</v>
      </c>
      <c r="B627" s="1" t="s">
        <v>1066</v>
      </c>
      <c r="C627" s="1" t="s">
        <v>1068</v>
      </c>
      <c r="D627" s="3">
        <v>31</v>
      </c>
      <c r="F627" t="str">
        <f t="shared" si="9"/>
        <v>622</v>
      </c>
    </row>
    <row r="628" spans="1:6">
      <c r="A628" s="2">
        <v>41330</v>
      </c>
      <c r="B628" s="1" t="s">
        <v>1066</v>
      </c>
      <c r="C628" s="1" t="s">
        <v>1069</v>
      </c>
      <c r="D628" s="3">
        <v>31</v>
      </c>
      <c r="F628" t="str">
        <f t="shared" si="9"/>
        <v>622</v>
      </c>
    </row>
    <row r="629" spans="1:6">
      <c r="A629" s="2">
        <v>41364</v>
      </c>
      <c r="B629" s="1" t="s">
        <v>1066</v>
      </c>
      <c r="C629" s="1" t="s">
        <v>92</v>
      </c>
      <c r="D629" s="3">
        <v>518.96</v>
      </c>
      <c r="F629" t="str">
        <f t="shared" si="9"/>
        <v>622</v>
      </c>
    </row>
    <row r="630" spans="1:6">
      <c r="A630" s="2">
        <v>41436</v>
      </c>
      <c r="B630" s="1" t="s">
        <v>1066</v>
      </c>
      <c r="C630" s="1" t="s">
        <v>94</v>
      </c>
      <c r="D630" s="3">
        <v>11700</v>
      </c>
      <c r="F630" t="str">
        <f t="shared" si="9"/>
        <v>622</v>
      </c>
    </row>
    <row r="631" spans="1:6">
      <c r="A631" s="2">
        <v>41455</v>
      </c>
      <c r="B631" s="1" t="s">
        <v>1066</v>
      </c>
      <c r="C631" s="1" t="s">
        <v>92</v>
      </c>
      <c r="D631" s="3">
        <v>802.88</v>
      </c>
      <c r="F631" t="str">
        <f t="shared" si="9"/>
        <v>622</v>
      </c>
    </row>
    <row r="632" spans="1:6">
      <c r="A632" s="2">
        <v>41470</v>
      </c>
      <c r="B632" s="1" t="s">
        <v>1066</v>
      </c>
      <c r="C632" s="1" t="s">
        <v>95</v>
      </c>
      <c r="E632" s="3">
        <v>1040</v>
      </c>
      <c r="F632" t="str">
        <f t="shared" si="9"/>
        <v>622</v>
      </c>
    </row>
    <row r="633" spans="1:6">
      <c r="A633" s="2">
        <v>41547</v>
      </c>
      <c r="B633" s="1" t="s">
        <v>1066</v>
      </c>
      <c r="C633" s="1" t="s">
        <v>92</v>
      </c>
      <c r="D633" s="3">
        <v>405.6</v>
      </c>
      <c r="F633" t="str">
        <f t="shared" si="9"/>
        <v>622</v>
      </c>
    </row>
    <row r="634" spans="1:6">
      <c r="A634" s="2">
        <v>41547</v>
      </c>
      <c r="B634" s="1" t="s">
        <v>1066</v>
      </c>
      <c r="C634" s="1" t="s">
        <v>456</v>
      </c>
      <c r="D634" s="3">
        <v>11700</v>
      </c>
      <c r="F634" t="str">
        <f t="shared" si="9"/>
        <v>622</v>
      </c>
    </row>
    <row r="635" spans="1:6">
      <c r="A635" s="2">
        <v>41184</v>
      </c>
      <c r="B635" s="1" t="s">
        <v>1070</v>
      </c>
      <c r="C635" s="1" t="s">
        <v>36</v>
      </c>
      <c r="D635" s="3">
        <v>50</v>
      </c>
      <c r="F635" t="str">
        <f t="shared" si="9"/>
        <v>622</v>
      </c>
    </row>
    <row r="636" spans="1:6">
      <c r="A636" s="2">
        <v>41379</v>
      </c>
      <c r="B636" s="1" t="s">
        <v>1070</v>
      </c>
      <c r="C636" s="1" t="s">
        <v>1071</v>
      </c>
      <c r="D636" s="3">
        <v>1560</v>
      </c>
      <c r="F636" t="str">
        <f t="shared" si="9"/>
        <v>622</v>
      </c>
    </row>
    <row r="637" spans="1:6">
      <c r="A637" s="2">
        <v>41240</v>
      </c>
      <c r="B637" s="1" t="s">
        <v>1072</v>
      </c>
      <c r="C637" s="1" t="s">
        <v>655</v>
      </c>
      <c r="D637" s="3">
        <v>15</v>
      </c>
      <c r="F637" t="str">
        <f t="shared" si="9"/>
        <v>623</v>
      </c>
    </row>
    <row r="638" spans="1:6">
      <c r="A638" s="2">
        <v>41246</v>
      </c>
      <c r="B638" s="1" t="s">
        <v>1072</v>
      </c>
      <c r="C638" s="1" t="s">
        <v>161</v>
      </c>
      <c r="D638" s="3">
        <v>130</v>
      </c>
      <c r="F638" t="str">
        <f t="shared" si="9"/>
        <v>623</v>
      </c>
    </row>
    <row r="639" spans="1:6">
      <c r="A639" s="2">
        <v>41466</v>
      </c>
      <c r="B639" s="1" t="s">
        <v>1072</v>
      </c>
      <c r="C639" s="1" t="s">
        <v>1073</v>
      </c>
      <c r="D639" s="3">
        <v>350</v>
      </c>
      <c r="F639" t="str">
        <f t="shared" si="9"/>
        <v>623</v>
      </c>
    </row>
    <row r="640" spans="1:6">
      <c r="A640" s="2">
        <v>41236</v>
      </c>
      <c r="B640" s="1" t="s">
        <v>1074</v>
      </c>
      <c r="C640" s="1" t="s">
        <v>776</v>
      </c>
      <c r="D640" s="3">
        <v>200</v>
      </c>
      <c r="F640" t="str">
        <f t="shared" si="9"/>
        <v>623</v>
      </c>
    </row>
    <row r="641" spans="1:6">
      <c r="A641" s="2">
        <v>41247</v>
      </c>
      <c r="B641" s="1" t="s">
        <v>1074</v>
      </c>
      <c r="C641" s="1" t="s">
        <v>1075</v>
      </c>
      <c r="D641" s="3">
        <v>200</v>
      </c>
      <c r="F641" t="str">
        <f t="shared" si="9"/>
        <v>623</v>
      </c>
    </row>
    <row r="642" spans="1:6">
      <c r="A642" s="2">
        <v>41353</v>
      </c>
      <c r="B642" s="1" t="s">
        <v>1074</v>
      </c>
      <c r="C642" s="1" t="s">
        <v>853</v>
      </c>
      <c r="D642" s="3">
        <v>74.069999999999993</v>
      </c>
      <c r="F642" t="str">
        <f t="shared" si="9"/>
        <v>623</v>
      </c>
    </row>
    <row r="643" spans="1:6">
      <c r="A643" s="2">
        <v>41380</v>
      </c>
      <c r="B643" s="1" t="s">
        <v>1074</v>
      </c>
      <c r="C643" s="1" t="s">
        <v>670</v>
      </c>
      <c r="D643" s="3">
        <v>45</v>
      </c>
      <c r="F643" t="str">
        <f t="shared" ref="F643:F706" si="10">LEFT(B643,3)</f>
        <v>623</v>
      </c>
    </row>
    <row r="644" spans="1:6">
      <c r="A644" s="2">
        <v>41449</v>
      </c>
      <c r="B644" s="1" t="s">
        <v>1074</v>
      </c>
      <c r="C644" s="1" t="s">
        <v>853</v>
      </c>
      <c r="D644" s="3">
        <v>20</v>
      </c>
      <c r="F644" t="str">
        <f t="shared" si="10"/>
        <v>623</v>
      </c>
    </row>
    <row r="645" spans="1:6">
      <c r="A645" s="2">
        <v>41461</v>
      </c>
      <c r="B645" s="1" t="s">
        <v>1074</v>
      </c>
      <c r="C645" s="1" t="s">
        <v>47</v>
      </c>
      <c r="D645" s="3">
        <v>180</v>
      </c>
      <c r="F645" t="str">
        <f t="shared" si="10"/>
        <v>623</v>
      </c>
    </row>
    <row r="646" spans="1:6">
      <c r="A646" s="2">
        <v>41186</v>
      </c>
      <c r="B646" s="1" t="s">
        <v>1076</v>
      </c>
      <c r="C646" s="1" t="s">
        <v>707</v>
      </c>
      <c r="D646" s="3">
        <v>30</v>
      </c>
      <c r="F646" t="str">
        <f t="shared" si="10"/>
        <v>623</v>
      </c>
    </row>
    <row r="647" spans="1:6">
      <c r="A647" s="2">
        <v>41218</v>
      </c>
      <c r="B647" s="1" t="s">
        <v>1076</v>
      </c>
      <c r="C647" s="1" t="s">
        <v>715</v>
      </c>
      <c r="D647" s="3">
        <v>30</v>
      </c>
      <c r="F647" t="str">
        <f t="shared" si="10"/>
        <v>623</v>
      </c>
    </row>
    <row r="648" spans="1:6">
      <c r="A648" s="2">
        <v>41247</v>
      </c>
      <c r="B648" s="1" t="s">
        <v>1076</v>
      </c>
      <c r="C648" s="1" t="s">
        <v>715</v>
      </c>
      <c r="D648" s="3">
        <v>30</v>
      </c>
      <c r="F648" t="str">
        <f t="shared" si="10"/>
        <v>623</v>
      </c>
    </row>
    <row r="649" spans="1:6">
      <c r="A649" s="2">
        <v>41278</v>
      </c>
      <c r="B649" s="1" t="s">
        <v>1076</v>
      </c>
      <c r="C649" s="1" t="s">
        <v>715</v>
      </c>
      <c r="D649" s="3">
        <v>30</v>
      </c>
      <c r="F649" t="str">
        <f t="shared" si="10"/>
        <v>623</v>
      </c>
    </row>
    <row r="650" spans="1:6">
      <c r="A650" s="2">
        <v>41309</v>
      </c>
      <c r="B650" s="1" t="s">
        <v>1076</v>
      </c>
      <c r="C650" s="1" t="s">
        <v>715</v>
      </c>
      <c r="D650" s="3">
        <v>30</v>
      </c>
      <c r="F650" t="str">
        <f t="shared" si="10"/>
        <v>623</v>
      </c>
    </row>
    <row r="651" spans="1:6">
      <c r="A651" s="2">
        <v>41337</v>
      </c>
      <c r="B651" s="1" t="s">
        <v>1076</v>
      </c>
      <c r="C651" s="1" t="s">
        <v>715</v>
      </c>
      <c r="D651" s="3">
        <v>30</v>
      </c>
      <c r="F651" t="str">
        <f t="shared" si="10"/>
        <v>623</v>
      </c>
    </row>
    <row r="652" spans="1:6">
      <c r="A652" s="2">
        <v>41368</v>
      </c>
      <c r="B652" s="1" t="s">
        <v>1076</v>
      </c>
      <c r="C652" s="1" t="s">
        <v>715</v>
      </c>
      <c r="D652" s="3">
        <v>30</v>
      </c>
      <c r="F652" t="str">
        <f t="shared" si="10"/>
        <v>623</v>
      </c>
    </row>
    <row r="653" spans="1:6">
      <c r="A653" s="2">
        <v>41400</v>
      </c>
      <c r="B653" s="1" t="s">
        <v>1076</v>
      </c>
      <c r="C653" s="1" t="s">
        <v>715</v>
      </c>
      <c r="D653" s="3">
        <v>32</v>
      </c>
      <c r="F653" t="str">
        <f t="shared" si="10"/>
        <v>623</v>
      </c>
    </row>
    <row r="654" spans="1:6">
      <c r="A654" s="2">
        <v>41429</v>
      </c>
      <c r="B654" s="1" t="s">
        <v>1076</v>
      </c>
      <c r="C654" s="1" t="s">
        <v>715</v>
      </c>
      <c r="D654" s="3">
        <v>32</v>
      </c>
      <c r="F654" t="str">
        <f t="shared" si="10"/>
        <v>623</v>
      </c>
    </row>
    <row r="655" spans="1:6">
      <c r="A655" s="2">
        <v>41459</v>
      </c>
      <c r="B655" s="1" t="s">
        <v>1076</v>
      </c>
      <c r="C655" s="1" t="s">
        <v>715</v>
      </c>
      <c r="D655" s="3">
        <v>32</v>
      </c>
      <c r="F655" t="str">
        <f t="shared" si="10"/>
        <v>623</v>
      </c>
    </row>
    <row r="656" spans="1:6">
      <c r="A656" s="2">
        <v>41491</v>
      </c>
      <c r="B656" s="1" t="s">
        <v>1076</v>
      </c>
      <c r="C656" s="1" t="s">
        <v>715</v>
      </c>
      <c r="D656" s="3">
        <v>32</v>
      </c>
      <c r="F656" t="str">
        <f t="shared" si="10"/>
        <v>623</v>
      </c>
    </row>
    <row r="657" spans="1:6">
      <c r="A657" s="2">
        <v>41521</v>
      </c>
      <c r="B657" s="1" t="s">
        <v>1076</v>
      </c>
      <c r="C657" s="1" t="s">
        <v>715</v>
      </c>
      <c r="D657" s="3">
        <v>32</v>
      </c>
      <c r="F657" t="str">
        <f t="shared" si="10"/>
        <v>623</v>
      </c>
    </row>
    <row r="658" spans="1:6">
      <c r="A658" s="2">
        <v>41185</v>
      </c>
      <c r="B658" s="1" t="s">
        <v>1077</v>
      </c>
      <c r="C658" s="1" t="s">
        <v>1078</v>
      </c>
      <c r="D658" s="3">
        <v>1189.3599999999999</v>
      </c>
      <c r="F658" t="str">
        <f t="shared" si="10"/>
        <v>624</v>
      </c>
    </row>
    <row r="659" spans="1:6">
      <c r="A659" s="2">
        <v>41199</v>
      </c>
      <c r="B659" s="1" t="s">
        <v>1077</v>
      </c>
      <c r="C659" s="1" t="s">
        <v>1079</v>
      </c>
      <c r="D659" s="3">
        <v>680</v>
      </c>
      <c r="F659" t="str">
        <f t="shared" si="10"/>
        <v>624</v>
      </c>
    </row>
    <row r="660" spans="1:6">
      <c r="A660" s="2">
        <v>41205</v>
      </c>
      <c r="B660" s="1" t="s">
        <v>1077</v>
      </c>
      <c r="C660" s="1" t="s">
        <v>1080</v>
      </c>
      <c r="D660" s="3">
        <v>166.51</v>
      </c>
      <c r="F660" t="str">
        <f t="shared" si="10"/>
        <v>624</v>
      </c>
    </row>
    <row r="661" spans="1:6">
      <c r="A661" s="2">
        <v>41212</v>
      </c>
      <c r="B661" s="1" t="s">
        <v>1077</v>
      </c>
      <c r="C661" s="1" t="s">
        <v>1080</v>
      </c>
      <c r="D661" s="3">
        <v>551.79999999999995</v>
      </c>
      <c r="F661" t="str">
        <f t="shared" si="10"/>
        <v>624</v>
      </c>
    </row>
    <row r="662" spans="1:6">
      <c r="A662" s="2">
        <v>41212</v>
      </c>
      <c r="B662" s="1" t="s">
        <v>1077</v>
      </c>
      <c r="C662" s="1" t="s">
        <v>1080</v>
      </c>
      <c r="D662" s="3">
        <v>1281.3599999999999</v>
      </c>
      <c r="F662" t="str">
        <f t="shared" si="10"/>
        <v>624</v>
      </c>
    </row>
    <row r="663" spans="1:6">
      <c r="A663" s="2">
        <v>41215</v>
      </c>
      <c r="B663" s="1" t="s">
        <v>1077</v>
      </c>
      <c r="C663" s="1" t="s">
        <v>336</v>
      </c>
      <c r="D663" s="3">
        <v>654.92999999999995</v>
      </c>
      <c r="F663" t="str">
        <f t="shared" si="10"/>
        <v>624</v>
      </c>
    </row>
    <row r="664" spans="1:6">
      <c r="A664" s="2">
        <v>41218</v>
      </c>
      <c r="B664" s="1" t="s">
        <v>1077</v>
      </c>
      <c r="C664" s="1" t="s">
        <v>1081</v>
      </c>
      <c r="D664" s="3">
        <v>97.4</v>
      </c>
      <c r="F664" t="str">
        <f t="shared" si="10"/>
        <v>624</v>
      </c>
    </row>
    <row r="665" spans="1:6">
      <c r="A665" s="2">
        <v>41221</v>
      </c>
      <c r="B665" s="1" t="s">
        <v>1077</v>
      </c>
      <c r="C665" s="1" t="s">
        <v>337</v>
      </c>
      <c r="D665" s="3">
        <v>382.12</v>
      </c>
      <c r="F665" t="str">
        <f t="shared" si="10"/>
        <v>624</v>
      </c>
    </row>
    <row r="666" spans="1:6">
      <c r="A666" s="2">
        <v>41228</v>
      </c>
      <c r="B666" s="1" t="s">
        <v>1077</v>
      </c>
      <c r="C666" s="1" t="s">
        <v>338</v>
      </c>
      <c r="D666" s="3">
        <v>271.82</v>
      </c>
      <c r="F666" t="str">
        <f t="shared" si="10"/>
        <v>624</v>
      </c>
    </row>
    <row r="667" spans="1:6">
      <c r="A667" s="2">
        <v>41233</v>
      </c>
      <c r="B667" s="1" t="s">
        <v>1077</v>
      </c>
      <c r="C667" s="1" t="s">
        <v>1080</v>
      </c>
      <c r="D667" s="3">
        <v>1537.12</v>
      </c>
      <c r="F667" t="str">
        <f t="shared" si="10"/>
        <v>624</v>
      </c>
    </row>
    <row r="668" spans="1:6">
      <c r="A668" s="2">
        <v>41235</v>
      </c>
      <c r="B668" s="1" t="s">
        <v>1077</v>
      </c>
      <c r="C668" s="1" t="s">
        <v>339</v>
      </c>
      <c r="D668" s="3">
        <v>3110.97</v>
      </c>
      <c r="F668" t="str">
        <f t="shared" si="10"/>
        <v>624</v>
      </c>
    </row>
    <row r="669" spans="1:6">
      <c r="A669" s="2">
        <v>41243</v>
      </c>
      <c r="B669" s="1" t="s">
        <v>1077</v>
      </c>
      <c r="C669" s="1" t="s">
        <v>1082</v>
      </c>
      <c r="D669" s="3">
        <v>1980</v>
      </c>
      <c r="F669" t="str">
        <f t="shared" si="10"/>
        <v>624</v>
      </c>
    </row>
    <row r="670" spans="1:6">
      <c r="A670" s="2">
        <v>41247</v>
      </c>
      <c r="B670" s="1" t="s">
        <v>1077</v>
      </c>
      <c r="C670" s="1" t="s">
        <v>1080</v>
      </c>
      <c r="D670" s="3">
        <v>797.44</v>
      </c>
      <c r="F670" t="str">
        <f t="shared" si="10"/>
        <v>624</v>
      </c>
    </row>
    <row r="671" spans="1:6">
      <c r="A671" s="2">
        <v>41249</v>
      </c>
      <c r="B671" s="1" t="s">
        <v>1077</v>
      </c>
      <c r="C671" s="1" t="s">
        <v>340</v>
      </c>
      <c r="D671" s="3">
        <v>421.48</v>
      </c>
      <c r="F671" t="str">
        <f t="shared" si="10"/>
        <v>624</v>
      </c>
    </row>
    <row r="672" spans="1:6">
      <c r="A672" s="2">
        <v>41269</v>
      </c>
      <c r="B672" s="1" t="s">
        <v>1077</v>
      </c>
      <c r="C672" s="1" t="s">
        <v>1080</v>
      </c>
      <c r="D672" s="3">
        <v>180.2</v>
      </c>
      <c r="F672" t="str">
        <f t="shared" si="10"/>
        <v>624</v>
      </c>
    </row>
    <row r="673" spans="1:6">
      <c r="A673" s="2">
        <v>41274</v>
      </c>
      <c r="B673" s="1" t="s">
        <v>1077</v>
      </c>
      <c r="C673" s="1" t="s">
        <v>1083</v>
      </c>
      <c r="D673" s="3">
        <v>800</v>
      </c>
      <c r="F673" t="str">
        <f t="shared" si="10"/>
        <v>624</v>
      </c>
    </row>
    <row r="674" spans="1:6">
      <c r="A674" s="2">
        <v>41276</v>
      </c>
      <c r="B674" s="1" t="s">
        <v>1077</v>
      </c>
      <c r="C674" s="1" t="s">
        <v>1080</v>
      </c>
      <c r="D674" s="3">
        <v>1317.5</v>
      </c>
      <c r="F674" t="str">
        <f t="shared" si="10"/>
        <v>624</v>
      </c>
    </row>
    <row r="675" spans="1:6">
      <c r="A675" s="2">
        <v>41289</v>
      </c>
      <c r="B675" s="1" t="s">
        <v>1077</v>
      </c>
      <c r="C675" s="1" t="s">
        <v>723</v>
      </c>
      <c r="D675" s="3">
        <v>339.92</v>
      </c>
      <c r="F675" t="str">
        <f t="shared" si="10"/>
        <v>624</v>
      </c>
    </row>
    <row r="676" spans="1:6">
      <c r="A676" s="2">
        <v>41290</v>
      </c>
      <c r="B676" s="1" t="s">
        <v>1077</v>
      </c>
      <c r="C676" s="1" t="s">
        <v>1084</v>
      </c>
      <c r="D676" s="3">
        <v>128.66</v>
      </c>
      <c r="F676" t="str">
        <f t="shared" si="10"/>
        <v>624</v>
      </c>
    </row>
    <row r="677" spans="1:6">
      <c r="A677" s="2">
        <v>41298</v>
      </c>
      <c r="B677" s="1" t="s">
        <v>1077</v>
      </c>
      <c r="C677" s="1" t="s">
        <v>341</v>
      </c>
      <c r="D677" s="3">
        <v>1491.86</v>
      </c>
      <c r="F677" t="str">
        <f t="shared" si="10"/>
        <v>624</v>
      </c>
    </row>
    <row r="678" spans="1:6">
      <c r="A678" s="2">
        <v>41299</v>
      </c>
      <c r="B678" s="1" t="s">
        <v>1077</v>
      </c>
      <c r="C678" s="1" t="s">
        <v>1085</v>
      </c>
      <c r="D678" s="3">
        <v>970</v>
      </c>
      <c r="F678" t="str">
        <f t="shared" si="10"/>
        <v>624</v>
      </c>
    </row>
    <row r="679" spans="1:6">
      <c r="A679" s="2">
        <v>41323</v>
      </c>
      <c r="B679" s="1" t="s">
        <v>1077</v>
      </c>
      <c r="C679" s="1" t="s">
        <v>342</v>
      </c>
      <c r="D679" s="3">
        <v>766.21</v>
      </c>
      <c r="F679" t="str">
        <f t="shared" si="10"/>
        <v>624</v>
      </c>
    </row>
    <row r="680" spans="1:6">
      <c r="A680" s="2">
        <v>41328</v>
      </c>
      <c r="B680" s="1" t="s">
        <v>1077</v>
      </c>
      <c r="C680" s="1" t="s">
        <v>343</v>
      </c>
      <c r="E680" s="3">
        <v>112.3</v>
      </c>
      <c r="F680" t="str">
        <f t="shared" si="10"/>
        <v>624</v>
      </c>
    </row>
    <row r="681" spans="1:6">
      <c r="A681" s="2">
        <v>41333</v>
      </c>
      <c r="B681" s="1" t="s">
        <v>1077</v>
      </c>
      <c r="C681" s="1" t="s">
        <v>1086</v>
      </c>
      <c r="D681" s="3">
        <v>1240</v>
      </c>
      <c r="F681" t="str">
        <f t="shared" si="10"/>
        <v>624</v>
      </c>
    </row>
    <row r="682" spans="1:6">
      <c r="A682" s="2">
        <v>41354</v>
      </c>
      <c r="B682" s="1" t="s">
        <v>1077</v>
      </c>
      <c r="C682" s="1" t="s">
        <v>345</v>
      </c>
      <c r="D682" s="3">
        <v>840.39</v>
      </c>
      <c r="F682" t="str">
        <f t="shared" si="10"/>
        <v>624</v>
      </c>
    </row>
    <row r="683" spans="1:6">
      <c r="A683" s="2">
        <v>41360</v>
      </c>
      <c r="B683" s="1" t="s">
        <v>1077</v>
      </c>
      <c r="C683" s="1" t="s">
        <v>1087</v>
      </c>
      <c r="D683" s="3">
        <v>360</v>
      </c>
      <c r="F683" t="str">
        <f t="shared" si="10"/>
        <v>624</v>
      </c>
    </row>
    <row r="684" spans="1:6">
      <c r="A684" s="2">
        <v>41367</v>
      </c>
      <c r="B684" s="1" t="s">
        <v>1077</v>
      </c>
      <c r="C684" s="1" t="s">
        <v>1088</v>
      </c>
      <c r="D684" s="3">
        <v>1549.38</v>
      </c>
      <c r="F684" t="str">
        <f t="shared" si="10"/>
        <v>624</v>
      </c>
    </row>
    <row r="685" spans="1:6">
      <c r="A685" s="2">
        <v>41397</v>
      </c>
      <c r="B685" s="1" t="s">
        <v>1077</v>
      </c>
      <c r="C685" s="1" t="s">
        <v>1089</v>
      </c>
      <c r="D685" s="3">
        <v>760</v>
      </c>
      <c r="F685" t="str">
        <f t="shared" si="10"/>
        <v>624</v>
      </c>
    </row>
    <row r="686" spans="1:6">
      <c r="A686" s="2">
        <v>41404</v>
      </c>
      <c r="B686" s="1" t="s">
        <v>1077</v>
      </c>
      <c r="C686" s="1" t="s">
        <v>335</v>
      </c>
      <c r="D686" s="3">
        <v>755.87</v>
      </c>
      <c r="F686" t="str">
        <f t="shared" si="10"/>
        <v>624</v>
      </c>
    </row>
    <row r="687" spans="1:6">
      <c r="A687" s="2">
        <v>41410</v>
      </c>
      <c r="B687" s="1" t="s">
        <v>1077</v>
      </c>
      <c r="C687" s="1" t="s">
        <v>335</v>
      </c>
      <c r="D687" s="3">
        <v>2640.17</v>
      </c>
      <c r="F687" t="str">
        <f t="shared" si="10"/>
        <v>624</v>
      </c>
    </row>
    <row r="688" spans="1:6">
      <c r="A688" s="2">
        <v>41416</v>
      </c>
      <c r="B688" s="1" t="s">
        <v>1077</v>
      </c>
      <c r="C688" s="1" t="s">
        <v>1090</v>
      </c>
      <c r="D688" s="3">
        <v>480</v>
      </c>
      <c r="F688" t="str">
        <f t="shared" si="10"/>
        <v>624</v>
      </c>
    </row>
    <row r="689" spans="1:6">
      <c r="A689" s="2">
        <v>41424</v>
      </c>
      <c r="B689" s="1" t="s">
        <v>1077</v>
      </c>
      <c r="C689" s="1" t="s">
        <v>341</v>
      </c>
      <c r="D689" s="3">
        <v>941.27</v>
      </c>
      <c r="F689" t="str">
        <f t="shared" si="10"/>
        <v>624</v>
      </c>
    </row>
    <row r="690" spans="1:6">
      <c r="A690" s="2">
        <v>41437</v>
      </c>
      <c r="B690" s="1" t="s">
        <v>1077</v>
      </c>
      <c r="C690" s="1" t="s">
        <v>731</v>
      </c>
      <c r="D690" s="3">
        <v>304.79000000000002</v>
      </c>
      <c r="F690" t="str">
        <f t="shared" si="10"/>
        <v>624</v>
      </c>
    </row>
    <row r="691" spans="1:6">
      <c r="A691" s="2">
        <v>41438</v>
      </c>
      <c r="B691" s="1" t="s">
        <v>1077</v>
      </c>
      <c r="C691" s="1" t="s">
        <v>723</v>
      </c>
      <c r="D691" s="3">
        <v>157.47999999999999</v>
      </c>
      <c r="F691" t="str">
        <f t="shared" si="10"/>
        <v>624</v>
      </c>
    </row>
    <row r="692" spans="1:6">
      <c r="A692" s="2">
        <v>41446</v>
      </c>
      <c r="B692" s="1" t="s">
        <v>1077</v>
      </c>
      <c r="C692" s="1" t="s">
        <v>346</v>
      </c>
      <c r="D692" s="3">
        <v>315.69</v>
      </c>
      <c r="F692" t="str">
        <f t="shared" si="10"/>
        <v>624</v>
      </c>
    </row>
    <row r="693" spans="1:6">
      <c r="A693" s="2">
        <v>41460</v>
      </c>
      <c r="B693" s="1" t="s">
        <v>1077</v>
      </c>
      <c r="C693" s="1" t="s">
        <v>1091</v>
      </c>
      <c r="D693" s="3">
        <v>114.08</v>
      </c>
      <c r="F693" t="str">
        <f t="shared" si="10"/>
        <v>624</v>
      </c>
    </row>
    <row r="694" spans="1:6">
      <c r="A694" s="2">
        <v>41463</v>
      </c>
      <c r="B694" s="1" t="s">
        <v>1077</v>
      </c>
      <c r="C694" s="1" t="s">
        <v>1092</v>
      </c>
      <c r="D694" s="3">
        <v>221.67</v>
      </c>
      <c r="F694" t="str">
        <f t="shared" si="10"/>
        <v>624</v>
      </c>
    </row>
    <row r="695" spans="1:6">
      <c r="A695" s="2">
        <v>41471</v>
      </c>
      <c r="B695" s="1" t="s">
        <v>1077</v>
      </c>
      <c r="C695" s="1" t="s">
        <v>1093</v>
      </c>
      <c r="D695" s="3">
        <v>720</v>
      </c>
      <c r="F695" t="str">
        <f t="shared" si="10"/>
        <v>624</v>
      </c>
    </row>
    <row r="696" spans="1:6">
      <c r="A696" s="2">
        <v>41471</v>
      </c>
      <c r="B696" s="1" t="s">
        <v>1077</v>
      </c>
      <c r="C696" s="1" t="s">
        <v>1080</v>
      </c>
      <c r="D696" s="3">
        <v>436.24</v>
      </c>
      <c r="F696" t="str">
        <f t="shared" si="10"/>
        <v>624</v>
      </c>
    </row>
    <row r="697" spans="1:6">
      <c r="A697" s="2">
        <v>41486</v>
      </c>
      <c r="B697" s="1" t="s">
        <v>1077</v>
      </c>
      <c r="C697" s="1" t="s">
        <v>1080</v>
      </c>
      <c r="D697" s="3">
        <v>165.56</v>
      </c>
      <c r="F697" t="str">
        <f t="shared" si="10"/>
        <v>624</v>
      </c>
    </row>
    <row r="698" spans="1:6">
      <c r="A698" s="2">
        <v>41486</v>
      </c>
      <c r="B698" s="1" t="s">
        <v>1077</v>
      </c>
      <c r="C698" s="1" t="s">
        <v>1080</v>
      </c>
      <c r="D698" s="3">
        <v>524.20000000000005</v>
      </c>
      <c r="F698" t="str">
        <f t="shared" si="10"/>
        <v>624</v>
      </c>
    </row>
    <row r="699" spans="1:6">
      <c r="A699" s="2">
        <v>41508</v>
      </c>
      <c r="B699" s="1" t="s">
        <v>1077</v>
      </c>
      <c r="C699" s="1" t="s">
        <v>349</v>
      </c>
      <c r="D699" s="3">
        <v>298.91000000000003</v>
      </c>
      <c r="F699" t="str">
        <f t="shared" si="10"/>
        <v>624</v>
      </c>
    </row>
    <row r="700" spans="1:6">
      <c r="A700" s="2">
        <v>41508</v>
      </c>
      <c r="B700" s="1" t="s">
        <v>1077</v>
      </c>
      <c r="C700" s="1" t="s">
        <v>350</v>
      </c>
      <c r="D700" s="3">
        <v>1358.51</v>
      </c>
      <c r="F700" t="str">
        <f t="shared" si="10"/>
        <v>624</v>
      </c>
    </row>
    <row r="701" spans="1:6">
      <c r="A701" s="2">
        <v>41508</v>
      </c>
      <c r="B701" s="1" t="s">
        <v>1077</v>
      </c>
      <c r="C701" s="1" t="s">
        <v>351</v>
      </c>
      <c r="D701" s="3">
        <v>595.17999999999995</v>
      </c>
      <c r="F701" t="str">
        <f t="shared" si="10"/>
        <v>624</v>
      </c>
    </row>
    <row r="702" spans="1:6">
      <c r="A702" s="2">
        <v>41515</v>
      </c>
      <c r="B702" s="1" t="s">
        <v>1077</v>
      </c>
      <c r="C702" s="1" t="s">
        <v>352</v>
      </c>
      <c r="D702" s="3">
        <v>306.83</v>
      </c>
      <c r="F702" t="str">
        <f t="shared" si="10"/>
        <v>624</v>
      </c>
    </row>
    <row r="703" spans="1:6">
      <c r="A703" s="2">
        <v>41516</v>
      </c>
      <c r="B703" s="1" t="s">
        <v>1077</v>
      </c>
      <c r="C703" s="1" t="s">
        <v>1094</v>
      </c>
      <c r="D703" s="3">
        <v>1680</v>
      </c>
      <c r="F703" t="str">
        <f t="shared" si="10"/>
        <v>624</v>
      </c>
    </row>
    <row r="704" spans="1:6">
      <c r="A704" s="2">
        <v>41520</v>
      </c>
      <c r="B704" s="1" t="s">
        <v>1077</v>
      </c>
      <c r="C704" s="1" t="s">
        <v>723</v>
      </c>
      <c r="D704" s="3">
        <v>1397</v>
      </c>
      <c r="F704" t="str">
        <f t="shared" si="10"/>
        <v>624</v>
      </c>
    </row>
    <row r="705" spans="1:6">
      <c r="A705" s="2">
        <v>41527</v>
      </c>
      <c r="B705" s="1" t="s">
        <v>1077</v>
      </c>
      <c r="C705" s="1" t="s">
        <v>1080</v>
      </c>
      <c r="D705" s="3">
        <v>96</v>
      </c>
      <c r="F705" t="str">
        <f t="shared" si="10"/>
        <v>624</v>
      </c>
    </row>
    <row r="706" spans="1:6">
      <c r="A706" s="2">
        <v>41527</v>
      </c>
      <c r="B706" s="1" t="s">
        <v>1077</v>
      </c>
      <c r="C706" s="1" t="s">
        <v>1080</v>
      </c>
      <c r="D706" s="3">
        <v>242.88</v>
      </c>
      <c r="F706" t="str">
        <f t="shared" si="10"/>
        <v>624</v>
      </c>
    </row>
    <row r="707" spans="1:6">
      <c r="A707" s="2">
        <v>41533</v>
      </c>
      <c r="B707" s="1" t="s">
        <v>1077</v>
      </c>
      <c r="C707" s="1" t="s">
        <v>353</v>
      </c>
      <c r="D707" s="3">
        <v>251.83</v>
      </c>
      <c r="F707" t="str">
        <f t="shared" ref="F707:F770" si="11">LEFT(B707,3)</f>
        <v>624</v>
      </c>
    </row>
    <row r="708" spans="1:6">
      <c r="A708" s="2">
        <v>41541</v>
      </c>
      <c r="B708" s="1" t="s">
        <v>1077</v>
      </c>
      <c r="C708" s="1" t="s">
        <v>1080</v>
      </c>
      <c r="D708" s="3">
        <v>813.44</v>
      </c>
      <c r="F708" t="str">
        <f t="shared" si="11"/>
        <v>624</v>
      </c>
    </row>
    <row r="709" spans="1:6">
      <c r="A709" s="2">
        <v>41213</v>
      </c>
      <c r="B709" s="1" t="s">
        <v>1095</v>
      </c>
      <c r="C709" s="1" t="s">
        <v>892</v>
      </c>
      <c r="D709" s="3">
        <v>260</v>
      </c>
      <c r="F709" t="str">
        <f t="shared" si="11"/>
        <v>624</v>
      </c>
    </row>
    <row r="710" spans="1:6">
      <c r="A710" s="2">
        <v>41383</v>
      </c>
      <c r="B710" s="1" t="s">
        <v>1095</v>
      </c>
      <c r="C710" s="1" t="s">
        <v>968</v>
      </c>
      <c r="D710" s="3">
        <v>50</v>
      </c>
      <c r="F710" t="str">
        <f t="shared" si="11"/>
        <v>624</v>
      </c>
    </row>
    <row r="711" spans="1:6">
      <c r="A711" s="2">
        <v>41184</v>
      </c>
      <c r="B711" s="1" t="s">
        <v>1096</v>
      </c>
      <c r="C711" s="1" t="s">
        <v>1097</v>
      </c>
      <c r="D711" s="3">
        <v>245</v>
      </c>
      <c r="F711" t="str">
        <f t="shared" si="11"/>
        <v>625</v>
      </c>
    </row>
    <row r="712" spans="1:6">
      <c r="A712" s="2">
        <v>41289</v>
      </c>
      <c r="B712" s="1" t="s">
        <v>1096</v>
      </c>
      <c r="C712" s="1" t="s">
        <v>659</v>
      </c>
      <c r="D712" s="3">
        <v>745.91</v>
      </c>
      <c r="F712" t="str">
        <f t="shared" si="11"/>
        <v>625</v>
      </c>
    </row>
    <row r="713" spans="1:6">
      <c r="A713" s="2">
        <v>41289</v>
      </c>
      <c r="B713" s="1" t="s">
        <v>1096</v>
      </c>
      <c r="C713" s="1" t="s">
        <v>658</v>
      </c>
      <c r="D713" s="3">
        <v>745.91</v>
      </c>
      <c r="F713" t="str">
        <f t="shared" si="11"/>
        <v>625</v>
      </c>
    </row>
    <row r="714" spans="1:6">
      <c r="A714" s="2">
        <v>41289</v>
      </c>
      <c r="B714" s="1" t="s">
        <v>1096</v>
      </c>
      <c r="C714" s="1" t="s">
        <v>657</v>
      </c>
      <c r="D714" s="3">
        <v>945.91</v>
      </c>
      <c r="F714" t="str">
        <f t="shared" si="11"/>
        <v>625</v>
      </c>
    </row>
    <row r="715" spans="1:6">
      <c r="A715" s="2">
        <v>41305</v>
      </c>
      <c r="B715" s="1" t="s">
        <v>1096</v>
      </c>
      <c r="C715" s="1" t="s">
        <v>1098</v>
      </c>
      <c r="D715" s="3">
        <v>106</v>
      </c>
      <c r="F715" t="str">
        <f t="shared" si="11"/>
        <v>625</v>
      </c>
    </row>
    <row r="716" spans="1:6">
      <c r="A716" s="2">
        <v>41309</v>
      </c>
      <c r="B716" s="1" t="s">
        <v>1096</v>
      </c>
      <c r="C716" s="1" t="s">
        <v>663</v>
      </c>
      <c r="D716" s="3">
        <v>286.69</v>
      </c>
      <c r="F716" t="str">
        <f t="shared" si="11"/>
        <v>625</v>
      </c>
    </row>
    <row r="717" spans="1:6">
      <c r="A717" s="2">
        <v>41323</v>
      </c>
      <c r="B717" s="1" t="s">
        <v>1096</v>
      </c>
      <c r="C717" s="1" t="s">
        <v>1099</v>
      </c>
      <c r="D717" s="3">
        <v>63</v>
      </c>
      <c r="F717" t="str">
        <f t="shared" si="11"/>
        <v>625</v>
      </c>
    </row>
    <row r="718" spans="1:6">
      <c r="A718" s="2">
        <v>41383</v>
      </c>
      <c r="B718" s="1" t="s">
        <v>1096</v>
      </c>
      <c r="C718" s="1" t="s">
        <v>1100</v>
      </c>
      <c r="D718" s="3">
        <v>420</v>
      </c>
      <c r="F718" t="str">
        <f t="shared" si="11"/>
        <v>625</v>
      </c>
    </row>
    <row r="719" spans="1:6">
      <c r="A719" s="2">
        <v>41429</v>
      </c>
      <c r="B719" s="1" t="s">
        <v>1096</v>
      </c>
      <c r="C719" s="1" t="s">
        <v>671</v>
      </c>
      <c r="D719" s="3">
        <v>41</v>
      </c>
      <c r="F719" t="str">
        <f t="shared" si="11"/>
        <v>625</v>
      </c>
    </row>
    <row r="720" spans="1:6">
      <c r="A720" s="2">
        <v>41445</v>
      </c>
      <c r="B720" s="1" t="s">
        <v>1096</v>
      </c>
      <c r="C720" s="1" t="s">
        <v>866</v>
      </c>
      <c r="D720" s="3">
        <v>132.69</v>
      </c>
      <c r="F720" t="str">
        <f t="shared" si="11"/>
        <v>625</v>
      </c>
    </row>
    <row r="721" spans="1:6">
      <c r="A721" s="2">
        <v>41445</v>
      </c>
      <c r="B721" s="1" t="s">
        <v>1096</v>
      </c>
      <c r="C721" s="1" t="s">
        <v>867</v>
      </c>
      <c r="D721" s="3">
        <v>132.69</v>
      </c>
      <c r="F721" t="str">
        <f t="shared" si="11"/>
        <v>625</v>
      </c>
    </row>
    <row r="722" spans="1:6">
      <c r="A722" s="2">
        <v>41457</v>
      </c>
      <c r="B722" s="1" t="s">
        <v>1096</v>
      </c>
      <c r="C722" s="1" t="s">
        <v>1101</v>
      </c>
      <c r="D722" s="3">
        <v>205.5</v>
      </c>
      <c r="F722" t="str">
        <f t="shared" si="11"/>
        <v>625</v>
      </c>
    </row>
    <row r="723" spans="1:6">
      <c r="A723" s="2">
        <v>41457</v>
      </c>
      <c r="B723" s="1" t="s">
        <v>1096</v>
      </c>
      <c r="C723" s="1" t="s">
        <v>1102</v>
      </c>
      <c r="D723" s="3">
        <v>205.5</v>
      </c>
      <c r="F723" t="str">
        <f t="shared" si="11"/>
        <v>625</v>
      </c>
    </row>
    <row r="724" spans="1:6">
      <c r="A724" s="2">
        <v>41473</v>
      </c>
      <c r="B724" s="1" t="s">
        <v>1096</v>
      </c>
      <c r="C724" s="1" t="s">
        <v>1102</v>
      </c>
      <c r="D724" s="3">
        <v>220.6</v>
      </c>
      <c r="F724" t="str">
        <f t="shared" si="11"/>
        <v>625</v>
      </c>
    </row>
    <row r="725" spans="1:6">
      <c r="A725" s="2">
        <v>41473</v>
      </c>
      <c r="B725" s="1" t="s">
        <v>1096</v>
      </c>
      <c r="C725" s="1" t="s">
        <v>1101</v>
      </c>
      <c r="D725" s="3">
        <v>220.6</v>
      </c>
      <c r="F725" t="str">
        <f t="shared" si="11"/>
        <v>625</v>
      </c>
    </row>
    <row r="726" spans="1:6">
      <c r="A726" s="2">
        <v>41498</v>
      </c>
      <c r="B726" s="1" t="s">
        <v>1096</v>
      </c>
      <c r="C726" s="1" t="s">
        <v>876</v>
      </c>
      <c r="D726" s="3">
        <v>20</v>
      </c>
      <c r="F726" t="str">
        <f t="shared" si="11"/>
        <v>625</v>
      </c>
    </row>
    <row r="727" spans="1:6">
      <c r="A727" s="2">
        <v>41220</v>
      </c>
      <c r="B727" s="1" t="s">
        <v>1103</v>
      </c>
      <c r="C727" s="1" t="s">
        <v>653</v>
      </c>
      <c r="D727" s="3">
        <v>37.74</v>
      </c>
      <c r="F727" t="str">
        <f t="shared" si="11"/>
        <v>625</v>
      </c>
    </row>
    <row r="728" spans="1:6">
      <c r="A728" s="2">
        <v>41241</v>
      </c>
      <c r="B728" s="1" t="s">
        <v>1103</v>
      </c>
      <c r="C728" s="1" t="s">
        <v>1104</v>
      </c>
      <c r="D728" s="3">
        <v>98.94</v>
      </c>
      <c r="F728" t="str">
        <f t="shared" si="11"/>
        <v>625</v>
      </c>
    </row>
    <row r="729" spans="1:6">
      <c r="A729" s="2">
        <v>41260</v>
      </c>
      <c r="B729" s="1" t="s">
        <v>1103</v>
      </c>
      <c r="C729" s="1" t="s">
        <v>1104</v>
      </c>
      <c r="D729" s="3">
        <v>459</v>
      </c>
      <c r="F729" t="str">
        <f t="shared" si="11"/>
        <v>625</v>
      </c>
    </row>
    <row r="730" spans="1:6">
      <c r="A730" s="2">
        <v>41263</v>
      </c>
      <c r="B730" s="1" t="s">
        <v>1103</v>
      </c>
      <c r="C730" s="1" t="s">
        <v>1105</v>
      </c>
      <c r="D730" s="3">
        <v>119.34</v>
      </c>
      <c r="F730" t="str">
        <f t="shared" si="11"/>
        <v>625</v>
      </c>
    </row>
    <row r="731" spans="1:6">
      <c r="A731" s="2">
        <v>41263</v>
      </c>
      <c r="B731" s="1" t="s">
        <v>1103</v>
      </c>
      <c r="C731" s="1" t="s">
        <v>653</v>
      </c>
      <c r="D731" s="3">
        <v>48.45</v>
      </c>
      <c r="F731" t="str">
        <f t="shared" si="11"/>
        <v>625</v>
      </c>
    </row>
    <row r="732" spans="1:6">
      <c r="A732" s="2">
        <v>41290</v>
      </c>
      <c r="B732" s="1" t="s">
        <v>1103</v>
      </c>
      <c r="C732" s="1" t="s">
        <v>660</v>
      </c>
      <c r="D732" s="3">
        <v>45.3</v>
      </c>
      <c r="F732" t="str">
        <f t="shared" si="11"/>
        <v>625</v>
      </c>
    </row>
    <row r="733" spans="1:6">
      <c r="A733" s="2">
        <v>41299</v>
      </c>
      <c r="B733" s="1" t="s">
        <v>1103</v>
      </c>
      <c r="C733" s="1" t="s">
        <v>1104</v>
      </c>
      <c r="D733" s="3">
        <v>195.14</v>
      </c>
      <c r="F733" t="str">
        <f t="shared" si="11"/>
        <v>625</v>
      </c>
    </row>
    <row r="734" spans="1:6">
      <c r="A734" s="2">
        <v>41302</v>
      </c>
      <c r="B734" s="1" t="s">
        <v>1103</v>
      </c>
      <c r="C734" s="1" t="s">
        <v>661</v>
      </c>
      <c r="D734" s="3">
        <v>146.37</v>
      </c>
      <c r="F734" t="str">
        <f t="shared" si="11"/>
        <v>625</v>
      </c>
    </row>
    <row r="735" spans="1:6">
      <c r="A735" s="2">
        <v>41307</v>
      </c>
      <c r="B735" s="1" t="s">
        <v>1103</v>
      </c>
      <c r="C735" s="1" t="s">
        <v>1106</v>
      </c>
      <c r="D735" s="3">
        <v>849.02</v>
      </c>
      <c r="F735" t="str">
        <f t="shared" si="11"/>
        <v>625</v>
      </c>
    </row>
    <row r="736" spans="1:6">
      <c r="A736" s="2">
        <v>41314</v>
      </c>
      <c r="B736" s="1" t="s">
        <v>1103</v>
      </c>
      <c r="C736" s="1" t="s">
        <v>664</v>
      </c>
      <c r="D736" s="3">
        <v>224.5</v>
      </c>
      <c r="F736" t="str">
        <f t="shared" si="11"/>
        <v>625</v>
      </c>
    </row>
    <row r="737" spans="1:6">
      <c r="A737" s="2">
        <v>41324</v>
      </c>
      <c r="B737" s="1" t="s">
        <v>1103</v>
      </c>
      <c r="C737" s="1" t="s">
        <v>665</v>
      </c>
      <c r="D737" s="3">
        <v>159</v>
      </c>
      <c r="F737" t="str">
        <f t="shared" si="11"/>
        <v>625</v>
      </c>
    </row>
    <row r="738" spans="1:6">
      <c r="A738" s="2">
        <v>41327</v>
      </c>
      <c r="B738" s="1" t="s">
        <v>1103</v>
      </c>
      <c r="C738" s="1" t="s">
        <v>847</v>
      </c>
      <c r="D738" s="3">
        <v>59.08</v>
      </c>
      <c r="F738" t="str">
        <f t="shared" si="11"/>
        <v>625</v>
      </c>
    </row>
    <row r="739" spans="1:6">
      <c r="A739" s="2">
        <v>41329</v>
      </c>
      <c r="B739" s="1" t="s">
        <v>1103</v>
      </c>
      <c r="C739" s="1" t="s">
        <v>667</v>
      </c>
      <c r="D739" s="3">
        <v>89.5</v>
      </c>
      <c r="F739" t="str">
        <f t="shared" si="11"/>
        <v>625</v>
      </c>
    </row>
    <row r="740" spans="1:6">
      <c r="A740" s="2">
        <v>41340</v>
      </c>
      <c r="B740" s="1" t="s">
        <v>1103</v>
      </c>
      <c r="C740" s="1" t="s">
        <v>661</v>
      </c>
      <c r="D740" s="3">
        <v>127.92</v>
      </c>
      <c r="F740" t="str">
        <f t="shared" si="11"/>
        <v>625</v>
      </c>
    </row>
    <row r="741" spans="1:6">
      <c r="A741" s="2">
        <v>41360</v>
      </c>
      <c r="B741" s="1" t="s">
        <v>1103</v>
      </c>
      <c r="C741" s="1" t="s">
        <v>1104</v>
      </c>
      <c r="D741" s="3">
        <v>203.19</v>
      </c>
      <c r="F741" t="str">
        <f t="shared" si="11"/>
        <v>625</v>
      </c>
    </row>
    <row r="742" spans="1:6">
      <c r="A742" s="2">
        <v>41368</v>
      </c>
      <c r="B742" s="1" t="s">
        <v>1103</v>
      </c>
      <c r="C742" s="1" t="s">
        <v>669</v>
      </c>
      <c r="D742" s="3">
        <v>46.9</v>
      </c>
      <c r="F742" t="str">
        <f t="shared" si="11"/>
        <v>625</v>
      </c>
    </row>
    <row r="743" spans="1:6">
      <c r="A743" s="2">
        <v>41422</v>
      </c>
      <c r="B743" s="1" t="s">
        <v>1103</v>
      </c>
      <c r="C743" s="1" t="s">
        <v>1104</v>
      </c>
      <c r="D743" s="3">
        <v>361.9</v>
      </c>
      <c r="F743" t="str">
        <f t="shared" si="11"/>
        <v>625</v>
      </c>
    </row>
    <row r="744" spans="1:6">
      <c r="A744" s="2">
        <v>41449</v>
      </c>
      <c r="B744" s="1" t="s">
        <v>1103</v>
      </c>
      <c r="C744" s="1" t="s">
        <v>673</v>
      </c>
      <c r="D744" s="3">
        <v>47.94</v>
      </c>
      <c r="F744" t="str">
        <f t="shared" si="11"/>
        <v>625</v>
      </c>
    </row>
    <row r="745" spans="1:6">
      <c r="A745" s="2">
        <v>41450</v>
      </c>
      <c r="B745" s="1" t="s">
        <v>1103</v>
      </c>
      <c r="C745" s="1" t="s">
        <v>667</v>
      </c>
      <c r="D745" s="3">
        <v>48.75</v>
      </c>
      <c r="F745" t="str">
        <f t="shared" si="11"/>
        <v>625</v>
      </c>
    </row>
    <row r="746" spans="1:6">
      <c r="A746" s="2">
        <v>41478</v>
      </c>
      <c r="B746" s="1" t="s">
        <v>1103</v>
      </c>
      <c r="C746" s="1" t="s">
        <v>674</v>
      </c>
      <c r="D746" s="3">
        <v>98</v>
      </c>
      <c r="F746" t="str">
        <f t="shared" si="11"/>
        <v>625</v>
      </c>
    </row>
    <row r="747" spans="1:6">
      <c r="A747" s="2">
        <v>41480</v>
      </c>
      <c r="B747" s="1" t="s">
        <v>1103</v>
      </c>
      <c r="C747" s="1" t="s">
        <v>675</v>
      </c>
      <c r="D747" s="3">
        <v>85</v>
      </c>
      <c r="F747" t="str">
        <f t="shared" si="11"/>
        <v>625</v>
      </c>
    </row>
    <row r="748" spans="1:6">
      <c r="A748" s="2">
        <v>41527</v>
      </c>
      <c r="B748" s="1" t="s">
        <v>1103</v>
      </c>
      <c r="C748" s="1" t="s">
        <v>673</v>
      </c>
      <c r="D748" s="3">
        <v>96.5</v>
      </c>
      <c r="F748" t="str">
        <f t="shared" si="11"/>
        <v>625</v>
      </c>
    </row>
    <row r="749" spans="1:6">
      <c r="A749" s="2">
        <v>41534</v>
      </c>
      <c r="B749" s="1" t="s">
        <v>1103</v>
      </c>
      <c r="C749" s="1" t="s">
        <v>680</v>
      </c>
      <c r="D749" s="3">
        <v>157.5</v>
      </c>
      <c r="F749" t="str">
        <f t="shared" si="11"/>
        <v>625</v>
      </c>
    </row>
    <row r="750" spans="1:6">
      <c r="A750" s="2">
        <v>41208</v>
      </c>
      <c r="B750" s="1" t="s">
        <v>1107</v>
      </c>
      <c r="C750" s="1" t="s">
        <v>137</v>
      </c>
      <c r="D750" s="3">
        <v>157.13999999999999</v>
      </c>
      <c r="F750" t="str">
        <f t="shared" si="11"/>
        <v>626</v>
      </c>
    </row>
    <row r="751" spans="1:6">
      <c r="A751" s="2">
        <v>41208</v>
      </c>
      <c r="B751" s="1" t="s">
        <v>1107</v>
      </c>
      <c r="C751" s="1" t="s">
        <v>136</v>
      </c>
      <c r="D751" s="3">
        <v>49</v>
      </c>
      <c r="F751" t="str">
        <f t="shared" si="11"/>
        <v>626</v>
      </c>
    </row>
    <row r="752" spans="1:6">
      <c r="A752" s="2">
        <v>41219</v>
      </c>
      <c r="B752" s="1" t="s">
        <v>1107</v>
      </c>
      <c r="C752" s="1" t="s">
        <v>140</v>
      </c>
      <c r="D752" s="3">
        <v>56</v>
      </c>
      <c r="F752" t="str">
        <f t="shared" si="11"/>
        <v>626</v>
      </c>
    </row>
    <row r="753" spans="1:6">
      <c r="A753" s="2">
        <v>41219</v>
      </c>
      <c r="B753" s="1" t="s">
        <v>1107</v>
      </c>
      <c r="C753" s="1" t="s">
        <v>139</v>
      </c>
      <c r="D753" s="3">
        <v>56</v>
      </c>
      <c r="F753" t="str">
        <f t="shared" si="11"/>
        <v>626</v>
      </c>
    </row>
    <row r="754" spans="1:6">
      <c r="A754" s="2">
        <v>41240</v>
      </c>
      <c r="B754" s="1" t="s">
        <v>1107</v>
      </c>
      <c r="C754" s="1" t="s">
        <v>136</v>
      </c>
      <c r="D754" s="3">
        <v>49</v>
      </c>
      <c r="F754" t="str">
        <f t="shared" si="11"/>
        <v>626</v>
      </c>
    </row>
    <row r="755" spans="1:6">
      <c r="A755" s="2">
        <v>41240</v>
      </c>
      <c r="B755" s="1" t="s">
        <v>1107</v>
      </c>
      <c r="C755" s="1" t="s">
        <v>142</v>
      </c>
      <c r="D755" s="3">
        <v>38</v>
      </c>
      <c r="F755" t="str">
        <f t="shared" si="11"/>
        <v>626</v>
      </c>
    </row>
    <row r="756" spans="1:6">
      <c r="A756" s="2">
        <v>41281</v>
      </c>
      <c r="B756" s="1" t="s">
        <v>1107</v>
      </c>
      <c r="C756" s="1" t="s">
        <v>140</v>
      </c>
      <c r="D756" s="3">
        <v>56</v>
      </c>
      <c r="F756" t="str">
        <f t="shared" si="11"/>
        <v>626</v>
      </c>
    </row>
    <row r="757" spans="1:6">
      <c r="A757" s="2">
        <v>41281</v>
      </c>
      <c r="B757" s="1" t="s">
        <v>1107</v>
      </c>
      <c r="C757" s="1" t="s">
        <v>138</v>
      </c>
      <c r="D757" s="3">
        <v>154.83000000000001</v>
      </c>
      <c r="F757" t="str">
        <f t="shared" si="11"/>
        <v>626</v>
      </c>
    </row>
    <row r="758" spans="1:6">
      <c r="A758" s="2">
        <v>41281</v>
      </c>
      <c r="B758" s="1" t="s">
        <v>1107</v>
      </c>
      <c r="C758" s="1" t="s">
        <v>139</v>
      </c>
      <c r="D758" s="3">
        <v>56</v>
      </c>
      <c r="F758" t="str">
        <f t="shared" si="11"/>
        <v>626</v>
      </c>
    </row>
    <row r="759" spans="1:6">
      <c r="A759" s="2">
        <v>41281</v>
      </c>
      <c r="B759" s="1" t="s">
        <v>1107</v>
      </c>
      <c r="C759" s="1" t="s">
        <v>138</v>
      </c>
      <c r="D759" s="3">
        <v>49</v>
      </c>
      <c r="F759" t="str">
        <f t="shared" si="11"/>
        <v>626</v>
      </c>
    </row>
    <row r="760" spans="1:6">
      <c r="A760" s="2">
        <v>41310</v>
      </c>
      <c r="B760" s="1" t="s">
        <v>1107</v>
      </c>
      <c r="C760" s="1" t="s">
        <v>138</v>
      </c>
      <c r="D760" s="3">
        <v>38</v>
      </c>
      <c r="F760" t="str">
        <f t="shared" si="11"/>
        <v>626</v>
      </c>
    </row>
    <row r="761" spans="1:6">
      <c r="A761" s="2">
        <v>41310</v>
      </c>
      <c r="B761" s="1" t="s">
        <v>1107</v>
      </c>
      <c r="C761" s="1" t="s">
        <v>138</v>
      </c>
      <c r="D761" s="3">
        <v>49</v>
      </c>
      <c r="F761" t="str">
        <f t="shared" si="11"/>
        <v>626</v>
      </c>
    </row>
    <row r="762" spans="1:6">
      <c r="A762" s="2">
        <v>41338</v>
      </c>
      <c r="B762" s="1" t="s">
        <v>1107</v>
      </c>
      <c r="C762" s="1" t="s">
        <v>139</v>
      </c>
      <c r="D762" s="3">
        <v>56.09</v>
      </c>
      <c r="F762" t="str">
        <f t="shared" si="11"/>
        <v>626</v>
      </c>
    </row>
    <row r="763" spans="1:6">
      <c r="A763" s="2">
        <v>41338</v>
      </c>
      <c r="B763" s="1" t="s">
        <v>1107</v>
      </c>
      <c r="C763" s="1" t="s">
        <v>140</v>
      </c>
      <c r="D763" s="3">
        <v>56</v>
      </c>
      <c r="F763" t="str">
        <f t="shared" si="11"/>
        <v>626</v>
      </c>
    </row>
    <row r="764" spans="1:6">
      <c r="A764" s="2">
        <v>41344</v>
      </c>
      <c r="B764" s="1" t="s">
        <v>1107</v>
      </c>
      <c r="C764" s="1" t="s">
        <v>138</v>
      </c>
      <c r="D764" s="3">
        <v>49</v>
      </c>
      <c r="F764" t="str">
        <f t="shared" si="11"/>
        <v>626</v>
      </c>
    </row>
    <row r="765" spans="1:6">
      <c r="A765" s="2">
        <v>41344</v>
      </c>
      <c r="B765" s="1" t="s">
        <v>1107</v>
      </c>
      <c r="C765" s="1" t="s">
        <v>138</v>
      </c>
      <c r="D765" s="3">
        <v>156.93</v>
      </c>
      <c r="F765" t="str">
        <f t="shared" si="11"/>
        <v>626</v>
      </c>
    </row>
    <row r="766" spans="1:6">
      <c r="A766" s="2">
        <v>41372</v>
      </c>
      <c r="B766" s="1" t="s">
        <v>1107</v>
      </c>
      <c r="C766" s="1" t="s">
        <v>138</v>
      </c>
      <c r="D766" s="3">
        <v>49</v>
      </c>
      <c r="F766" t="str">
        <f t="shared" si="11"/>
        <v>626</v>
      </c>
    </row>
    <row r="767" spans="1:6">
      <c r="A767" s="2">
        <v>41372</v>
      </c>
      <c r="B767" s="1" t="s">
        <v>1107</v>
      </c>
      <c r="C767" s="1" t="s">
        <v>138</v>
      </c>
      <c r="D767" s="3">
        <v>38</v>
      </c>
      <c r="F767" t="str">
        <f t="shared" si="11"/>
        <v>626</v>
      </c>
    </row>
    <row r="768" spans="1:6">
      <c r="A768" s="2">
        <v>41400</v>
      </c>
      <c r="B768" s="1" t="s">
        <v>1107</v>
      </c>
      <c r="C768" s="1" t="s">
        <v>140</v>
      </c>
      <c r="D768" s="3">
        <v>56</v>
      </c>
      <c r="F768" t="str">
        <f t="shared" si="11"/>
        <v>626</v>
      </c>
    </row>
    <row r="769" spans="1:6">
      <c r="A769" s="2">
        <v>41400</v>
      </c>
      <c r="B769" s="1" t="s">
        <v>1107</v>
      </c>
      <c r="C769" s="1" t="s">
        <v>139</v>
      </c>
      <c r="D769" s="3">
        <v>56</v>
      </c>
      <c r="F769" t="str">
        <f t="shared" si="11"/>
        <v>626</v>
      </c>
    </row>
    <row r="770" spans="1:6">
      <c r="A770" s="2">
        <v>41401</v>
      </c>
      <c r="B770" s="1" t="s">
        <v>1107</v>
      </c>
      <c r="C770" s="1" t="s">
        <v>138</v>
      </c>
      <c r="D770" s="3">
        <v>49</v>
      </c>
      <c r="F770" t="str">
        <f t="shared" si="11"/>
        <v>626</v>
      </c>
    </row>
    <row r="771" spans="1:6">
      <c r="A771" s="2">
        <v>41401</v>
      </c>
      <c r="B771" s="1" t="s">
        <v>1107</v>
      </c>
      <c r="C771" s="1" t="s">
        <v>138</v>
      </c>
      <c r="D771" s="3">
        <v>155.86000000000001</v>
      </c>
      <c r="F771" t="str">
        <f t="shared" ref="F771:F834" si="12">LEFT(B771,3)</f>
        <v>626</v>
      </c>
    </row>
    <row r="772" spans="1:6">
      <c r="A772" s="2">
        <v>41431</v>
      </c>
      <c r="B772" s="1" t="s">
        <v>1107</v>
      </c>
      <c r="C772" s="1" t="s">
        <v>138</v>
      </c>
      <c r="D772" s="3">
        <v>38</v>
      </c>
      <c r="F772" t="str">
        <f t="shared" si="12"/>
        <v>626</v>
      </c>
    </row>
    <row r="773" spans="1:6">
      <c r="A773" s="2">
        <v>41431</v>
      </c>
      <c r="B773" s="1" t="s">
        <v>1107</v>
      </c>
      <c r="C773" s="1" t="s">
        <v>138</v>
      </c>
      <c r="D773" s="3">
        <v>49</v>
      </c>
      <c r="F773" t="str">
        <f t="shared" si="12"/>
        <v>626</v>
      </c>
    </row>
    <row r="774" spans="1:6">
      <c r="A774" s="2">
        <v>41451</v>
      </c>
      <c r="B774" s="1" t="s">
        <v>1107</v>
      </c>
      <c r="C774" s="1" t="s">
        <v>137</v>
      </c>
      <c r="D774" s="3">
        <v>165.31</v>
      </c>
      <c r="F774" t="str">
        <f t="shared" si="12"/>
        <v>626</v>
      </c>
    </row>
    <row r="775" spans="1:6">
      <c r="A775" s="2">
        <v>41451</v>
      </c>
      <c r="B775" s="1" t="s">
        <v>1107</v>
      </c>
      <c r="C775" s="1" t="s">
        <v>136</v>
      </c>
      <c r="D775" s="3">
        <v>49</v>
      </c>
      <c r="F775" t="str">
        <f t="shared" si="12"/>
        <v>626</v>
      </c>
    </row>
    <row r="776" spans="1:6">
      <c r="A776" s="2">
        <v>41458</v>
      </c>
      <c r="B776" s="1" t="s">
        <v>1107</v>
      </c>
      <c r="C776" s="1" t="s">
        <v>140</v>
      </c>
      <c r="D776" s="3">
        <v>58.18</v>
      </c>
      <c r="F776" t="str">
        <f t="shared" si="12"/>
        <v>626</v>
      </c>
    </row>
    <row r="777" spans="1:6">
      <c r="A777" s="2">
        <v>41458</v>
      </c>
      <c r="B777" s="1" t="s">
        <v>1107</v>
      </c>
      <c r="C777" s="1" t="s">
        <v>139</v>
      </c>
      <c r="D777" s="3">
        <v>58.18</v>
      </c>
      <c r="F777" t="str">
        <f t="shared" si="12"/>
        <v>626</v>
      </c>
    </row>
    <row r="778" spans="1:6">
      <c r="A778" s="2">
        <v>41478</v>
      </c>
      <c r="B778" s="1" t="s">
        <v>1107</v>
      </c>
      <c r="C778" s="1" t="s">
        <v>757</v>
      </c>
      <c r="D778" s="3">
        <v>209.71</v>
      </c>
      <c r="F778" t="str">
        <f t="shared" si="12"/>
        <v>626</v>
      </c>
    </row>
    <row r="779" spans="1:6">
      <c r="A779" s="2">
        <v>41481</v>
      </c>
      <c r="B779" s="1" t="s">
        <v>1107</v>
      </c>
      <c r="C779" s="1" t="s">
        <v>136</v>
      </c>
      <c r="D779" s="3">
        <v>49</v>
      </c>
      <c r="F779" t="str">
        <f t="shared" si="12"/>
        <v>626</v>
      </c>
    </row>
    <row r="780" spans="1:6">
      <c r="A780" s="2">
        <v>41481</v>
      </c>
      <c r="B780" s="1" t="s">
        <v>1107</v>
      </c>
      <c r="C780" s="1" t="s">
        <v>142</v>
      </c>
      <c r="D780" s="3">
        <v>40.729999999999997</v>
      </c>
      <c r="F780" t="str">
        <f t="shared" si="12"/>
        <v>626</v>
      </c>
    </row>
    <row r="781" spans="1:6">
      <c r="A781" s="2">
        <v>41491</v>
      </c>
      <c r="B781" s="1" t="s">
        <v>1107</v>
      </c>
      <c r="C781" s="1" t="s">
        <v>143</v>
      </c>
      <c r="D781" s="3">
        <v>45.73</v>
      </c>
      <c r="F781" t="str">
        <f t="shared" si="12"/>
        <v>626</v>
      </c>
    </row>
    <row r="782" spans="1:6">
      <c r="A782" s="2">
        <v>41521</v>
      </c>
      <c r="B782" s="1" t="s">
        <v>1107</v>
      </c>
      <c r="C782" s="1" t="s">
        <v>140</v>
      </c>
      <c r="D782" s="3">
        <v>57.5</v>
      </c>
      <c r="F782" t="str">
        <f t="shared" si="12"/>
        <v>626</v>
      </c>
    </row>
    <row r="783" spans="1:6">
      <c r="A783" s="2">
        <v>41521</v>
      </c>
      <c r="B783" s="1" t="s">
        <v>1107</v>
      </c>
      <c r="C783" s="1" t="s">
        <v>152</v>
      </c>
      <c r="D783" s="3">
        <v>57.5</v>
      </c>
      <c r="F783" t="str">
        <f t="shared" si="12"/>
        <v>626</v>
      </c>
    </row>
    <row r="784" spans="1:6">
      <c r="A784" s="2">
        <v>41523</v>
      </c>
      <c r="B784" s="1" t="s">
        <v>1107</v>
      </c>
      <c r="C784" s="1" t="s">
        <v>143</v>
      </c>
      <c r="D784" s="3">
        <v>49</v>
      </c>
      <c r="F784" t="str">
        <f t="shared" si="12"/>
        <v>626</v>
      </c>
    </row>
    <row r="785" spans="1:6">
      <c r="A785" s="2">
        <v>41523</v>
      </c>
      <c r="B785" s="1" t="s">
        <v>1107</v>
      </c>
      <c r="C785" s="1" t="s">
        <v>143</v>
      </c>
      <c r="D785" s="3">
        <v>159.33000000000001</v>
      </c>
      <c r="F785" t="str">
        <f t="shared" si="12"/>
        <v>626</v>
      </c>
    </row>
    <row r="786" spans="1:6">
      <c r="A786" s="2">
        <v>41183</v>
      </c>
      <c r="B786" s="1" t="s">
        <v>1108</v>
      </c>
      <c r="C786" s="1" t="s">
        <v>766</v>
      </c>
      <c r="D786" s="3">
        <v>5.4</v>
      </c>
      <c r="F786" t="str">
        <f t="shared" si="12"/>
        <v>626</v>
      </c>
    </row>
    <row r="787" spans="1:6">
      <c r="A787" s="2">
        <v>41183</v>
      </c>
      <c r="B787" s="1" t="s">
        <v>1108</v>
      </c>
      <c r="C787" s="1" t="s">
        <v>766</v>
      </c>
      <c r="D787" s="3">
        <v>145.86000000000001</v>
      </c>
      <c r="F787" t="str">
        <f t="shared" si="12"/>
        <v>626</v>
      </c>
    </row>
    <row r="788" spans="1:6">
      <c r="A788" s="2">
        <v>41206</v>
      </c>
      <c r="B788" s="1" t="s">
        <v>1108</v>
      </c>
      <c r="C788" s="1" t="s">
        <v>771</v>
      </c>
      <c r="D788" s="3">
        <v>62.3</v>
      </c>
      <c r="F788" t="str">
        <f t="shared" si="12"/>
        <v>626</v>
      </c>
    </row>
    <row r="789" spans="1:6">
      <c r="A789" s="2">
        <v>41206</v>
      </c>
      <c r="B789" s="1" t="s">
        <v>1108</v>
      </c>
      <c r="C789" s="1" t="s">
        <v>771</v>
      </c>
      <c r="D789" s="3">
        <v>42.64</v>
      </c>
      <c r="F789" t="str">
        <f t="shared" si="12"/>
        <v>626</v>
      </c>
    </row>
    <row r="790" spans="1:6">
      <c r="A790" s="2">
        <v>41218</v>
      </c>
      <c r="B790" s="1" t="s">
        <v>1108</v>
      </c>
      <c r="C790" s="1" t="s">
        <v>774</v>
      </c>
      <c r="D790" s="3">
        <v>125.09</v>
      </c>
      <c r="F790" t="str">
        <f t="shared" si="12"/>
        <v>626</v>
      </c>
    </row>
    <row r="791" spans="1:6">
      <c r="A791" s="2">
        <v>41218</v>
      </c>
      <c r="B791" s="1" t="s">
        <v>1108</v>
      </c>
      <c r="C791" s="1" t="s">
        <v>772</v>
      </c>
      <c r="D791" s="3">
        <v>4.49</v>
      </c>
      <c r="F791" t="str">
        <f t="shared" si="12"/>
        <v>626</v>
      </c>
    </row>
    <row r="792" spans="1:6">
      <c r="A792" s="2">
        <v>41240</v>
      </c>
      <c r="B792" s="1" t="s">
        <v>1108</v>
      </c>
      <c r="C792" s="1" t="s">
        <v>778</v>
      </c>
      <c r="D792" s="3">
        <v>42.64</v>
      </c>
      <c r="F792" t="str">
        <f t="shared" si="12"/>
        <v>626</v>
      </c>
    </row>
    <row r="793" spans="1:6">
      <c r="A793" s="2">
        <v>41240</v>
      </c>
      <c r="B793" s="1" t="s">
        <v>1108</v>
      </c>
      <c r="C793" s="1" t="s">
        <v>777</v>
      </c>
      <c r="D793" s="3">
        <v>62.3</v>
      </c>
      <c r="F793" t="str">
        <f t="shared" si="12"/>
        <v>626</v>
      </c>
    </row>
    <row r="794" spans="1:6">
      <c r="A794" s="2">
        <v>41246</v>
      </c>
      <c r="B794" s="1" t="s">
        <v>1108</v>
      </c>
      <c r="C794" s="1" t="s">
        <v>779</v>
      </c>
      <c r="D794" s="3">
        <v>242.67</v>
      </c>
      <c r="F794" t="str">
        <f t="shared" si="12"/>
        <v>626</v>
      </c>
    </row>
    <row r="795" spans="1:6">
      <c r="A795" s="2">
        <v>41267</v>
      </c>
      <c r="B795" s="1" t="s">
        <v>1108</v>
      </c>
      <c r="C795" s="1" t="s">
        <v>784</v>
      </c>
      <c r="D795" s="3">
        <v>62.3</v>
      </c>
      <c r="F795" t="str">
        <f t="shared" si="12"/>
        <v>626</v>
      </c>
    </row>
    <row r="796" spans="1:6">
      <c r="A796" s="2">
        <v>41267</v>
      </c>
      <c r="B796" s="1" t="s">
        <v>1108</v>
      </c>
      <c r="C796" s="1" t="s">
        <v>784</v>
      </c>
      <c r="D796" s="3">
        <v>42.64</v>
      </c>
      <c r="F796" t="str">
        <f t="shared" si="12"/>
        <v>626</v>
      </c>
    </row>
    <row r="797" spans="1:6">
      <c r="A797" s="2">
        <v>41284</v>
      </c>
      <c r="B797" s="1" t="s">
        <v>1108</v>
      </c>
      <c r="C797" s="1" t="s">
        <v>786</v>
      </c>
      <c r="D797" s="3">
        <v>107.76</v>
      </c>
      <c r="F797" t="str">
        <f t="shared" si="12"/>
        <v>626</v>
      </c>
    </row>
    <row r="798" spans="1:6">
      <c r="A798" s="2">
        <v>41299</v>
      </c>
      <c r="B798" s="1" t="s">
        <v>1108</v>
      </c>
      <c r="C798" s="1" t="s">
        <v>787</v>
      </c>
      <c r="D798" s="3">
        <v>42.64</v>
      </c>
      <c r="F798" t="str">
        <f t="shared" si="12"/>
        <v>626</v>
      </c>
    </row>
    <row r="799" spans="1:6">
      <c r="A799" s="2">
        <v>41299</v>
      </c>
      <c r="B799" s="1" t="s">
        <v>1108</v>
      </c>
      <c r="C799" s="1" t="s">
        <v>787</v>
      </c>
      <c r="D799" s="3">
        <v>62.3</v>
      </c>
      <c r="F799" t="str">
        <f t="shared" si="12"/>
        <v>626</v>
      </c>
    </row>
    <row r="800" spans="1:6">
      <c r="A800" s="2">
        <v>41303</v>
      </c>
      <c r="B800" s="1" t="s">
        <v>1108</v>
      </c>
      <c r="C800" s="1" t="s">
        <v>789</v>
      </c>
      <c r="D800" s="3">
        <v>76.540000000000006</v>
      </c>
      <c r="F800" t="str">
        <f t="shared" si="12"/>
        <v>626</v>
      </c>
    </row>
    <row r="801" spans="1:6">
      <c r="A801" s="2">
        <v>41330</v>
      </c>
      <c r="B801" s="1" t="s">
        <v>1108</v>
      </c>
      <c r="C801" s="1" t="s">
        <v>791</v>
      </c>
      <c r="D801" s="3">
        <v>62.3</v>
      </c>
      <c r="F801" t="str">
        <f t="shared" si="12"/>
        <v>626</v>
      </c>
    </row>
    <row r="802" spans="1:6">
      <c r="A802" s="2">
        <v>41330</v>
      </c>
      <c r="B802" s="1" t="s">
        <v>1108</v>
      </c>
      <c r="C802" s="1" t="s">
        <v>791</v>
      </c>
      <c r="D802" s="3">
        <v>42.64</v>
      </c>
      <c r="F802" t="str">
        <f t="shared" si="12"/>
        <v>626</v>
      </c>
    </row>
    <row r="803" spans="1:6">
      <c r="A803" s="2">
        <v>41332</v>
      </c>
      <c r="B803" s="1" t="s">
        <v>1108</v>
      </c>
      <c r="C803" s="1" t="s">
        <v>792</v>
      </c>
      <c r="D803" s="3">
        <v>137.28</v>
      </c>
      <c r="F803" t="str">
        <f t="shared" si="12"/>
        <v>626</v>
      </c>
    </row>
    <row r="804" spans="1:6">
      <c r="A804" s="2">
        <v>41358</v>
      </c>
      <c r="B804" s="1" t="s">
        <v>1108</v>
      </c>
      <c r="C804" s="1" t="s">
        <v>794</v>
      </c>
      <c r="D804" s="3">
        <v>42.64</v>
      </c>
      <c r="F804" t="str">
        <f t="shared" si="12"/>
        <v>626</v>
      </c>
    </row>
    <row r="805" spans="1:6">
      <c r="A805" s="2">
        <v>41358</v>
      </c>
      <c r="B805" s="1" t="s">
        <v>1108</v>
      </c>
      <c r="C805" s="1" t="s">
        <v>794</v>
      </c>
      <c r="D805" s="3">
        <v>62.3</v>
      </c>
      <c r="F805" t="str">
        <f t="shared" si="12"/>
        <v>626</v>
      </c>
    </row>
    <row r="806" spans="1:6">
      <c r="A806" s="2">
        <v>41369</v>
      </c>
      <c r="B806" s="1" t="s">
        <v>1108</v>
      </c>
      <c r="C806" s="1" t="s">
        <v>795</v>
      </c>
      <c r="D806" s="3">
        <v>68.900000000000006</v>
      </c>
      <c r="F806" t="str">
        <f t="shared" si="12"/>
        <v>626</v>
      </c>
    </row>
    <row r="807" spans="1:6">
      <c r="A807" s="2">
        <v>41387</v>
      </c>
      <c r="B807" s="1" t="s">
        <v>1108</v>
      </c>
      <c r="C807" s="1" t="s">
        <v>796</v>
      </c>
      <c r="D807" s="3">
        <v>62.3</v>
      </c>
      <c r="F807" t="str">
        <f t="shared" si="12"/>
        <v>626</v>
      </c>
    </row>
    <row r="808" spans="1:6">
      <c r="A808" s="2">
        <v>41387</v>
      </c>
      <c r="B808" s="1" t="s">
        <v>1108</v>
      </c>
      <c r="C808" s="1" t="s">
        <v>797</v>
      </c>
      <c r="D808" s="3">
        <v>42.64</v>
      </c>
      <c r="F808" t="str">
        <f t="shared" si="12"/>
        <v>626</v>
      </c>
    </row>
    <row r="809" spans="1:6">
      <c r="A809" s="2">
        <v>41389</v>
      </c>
      <c r="B809" s="1" t="s">
        <v>1108</v>
      </c>
      <c r="C809" s="1" t="s">
        <v>798</v>
      </c>
      <c r="D809" s="3">
        <v>104.42</v>
      </c>
      <c r="F809" t="str">
        <f t="shared" si="12"/>
        <v>626</v>
      </c>
    </row>
    <row r="810" spans="1:6">
      <c r="A810" s="2">
        <v>41421</v>
      </c>
      <c r="B810" s="1" t="s">
        <v>1108</v>
      </c>
      <c r="C810" s="1" t="s">
        <v>799</v>
      </c>
      <c r="D810" s="3">
        <v>62.3</v>
      </c>
      <c r="F810" t="str">
        <f t="shared" si="12"/>
        <v>626</v>
      </c>
    </row>
    <row r="811" spans="1:6">
      <c r="A811" s="2">
        <v>41421</v>
      </c>
      <c r="B811" s="1" t="s">
        <v>1108</v>
      </c>
      <c r="C811" s="1" t="s">
        <v>799</v>
      </c>
      <c r="D811" s="3">
        <v>42.64</v>
      </c>
      <c r="F811" t="str">
        <f t="shared" si="12"/>
        <v>626</v>
      </c>
    </row>
    <row r="812" spans="1:6">
      <c r="A812" s="2">
        <v>41422</v>
      </c>
      <c r="B812" s="1" t="s">
        <v>1108</v>
      </c>
      <c r="C812" s="1" t="s">
        <v>800</v>
      </c>
      <c r="D812" s="3">
        <v>79.180000000000007</v>
      </c>
      <c r="F812" t="str">
        <f t="shared" si="12"/>
        <v>626</v>
      </c>
    </row>
    <row r="813" spans="1:6">
      <c r="A813" s="2">
        <v>41450</v>
      </c>
      <c r="B813" s="1" t="s">
        <v>1108</v>
      </c>
      <c r="C813" s="1" t="s">
        <v>803</v>
      </c>
      <c r="D813" s="3">
        <v>42.64</v>
      </c>
      <c r="F813" t="str">
        <f t="shared" si="12"/>
        <v>626</v>
      </c>
    </row>
    <row r="814" spans="1:6">
      <c r="A814" s="2">
        <v>41450</v>
      </c>
      <c r="B814" s="1" t="s">
        <v>1108</v>
      </c>
      <c r="C814" s="1" t="s">
        <v>803</v>
      </c>
      <c r="D814" s="3">
        <v>62.3</v>
      </c>
      <c r="F814" t="str">
        <f t="shared" si="12"/>
        <v>626</v>
      </c>
    </row>
    <row r="815" spans="1:6">
      <c r="A815" s="2">
        <v>41453</v>
      </c>
      <c r="B815" s="1" t="s">
        <v>1108</v>
      </c>
      <c r="C815" s="1" t="s">
        <v>804</v>
      </c>
      <c r="D815" s="3">
        <v>124.97</v>
      </c>
      <c r="F815" t="str">
        <f t="shared" si="12"/>
        <v>626</v>
      </c>
    </row>
    <row r="816" spans="1:6">
      <c r="A816" s="2">
        <v>41478</v>
      </c>
      <c r="B816" s="1" t="s">
        <v>1108</v>
      </c>
      <c r="C816" s="1" t="s">
        <v>806</v>
      </c>
      <c r="D816" s="3">
        <v>62.3</v>
      </c>
      <c r="F816" t="str">
        <f t="shared" si="12"/>
        <v>626</v>
      </c>
    </row>
    <row r="817" spans="1:6">
      <c r="A817" s="2">
        <v>41478</v>
      </c>
      <c r="B817" s="1" t="s">
        <v>1108</v>
      </c>
      <c r="C817" s="1" t="s">
        <v>806</v>
      </c>
      <c r="D817" s="3">
        <v>42.64</v>
      </c>
      <c r="F817" t="str">
        <f t="shared" si="12"/>
        <v>626</v>
      </c>
    </row>
    <row r="818" spans="1:6">
      <c r="A818" s="2">
        <v>41484</v>
      </c>
      <c r="B818" s="1" t="s">
        <v>1108</v>
      </c>
      <c r="C818" s="1" t="s">
        <v>807</v>
      </c>
      <c r="D818" s="3">
        <v>81.59</v>
      </c>
      <c r="F818" t="str">
        <f t="shared" si="12"/>
        <v>626</v>
      </c>
    </row>
    <row r="819" spans="1:6">
      <c r="A819" s="2">
        <v>41512</v>
      </c>
      <c r="B819" s="1" t="s">
        <v>1108</v>
      </c>
      <c r="C819" s="1" t="s">
        <v>809</v>
      </c>
      <c r="D819" s="3">
        <v>62.3</v>
      </c>
      <c r="F819" t="str">
        <f t="shared" si="12"/>
        <v>626</v>
      </c>
    </row>
    <row r="820" spans="1:6">
      <c r="A820" s="2">
        <v>41512</v>
      </c>
      <c r="B820" s="1" t="s">
        <v>1108</v>
      </c>
      <c r="C820" s="1" t="s">
        <v>808</v>
      </c>
      <c r="D820" s="3">
        <v>42.64</v>
      </c>
      <c r="F820" t="str">
        <f t="shared" si="12"/>
        <v>626</v>
      </c>
    </row>
    <row r="821" spans="1:6">
      <c r="A821" s="2">
        <v>41516</v>
      </c>
      <c r="B821" s="1" t="s">
        <v>1108</v>
      </c>
      <c r="C821" s="1" t="s">
        <v>810</v>
      </c>
      <c r="D821" s="3">
        <v>122.63</v>
      </c>
      <c r="F821" t="str">
        <f t="shared" si="12"/>
        <v>626</v>
      </c>
    </row>
    <row r="822" spans="1:6">
      <c r="A822" s="2">
        <v>41541</v>
      </c>
      <c r="B822" s="1" t="s">
        <v>1108</v>
      </c>
      <c r="C822" s="1" t="s">
        <v>814</v>
      </c>
      <c r="D822" s="3">
        <v>62.3</v>
      </c>
      <c r="F822" t="str">
        <f t="shared" si="12"/>
        <v>626</v>
      </c>
    </row>
    <row r="823" spans="1:6">
      <c r="A823" s="2">
        <v>41541</v>
      </c>
      <c r="B823" s="1" t="s">
        <v>1108</v>
      </c>
      <c r="C823" s="1" t="s">
        <v>814</v>
      </c>
      <c r="D823" s="3">
        <v>42.64</v>
      </c>
      <c r="F823" t="str">
        <f t="shared" si="12"/>
        <v>626</v>
      </c>
    </row>
    <row r="824" spans="1:6">
      <c r="A824" s="2">
        <v>41544</v>
      </c>
      <c r="B824" s="1" t="s">
        <v>1108</v>
      </c>
      <c r="C824" s="1" t="s">
        <v>815</v>
      </c>
      <c r="D824" s="3">
        <v>126.5</v>
      </c>
      <c r="F824" t="str">
        <f t="shared" si="12"/>
        <v>626</v>
      </c>
    </row>
    <row r="825" spans="1:6">
      <c r="A825" s="2">
        <v>41190</v>
      </c>
      <c r="B825" s="1" t="s">
        <v>1109</v>
      </c>
      <c r="C825" s="1" t="s">
        <v>143</v>
      </c>
      <c r="D825" s="3">
        <v>723.63</v>
      </c>
      <c r="F825" t="str">
        <f t="shared" si="12"/>
        <v>626</v>
      </c>
    </row>
    <row r="826" spans="1:6">
      <c r="A826" s="2">
        <v>41198</v>
      </c>
      <c r="B826" s="1" t="s">
        <v>1109</v>
      </c>
      <c r="C826" s="1" t="s">
        <v>135</v>
      </c>
      <c r="D826" s="3">
        <v>703.91</v>
      </c>
      <c r="F826" t="str">
        <f t="shared" si="12"/>
        <v>626</v>
      </c>
    </row>
    <row r="827" spans="1:6">
      <c r="A827" s="2">
        <v>41229</v>
      </c>
      <c r="B827" s="1" t="s">
        <v>1109</v>
      </c>
      <c r="C827" s="1" t="s">
        <v>141</v>
      </c>
      <c r="D827" s="3">
        <v>640.54</v>
      </c>
      <c r="F827" t="str">
        <f t="shared" si="12"/>
        <v>626</v>
      </c>
    </row>
    <row r="828" spans="1:6">
      <c r="A828" s="2">
        <v>41246</v>
      </c>
      <c r="B828" s="1" t="s">
        <v>1109</v>
      </c>
      <c r="C828" s="1" t="s">
        <v>833</v>
      </c>
      <c r="D828" s="3">
        <v>100</v>
      </c>
      <c r="F828" t="str">
        <f t="shared" si="12"/>
        <v>626</v>
      </c>
    </row>
    <row r="829" spans="1:6">
      <c r="A829" s="2">
        <v>41282</v>
      </c>
      <c r="B829" s="1" t="s">
        <v>1109</v>
      </c>
      <c r="C829" s="1" t="s">
        <v>734</v>
      </c>
      <c r="D829" s="3">
        <v>707.72</v>
      </c>
      <c r="F829" t="str">
        <f t="shared" si="12"/>
        <v>626</v>
      </c>
    </row>
    <row r="830" spans="1:6">
      <c r="A830" s="2">
        <v>41289</v>
      </c>
      <c r="B830" s="1" t="s">
        <v>1109</v>
      </c>
      <c r="C830" s="1" t="s">
        <v>144</v>
      </c>
      <c r="D830" s="3">
        <v>571.54</v>
      </c>
      <c r="F830" t="str">
        <f t="shared" si="12"/>
        <v>626</v>
      </c>
    </row>
    <row r="831" spans="1:6">
      <c r="A831" s="2">
        <v>41321</v>
      </c>
      <c r="B831" s="1" t="s">
        <v>1109</v>
      </c>
      <c r="C831" s="1" t="s">
        <v>145</v>
      </c>
      <c r="D831" s="3">
        <v>594</v>
      </c>
      <c r="F831" t="str">
        <f t="shared" si="12"/>
        <v>626</v>
      </c>
    </row>
    <row r="832" spans="1:6">
      <c r="A832" s="2">
        <v>41345</v>
      </c>
      <c r="B832" s="1" t="s">
        <v>1109</v>
      </c>
      <c r="C832" s="1" t="s">
        <v>852</v>
      </c>
      <c r="D832" s="3">
        <v>40</v>
      </c>
      <c r="F832" t="str">
        <f t="shared" si="12"/>
        <v>626</v>
      </c>
    </row>
    <row r="833" spans="1:6">
      <c r="A833" s="2">
        <v>41349</v>
      </c>
      <c r="B833" s="1" t="s">
        <v>1109</v>
      </c>
      <c r="C833" s="1" t="s">
        <v>146</v>
      </c>
      <c r="D833" s="3">
        <v>523.70000000000005</v>
      </c>
      <c r="F833" t="str">
        <f t="shared" si="12"/>
        <v>626</v>
      </c>
    </row>
    <row r="834" spans="1:6">
      <c r="A834" s="2">
        <v>41379</v>
      </c>
      <c r="B834" s="1" t="s">
        <v>1109</v>
      </c>
      <c r="C834" s="1" t="s">
        <v>147</v>
      </c>
      <c r="D834" s="3">
        <v>678.81</v>
      </c>
      <c r="F834" t="str">
        <f t="shared" si="12"/>
        <v>626</v>
      </c>
    </row>
    <row r="835" spans="1:6">
      <c r="A835" s="2">
        <v>41410</v>
      </c>
      <c r="B835" s="1" t="s">
        <v>1109</v>
      </c>
      <c r="C835" s="1" t="s">
        <v>148</v>
      </c>
      <c r="D835" s="3">
        <v>538.98</v>
      </c>
      <c r="F835" t="str">
        <f t="shared" ref="F835:F898" si="13">LEFT(B835,3)</f>
        <v>626</v>
      </c>
    </row>
    <row r="836" spans="1:6">
      <c r="A836" s="2">
        <v>41441</v>
      </c>
      <c r="B836" s="1" t="s">
        <v>1109</v>
      </c>
      <c r="C836" s="1" t="s">
        <v>149</v>
      </c>
      <c r="D836" s="3">
        <v>689.39</v>
      </c>
      <c r="F836" t="str">
        <f t="shared" si="13"/>
        <v>626</v>
      </c>
    </row>
    <row r="837" spans="1:6">
      <c r="A837" s="2">
        <v>41441</v>
      </c>
      <c r="B837" s="1" t="s">
        <v>1109</v>
      </c>
      <c r="C837" s="1" t="s">
        <v>672</v>
      </c>
      <c r="D837" s="3">
        <v>100</v>
      </c>
      <c r="F837" t="str">
        <f t="shared" si="13"/>
        <v>626</v>
      </c>
    </row>
    <row r="838" spans="1:6">
      <c r="A838" s="2">
        <v>41442</v>
      </c>
      <c r="B838" s="1" t="s">
        <v>1109</v>
      </c>
      <c r="C838" s="1" t="s">
        <v>865</v>
      </c>
      <c r="D838" s="3">
        <v>20</v>
      </c>
      <c r="F838" t="str">
        <f t="shared" si="13"/>
        <v>626</v>
      </c>
    </row>
    <row r="839" spans="1:6">
      <c r="A839" s="2">
        <v>41471</v>
      </c>
      <c r="B839" s="1" t="s">
        <v>1109</v>
      </c>
      <c r="C839" s="1" t="s">
        <v>150</v>
      </c>
      <c r="D839" s="3">
        <v>694.49</v>
      </c>
      <c r="F839" t="str">
        <f t="shared" si="13"/>
        <v>626</v>
      </c>
    </row>
    <row r="840" spans="1:6">
      <c r="A840" s="2">
        <v>41502</v>
      </c>
      <c r="B840" s="1" t="s">
        <v>1109</v>
      </c>
      <c r="C840" s="1" t="s">
        <v>151</v>
      </c>
      <c r="D840" s="3">
        <v>679.58</v>
      </c>
      <c r="F840" t="str">
        <f t="shared" si="13"/>
        <v>626</v>
      </c>
    </row>
    <row r="841" spans="1:6">
      <c r="A841" s="2">
        <v>41533</v>
      </c>
      <c r="B841" s="1" t="s">
        <v>1109</v>
      </c>
      <c r="C841" s="1" t="s">
        <v>153</v>
      </c>
      <c r="D841" s="3">
        <v>807.89</v>
      </c>
      <c r="F841" t="str">
        <f t="shared" si="13"/>
        <v>626</v>
      </c>
    </row>
    <row r="842" spans="1:6">
      <c r="A842" s="2">
        <v>41547</v>
      </c>
      <c r="B842" s="1" t="s">
        <v>1109</v>
      </c>
      <c r="C842" s="1" t="s">
        <v>458</v>
      </c>
      <c r="D842" s="3">
        <v>531</v>
      </c>
      <c r="F842" t="str">
        <f t="shared" si="13"/>
        <v>626</v>
      </c>
    </row>
    <row r="843" spans="1:6">
      <c r="A843" s="2">
        <v>41198</v>
      </c>
      <c r="B843" s="1" t="s">
        <v>1110</v>
      </c>
      <c r="C843" s="1" t="s">
        <v>134</v>
      </c>
      <c r="D843" s="3">
        <v>83.61</v>
      </c>
      <c r="F843" t="str">
        <f t="shared" si="13"/>
        <v>626</v>
      </c>
    </row>
    <row r="844" spans="1:6">
      <c r="A844" s="2">
        <v>41227</v>
      </c>
      <c r="B844" s="1" t="s">
        <v>1110</v>
      </c>
      <c r="C844" s="1" t="s">
        <v>134</v>
      </c>
      <c r="D844" s="3">
        <v>74</v>
      </c>
      <c r="F844" t="str">
        <f t="shared" si="13"/>
        <v>626</v>
      </c>
    </row>
    <row r="845" spans="1:6">
      <c r="A845" s="2">
        <v>41227</v>
      </c>
      <c r="B845" s="1" t="s">
        <v>1110</v>
      </c>
      <c r="C845" s="1" t="s">
        <v>134</v>
      </c>
      <c r="D845" s="3">
        <v>83.62</v>
      </c>
      <c r="F845" t="str">
        <f t="shared" si="13"/>
        <v>626</v>
      </c>
    </row>
    <row r="846" spans="1:6">
      <c r="A846" s="2">
        <v>41257</v>
      </c>
      <c r="B846" s="1" t="s">
        <v>1110</v>
      </c>
      <c r="C846" s="1" t="s">
        <v>134</v>
      </c>
      <c r="D846" s="3">
        <v>87.45</v>
      </c>
      <c r="F846" t="str">
        <f t="shared" si="13"/>
        <v>626</v>
      </c>
    </row>
    <row r="847" spans="1:6">
      <c r="A847" s="2">
        <v>41257</v>
      </c>
      <c r="B847" s="1" t="s">
        <v>1110</v>
      </c>
      <c r="C847" s="1" t="s">
        <v>134</v>
      </c>
      <c r="D847" s="3">
        <v>74</v>
      </c>
      <c r="F847" t="str">
        <f t="shared" si="13"/>
        <v>626</v>
      </c>
    </row>
    <row r="848" spans="1:6">
      <c r="A848" s="2">
        <v>41289</v>
      </c>
      <c r="B848" s="1" t="s">
        <v>1110</v>
      </c>
      <c r="C848" s="1" t="s">
        <v>134</v>
      </c>
      <c r="D848" s="3">
        <v>74</v>
      </c>
      <c r="F848" t="str">
        <f t="shared" si="13"/>
        <v>626</v>
      </c>
    </row>
    <row r="849" spans="1:6">
      <c r="A849" s="2">
        <v>41289</v>
      </c>
      <c r="B849" s="1" t="s">
        <v>1110</v>
      </c>
      <c r="C849" s="1" t="s">
        <v>134</v>
      </c>
      <c r="D849" s="3">
        <v>89.51</v>
      </c>
      <c r="F849" t="str">
        <f t="shared" si="13"/>
        <v>626</v>
      </c>
    </row>
    <row r="850" spans="1:6">
      <c r="A850" s="2">
        <v>41319</v>
      </c>
      <c r="B850" s="1" t="s">
        <v>1110</v>
      </c>
      <c r="C850" s="1" t="s">
        <v>134</v>
      </c>
      <c r="D850" s="3">
        <v>83.61</v>
      </c>
      <c r="F850" t="str">
        <f t="shared" si="13"/>
        <v>626</v>
      </c>
    </row>
    <row r="851" spans="1:6">
      <c r="A851" s="2">
        <v>41319</v>
      </c>
      <c r="B851" s="1" t="s">
        <v>1110</v>
      </c>
      <c r="C851" s="1" t="s">
        <v>134</v>
      </c>
      <c r="D851" s="3">
        <v>74</v>
      </c>
      <c r="F851" t="str">
        <f t="shared" si="13"/>
        <v>626</v>
      </c>
    </row>
    <row r="852" spans="1:6">
      <c r="A852" s="2">
        <v>41347</v>
      </c>
      <c r="B852" s="1" t="s">
        <v>1110</v>
      </c>
      <c r="C852" s="1" t="s">
        <v>134</v>
      </c>
      <c r="D852" s="3">
        <v>87.81</v>
      </c>
      <c r="F852" t="str">
        <f t="shared" si="13"/>
        <v>626</v>
      </c>
    </row>
    <row r="853" spans="1:6">
      <c r="A853" s="2">
        <v>41347</v>
      </c>
      <c r="B853" s="1" t="s">
        <v>1110</v>
      </c>
      <c r="C853" s="1" t="s">
        <v>134</v>
      </c>
      <c r="D853" s="3">
        <v>74</v>
      </c>
      <c r="F853" t="str">
        <f t="shared" si="13"/>
        <v>626</v>
      </c>
    </row>
    <row r="854" spans="1:6">
      <c r="A854" s="2">
        <v>41379</v>
      </c>
      <c r="B854" s="1" t="s">
        <v>1110</v>
      </c>
      <c r="C854" s="1" t="s">
        <v>134</v>
      </c>
      <c r="D854" s="3">
        <v>74</v>
      </c>
      <c r="F854" t="str">
        <f t="shared" si="13"/>
        <v>626</v>
      </c>
    </row>
    <row r="855" spans="1:6">
      <c r="A855" s="2">
        <v>41379</v>
      </c>
      <c r="B855" s="1" t="s">
        <v>1110</v>
      </c>
      <c r="C855" s="1" t="s">
        <v>134</v>
      </c>
      <c r="D855" s="3">
        <v>83.62</v>
      </c>
      <c r="F855" t="str">
        <f t="shared" si="13"/>
        <v>626</v>
      </c>
    </row>
    <row r="856" spans="1:6">
      <c r="A856" s="2">
        <v>41410</v>
      </c>
      <c r="B856" s="1" t="s">
        <v>1110</v>
      </c>
      <c r="C856" s="1" t="s">
        <v>134</v>
      </c>
      <c r="D856" s="3">
        <v>74</v>
      </c>
      <c r="F856" t="str">
        <f t="shared" si="13"/>
        <v>626</v>
      </c>
    </row>
    <row r="857" spans="1:6">
      <c r="A857" s="2">
        <v>41410</v>
      </c>
      <c r="B857" s="1" t="s">
        <v>1110</v>
      </c>
      <c r="C857" s="1" t="s">
        <v>134</v>
      </c>
      <c r="D857" s="3">
        <v>83.63</v>
      </c>
      <c r="F857" t="str">
        <f t="shared" si="13"/>
        <v>626</v>
      </c>
    </row>
    <row r="858" spans="1:6">
      <c r="A858" s="2">
        <v>41439</v>
      </c>
      <c r="B858" s="1" t="s">
        <v>1110</v>
      </c>
      <c r="C858" s="1" t="s">
        <v>134</v>
      </c>
      <c r="D858" s="3">
        <v>74</v>
      </c>
      <c r="F858" t="str">
        <f t="shared" si="13"/>
        <v>626</v>
      </c>
    </row>
    <row r="859" spans="1:6">
      <c r="A859" s="2">
        <v>41439</v>
      </c>
      <c r="B859" s="1" t="s">
        <v>1110</v>
      </c>
      <c r="C859" s="1" t="s">
        <v>134</v>
      </c>
      <c r="D859" s="3">
        <v>83.62</v>
      </c>
      <c r="F859" t="str">
        <f t="shared" si="13"/>
        <v>626</v>
      </c>
    </row>
    <row r="860" spans="1:6">
      <c r="A860" s="2">
        <v>41470</v>
      </c>
      <c r="B860" s="1" t="s">
        <v>1110</v>
      </c>
      <c r="C860" s="1" t="s">
        <v>134</v>
      </c>
      <c r="D860" s="3">
        <v>74</v>
      </c>
      <c r="F860" t="str">
        <f t="shared" si="13"/>
        <v>626</v>
      </c>
    </row>
    <row r="861" spans="1:6">
      <c r="A861" s="2">
        <v>41470</v>
      </c>
      <c r="B861" s="1" t="s">
        <v>1110</v>
      </c>
      <c r="C861" s="1" t="s">
        <v>134</v>
      </c>
      <c r="D861" s="3">
        <v>83.61</v>
      </c>
      <c r="F861" t="str">
        <f t="shared" si="13"/>
        <v>626</v>
      </c>
    </row>
    <row r="862" spans="1:6">
      <c r="A862" s="2">
        <v>41500</v>
      </c>
      <c r="B862" s="1" t="s">
        <v>1110</v>
      </c>
      <c r="C862" s="1" t="s">
        <v>762</v>
      </c>
      <c r="D862" s="3">
        <v>74</v>
      </c>
      <c r="F862" t="str">
        <f t="shared" si="13"/>
        <v>626</v>
      </c>
    </row>
    <row r="863" spans="1:6">
      <c r="A863" s="2">
        <v>41500</v>
      </c>
      <c r="B863" s="1" t="s">
        <v>1110</v>
      </c>
      <c r="C863" s="1" t="s">
        <v>762</v>
      </c>
      <c r="D863" s="3">
        <v>83.64</v>
      </c>
      <c r="F863" t="str">
        <f t="shared" si="13"/>
        <v>626</v>
      </c>
    </row>
    <row r="864" spans="1:6">
      <c r="A864" s="2">
        <v>41533</v>
      </c>
      <c r="B864" s="1" t="s">
        <v>1110</v>
      </c>
      <c r="C864" s="1" t="s">
        <v>762</v>
      </c>
      <c r="D864" s="3">
        <v>74</v>
      </c>
      <c r="F864" t="str">
        <f t="shared" si="13"/>
        <v>626</v>
      </c>
    </row>
    <row r="865" spans="1:6">
      <c r="A865" s="2">
        <v>41533</v>
      </c>
      <c r="B865" s="1" t="s">
        <v>1110</v>
      </c>
      <c r="C865" s="1" t="s">
        <v>762</v>
      </c>
      <c r="D865" s="3">
        <v>83.62</v>
      </c>
      <c r="F865" t="str">
        <f t="shared" si="13"/>
        <v>626</v>
      </c>
    </row>
    <row r="866" spans="1:6">
      <c r="A866" s="2">
        <v>41185</v>
      </c>
      <c r="B866" s="1" t="s">
        <v>1111</v>
      </c>
      <c r="C866" s="1" t="s">
        <v>823</v>
      </c>
      <c r="D866" s="3">
        <v>0.87</v>
      </c>
      <c r="F866" t="str">
        <f t="shared" si="13"/>
        <v>626</v>
      </c>
    </row>
    <row r="867" spans="1:6">
      <c r="A867" s="2">
        <v>41192</v>
      </c>
      <c r="B867" s="1" t="s">
        <v>1111</v>
      </c>
      <c r="C867" s="1" t="s">
        <v>824</v>
      </c>
      <c r="D867" s="3">
        <v>4.78</v>
      </c>
      <c r="F867" t="str">
        <f t="shared" si="13"/>
        <v>626</v>
      </c>
    </row>
    <row r="868" spans="1:6">
      <c r="A868" s="2">
        <v>41205</v>
      </c>
      <c r="B868" s="1" t="s">
        <v>1111</v>
      </c>
      <c r="C868" s="1" t="s">
        <v>770</v>
      </c>
      <c r="D868" s="3">
        <v>24.38</v>
      </c>
      <c r="F868" t="str">
        <f t="shared" si="13"/>
        <v>626</v>
      </c>
    </row>
    <row r="869" spans="1:6">
      <c r="A869" s="2">
        <v>41206</v>
      </c>
      <c r="B869" s="1" t="s">
        <v>1111</v>
      </c>
      <c r="C869" s="1" t="s">
        <v>826</v>
      </c>
      <c r="D869" s="3">
        <v>4.78</v>
      </c>
      <c r="F869" t="str">
        <f t="shared" si="13"/>
        <v>626</v>
      </c>
    </row>
    <row r="870" spans="1:6">
      <c r="A870" s="2">
        <v>41206</v>
      </c>
      <c r="B870" s="1" t="s">
        <v>1111</v>
      </c>
      <c r="C870" s="1" t="s">
        <v>826</v>
      </c>
      <c r="D870" s="3">
        <v>4.78</v>
      </c>
      <c r="F870" t="str">
        <f t="shared" si="13"/>
        <v>626</v>
      </c>
    </row>
    <row r="871" spans="1:6">
      <c r="A871" s="2">
        <v>41284</v>
      </c>
      <c r="B871" s="1" t="s">
        <v>1111</v>
      </c>
      <c r="C871" s="1" t="s">
        <v>836</v>
      </c>
      <c r="D871" s="3">
        <v>14.22</v>
      </c>
      <c r="F871" t="str">
        <f t="shared" si="13"/>
        <v>626</v>
      </c>
    </row>
    <row r="872" spans="1:6">
      <c r="A872" s="2">
        <v>41284</v>
      </c>
      <c r="B872" s="1" t="s">
        <v>1111</v>
      </c>
      <c r="C872" s="1" t="s">
        <v>836</v>
      </c>
      <c r="D872" s="3">
        <v>4.46</v>
      </c>
      <c r="F872" t="str">
        <f t="shared" si="13"/>
        <v>626</v>
      </c>
    </row>
    <row r="873" spans="1:6">
      <c r="A873" s="2">
        <v>41304</v>
      </c>
      <c r="B873" s="1" t="s">
        <v>1111</v>
      </c>
      <c r="C873" s="1" t="s">
        <v>1112</v>
      </c>
      <c r="D873" s="3">
        <v>193.3</v>
      </c>
      <c r="F873" t="str">
        <f t="shared" si="13"/>
        <v>626</v>
      </c>
    </row>
    <row r="874" spans="1:6">
      <c r="A874" s="2">
        <v>41345</v>
      </c>
      <c r="B874" s="1" t="s">
        <v>1111</v>
      </c>
      <c r="C874" s="1" t="s">
        <v>1113</v>
      </c>
      <c r="D874" s="3">
        <v>158.5</v>
      </c>
      <c r="F874" t="str">
        <f t="shared" si="13"/>
        <v>626</v>
      </c>
    </row>
    <row r="875" spans="1:6">
      <c r="A875" s="2">
        <v>41367</v>
      </c>
      <c r="B875" s="1" t="s">
        <v>1111</v>
      </c>
      <c r="C875" s="1" t="s">
        <v>855</v>
      </c>
      <c r="D875" s="3">
        <v>15.12</v>
      </c>
      <c r="F875" t="str">
        <f t="shared" si="13"/>
        <v>626</v>
      </c>
    </row>
    <row r="876" spans="1:6">
      <c r="A876" s="2">
        <v>41401</v>
      </c>
      <c r="B876" s="1" t="s">
        <v>1111</v>
      </c>
      <c r="C876" s="1" t="s">
        <v>826</v>
      </c>
      <c r="D876" s="3">
        <v>4.88</v>
      </c>
      <c r="F876" t="str">
        <f t="shared" si="13"/>
        <v>626</v>
      </c>
    </row>
    <row r="877" spans="1:6">
      <c r="A877" s="2">
        <v>41442</v>
      </c>
      <c r="B877" s="1" t="s">
        <v>1111</v>
      </c>
      <c r="C877" s="1" t="s">
        <v>802</v>
      </c>
      <c r="D877" s="3">
        <v>104.09</v>
      </c>
      <c r="F877" t="str">
        <f t="shared" si="13"/>
        <v>626</v>
      </c>
    </row>
    <row r="878" spans="1:6">
      <c r="A878" s="2">
        <v>41444</v>
      </c>
      <c r="B878" s="1" t="s">
        <v>1111</v>
      </c>
      <c r="C878" s="1" t="s">
        <v>826</v>
      </c>
      <c r="D878" s="3">
        <v>4.38</v>
      </c>
      <c r="F878" t="str">
        <f t="shared" si="13"/>
        <v>626</v>
      </c>
    </row>
    <row r="879" spans="1:6">
      <c r="A879" s="2">
        <v>41446</v>
      </c>
      <c r="B879" s="1" t="s">
        <v>1111</v>
      </c>
      <c r="C879" s="1" t="s">
        <v>868</v>
      </c>
      <c r="D879" s="3">
        <v>4.78</v>
      </c>
      <c r="F879" t="str">
        <f t="shared" si="13"/>
        <v>626</v>
      </c>
    </row>
    <row r="880" spans="1:6">
      <c r="A880" s="2">
        <v>41446</v>
      </c>
      <c r="B880" s="1" t="s">
        <v>1111</v>
      </c>
      <c r="C880" s="1" t="s">
        <v>869</v>
      </c>
      <c r="D880" s="3">
        <v>5.38</v>
      </c>
      <c r="F880" t="str">
        <f t="shared" si="13"/>
        <v>626</v>
      </c>
    </row>
    <row r="881" spans="1:6">
      <c r="A881" s="2">
        <v>41465</v>
      </c>
      <c r="B881" s="1" t="s">
        <v>1111</v>
      </c>
      <c r="C881" s="1" t="s">
        <v>871</v>
      </c>
      <c r="D881" s="3">
        <v>8.23</v>
      </c>
      <c r="F881" t="str">
        <f t="shared" si="13"/>
        <v>626</v>
      </c>
    </row>
    <row r="882" spans="1:6">
      <c r="A882" s="2">
        <v>41466</v>
      </c>
      <c r="B882" s="1" t="s">
        <v>1111</v>
      </c>
      <c r="C882" s="1" t="s">
        <v>872</v>
      </c>
      <c r="D882" s="3">
        <v>48.76</v>
      </c>
      <c r="F882" t="str">
        <f t="shared" si="13"/>
        <v>626</v>
      </c>
    </row>
    <row r="883" spans="1:6">
      <c r="A883" s="2">
        <v>41467</v>
      </c>
      <c r="B883" s="1" t="s">
        <v>1111</v>
      </c>
      <c r="C883" s="1" t="s">
        <v>826</v>
      </c>
      <c r="D883" s="3">
        <v>4.46</v>
      </c>
      <c r="F883" t="str">
        <f t="shared" si="13"/>
        <v>626</v>
      </c>
    </row>
    <row r="884" spans="1:6">
      <c r="A884" s="2">
        <v>41471</v>
      </c>
      <c r="B884" s="1" t="s">
        <v>1111</v>
      </c>
      <c r="C884" s="1" t="s">
        <v>826</v>
      </c>
      <c r="D884" s="3">
        <v>5.23</v>
      </c>
      <c r="F884" t="str">
        <f t="shared" si="13"/>
        <v>626</v>
      </c>
    </row>
    <row r="885" spans="1:6">
      <c r="A885" s="2">
        <v>41475</v>
      </c>
      <c r="B885" s="1" t="s">
        <v>1111</v>
      </c>
      <c r="C885" s="1" t="s">
        <v>826</v>
      </c>
      <c r="D885" s="3">
        <v>4.46</v>
      </c>
      <c r="F885" t="str">
        <f t="shared" si="13"/>
        <v>626</v>
      </c>
    </row>
    <row r="886" spans="1:6">
      <c r="A886" s="2">
        <v>41475</v>
      </c>
      <c r="B886" s="1" t="s">
        <v>1111</v>
      </c>
      <c r="C886" s="1" t="s">
        <v>826</v>
      </c>
      <c r="D886" s="3">
        <v>4.46</v>
      </c>
      <c r="F886" t="str">
        <f t="shared" si="13"/>
        <v>626</v>
      </c>
    </row>
    <row r="887" spans="1:6">
      <c r="A887" s="2">
        <v>41475</v>
      </c>
      <c r="B887" s="1" t="s">
        <v>1111</v>
      </c>
      <c r="C887" s="1" t="s">
        <v>826</v>
      </c>
      <c r="D887" s="3">
        <v>4.46</v>
      </c>
      <c r="F887" t="str">
        <f t="shared" si="13"/>
        <v>626</v>
      </c>
    </row>
    <row r="888" spans="1:6">
      <c r="A888" s="2">
        <v>41475</v>
      </c>
      <c r="B888" s="1" t="s">
        <v>1111</v>
      </c>
      <c r="C888" s="1" t="s">
        <v>826</v>
      </c>
      <c r="D888" s="3">
        <v>4.46</v>
      </c>
      <c r="F888" t="str">
        <f t="shared" si="13"/>
        <v>626</v>
      </c>
    </row>
    <row r="889" spans="1:6">
      <c r="A889" s="2">
        <v>41475</v>
      </c>
      <c r="B889" s="1" t="s">
        <v>1111</v>
      </c>
      <c r="C889" s="1" t="s">
        <v>873</v>
      </c>
      <c r="E889" s="3">
        <v>4.46</v>
      </c>
      <c r="F889" t="str">
        <f t="shared" si="13"/>
        <v>626</v>
      </c>
    </row>
    <row r="890" spans="1:6">
      <c r="A890" s="2">
        <v>41475</v>
      </c>
      <c r="B890" s="1" t="s">
        <v>1111</v>
      </c>
      <c r="C890" s="1" t="s">
        <v>826</v>
      </c>
      <c r="D890" s="3">
        <v>4.46</v>
      </c>
      <c r="F890" t="str">
        <f t="shared" si="13"/>
        <v>626</v>
      </c>
    </row>
    <row r="891" spans="1:6">
      <c r="A891" s="2">
        <v>41479</v>
      </c>
      <c r="B891" s="1" t="s">
        <v>1111</v>
      </c>
      <c r="C891" s="1" t="s">
        <v>826</v>
      </c>
      <c r="D891" s="3">
        <v>4.38</v>
      </c>
      <c r="F891" t="str">
        <f t="shared" si="13"/>
        <v>626</v>
      </c>
    </row>
    <row r="892" spans="1:6">
      <c r="A892" s="2">
        <v>41486</v>
      </c>
      <c r="B892" s="1" t="s">
        <v>1111</v>
      </c>
      <c r="C892" s="1" t="s">
        <v>875</v>
      </c>
      <c r="D892" s="3">
        <v>4.88</v>
      </c>
      <c r="F892" t="str">
        <f t="shared" si="13"/>
        <v>626</v>
      </c>
    </row>
    <row r="893" spans="1:6">
      <c r="A893" s="2">
        <v>41498</v>
      </c>
      <c r="B893" s="1" t="s">
        <v>1111</v>
      </c>
      <c r="C893" s="1" t="s">
        <v>802</v>
      </c>
      <c r="D893" s="3">
        <v>144</v>
      </c>
      <c r="F893" t="str">
        <f t="shared" si="13"/>
        <v>626</v>
      </c>
    </row>
    <row r="894" spans="1:6">
      <c r="A894" s="2">
        <v>41507</v>
      </c>
      <c r="B894" s="1" t="s">
        <v>1111</v>
      </c>
      <c r="C894" s="1" t="s">
        <v>878</v>
      </c>
      <c r="D894" s="3">
        <v>30.24</v>
      </c>
      <c r="F894" t="str">
        <f t="shared" si="13"/>
        <v>626</v>
      </c>
    </row>
    <row r="895" spans="1:6">
      <c r="A895" s="2">
        <v>41547</v>
      </c>
      <c r="B895" s="1" t="s">
        <v>1111</v>
      </c>
      <c r="C895" s="1" t="s">
        <v>836</v>
      </c>
      <c r="D895" s="3">
        <v>11.61</v>
      </c>
      <c r="F895" t="str">
        <f t="shared" si="13"/>
        <v>626</v>
      </c>
    </row>
    <row r="896" spans="1:6">
      <c r="A896" s="2">
        <v>41547</v>
      </c>
      <c r="B896" s="1" t="s">
        <v>1111</v>
      </c>
      <c r="C896" s="1" t="s">
        <v>836</v>
      </c>
      <c r="E896" s="3">
        <v>11.61</v>
      </c>
      <c r="F896" t="str">
        <f t="shared" si="13"/>
        <v>626</v>
      </c>
    </row>
    <row r="897" spans="1:6">
      <c r="A897" s="2">
        <v>41183</v>
      </c>
      <c r="B897" s="1" t="s">
        <v>1114</v>
      </c>
      <c r="C897" s="1" t="s">
        <v>701</v>
      </c>
      <c r="D897" s="3">
        <v>6.04</v>
      </c>
      <c r="F897" t="str">
        <f t="shared" si="13"/>
        <v>627</v>
      </c>
    </row>
    <row r="898" spans="1:6">
      <c r="A898" s="2">
        <v>41183</v>
      </c>
      <c r="B898" s="1" t="s">
        <v>1114</v>
      </c>
      <c r="C898" s="1" t="s">
        <v>699</v>
      </c>
      <c r="D898" s="3">
        <v>1.01</v>
      </c>
      <c r="F898" t="str">
        <f t="shared" si="13"/>
        <v>627</v>
      </c>
    </row>
    <row r="899" spans="1:6">
      <c r="A899" s="2">
        <v>41183</v>
      </c>
      <c r="B899" s="1" t="s">
        <v>1114</v>
      </c>
      <c r="C899" s="1" t="s">
        <v>705</v>
      </c>
      <c r="D899" s="3">
        <v>0.03</v>
      </c>
      <c r="F899" t="str">
        <f t="shared" ref="F899:F962" si="14">LEFT(B899,3)</f>
        <v>627</v>
      </c>
    </row>
    <row r="900" spans="1:6">
      <c r="A900" s="2">
        <v>41183</v>
      </c>
      <c r="B900" s="1" t="s">
        <v>1114</v>
      </c>
      <c r="C900" s="1" t="s">
        <v>703</v>
      </c>
      <c r="D900" s="3">
        <v>0.28999999999999998</v>
      </c>
      <c r="F900" t="str">
        <f t="shared" si="14"/>
        <v>627</v>
      </c>
    </row>
    <row r="901" spans="1:6">
      <c r="A901" s="2">
        <v>41183</v>
      </c>
      <c r="B901" s="1" t="s">
        <v>1114</v>
      </c>
      <c r="C901" s="1" t="s">
        <v>698</v>
      </c>
      <c r="D901" s="3">
        <v>13.16</v>
      </c>
      <c r="F901" t="str">
        <f t="shared" si="14"/>
        <v>627</v>
      </c>
    </row>
    <row r="902" spans="1:6">
      <c r="A902" s="2">
        <v>41183</v>
      </c>
      <c r="B902" s="1" t="s">
        <v>1114</v>
      </c>
      <c r="C902" s="1" t="s">
        <v>702</v>
      </c>
      <c r="D902" s="3">
        <v>8.3000000000000007</v>
      </c>
      <c r="F902" t="str">
        <f t="shared" si="14"/>
        <v>627</v>
      </c>
    </row>
    <row r="903" spans="1:6">
      <c r="A903" s="2">
        <v>41184</v>
      </c>
      <c r="B903" s="1" t="s">
        <v>1114</v>
      </c>
      <c r="C903" s="1" t="s">
        <v>768</v>
      </c>
      <c r="D903" s="3">
        <v>49.94</v>
      </c>
      <c r="F903" t="str">
        <f t="shared" si="14"/>
        <v>627</v>
      </c>
    </row>
    <row r="904" spans="1:6">
      <c r="A904" s="2">
        <v>41184</v>
      </c>
      <c r="B904" s="1" t="s">
        <v>1114</v>
      </c>
      <c r="C904" s="1" t="s">
        <v>698</v>
      </c>
      <c r="D904" s="3">
        <v>26.32</v>
      </c>
      <c r="F904" t="str">
        <f t="shared" si="14"/>
        <v>627</v>
      </c>
    </row>
    <row r="905" spans="1:6">
      <c r="A905" s="2">
        <v>41185</v>
      </c>
      <c r="B905" s="1" t="s">
        <v>1114</v>
      </c>
      <c r="C905" s="1" t="s">
        <v>773</v>
      </c>
      <c r="D905" s="3">
        <v>17.5</v>
      </c>
      <c r="F905" t="str">
        <f t="shared" si="14"/>
        <v>627</v>
      </c>
    </row>
    <row r="906" spans="1:6">
      <c r="A906" s="2">
        <v>41186</v>
      </c>
      <c r="B906" s="1" t="s">
        <v>1114</v>
      </c>
      <c r="C906" s="1" t="s">
        <v>698</v>
      </c>
      <c r="D906" s="3">
        <v>13.16</v>
      </c>
      <c r="F906" t="str">
        <f t="shared" si="14"/>
        <v>627</v>
      </c>
    </row>
    <row r="907" spans="1:6">
      <c r="A907" s="2">
        <v>41190</v>
      </c>
      <c r="B907" s="1" t="s">
        <v>1114</v>
      </c>
      <c r="C907" s="1" t="s">
        <v>698</v>
      </c>
      <c r="D907" s="3">
        <v>26.33</v>
      </c>
      <c r="F907" t="str">
        <f t="shared" si="14"/>
        <v>627</v>
      </c>
    </row>
    <row r="908" spans="1:6">
      <c r="A908" s="2">
        <v>41190</v>
      </c>
      <c r="B908" s="1" t="s">
        <v>1114</v>
      </c>
      <c r="C908" s="1" t="s">
        <v>708</v>
      </c>
      <c r="D908" s="3">
        <v>36.659999999999997</v>
      </c>
      <c r="F908" t="str">
        <f t="shared" si="14"/>
        <v>627</v>
      </c>
    </row>
    <row r="909" spans="1:6">
      <c r="A909" s="2">
        <v>41191</v>
      </c>
      <c r="B909" s="1" t="s">
        <v>1114</v>
      </c>
      <c r="C909" s="1" t="s">
        <v>709</v>
      </c>
      <c r="D909" s="3">
        <v>13.16</v>
      </c>
      <c r="F909" t="str">
        <f t="shared" si="14"/>
        <v>627</v>
      </c>
    </row>
    <row r="910" spans="1:6">
      <c r="A910" s="2">
        <v>41193</v>
      </c>
      <c r="B910" s="1" t="s">
        <v>1114</v>
      </c>
      <c r="C910" s="1" t="s">
        <v>698</v>
      </c>
      <c r="D910" s="3">
        <v>13.16</v>
      </c>
      <c r="F910" t="str">
        <f t="shared" si="14"/>
        <v>627</v>
      </c>
    </row>
    <row r="911" spans="1:6">
      <c r="A911" s="2">
        <v>41193</v>
      </c>
      <c r="B911" s="1" t="s">
        <v>1114</v>
      </c>
      <c r="C911" s="1" t="s">
        <v>769</v>
      </c>
      <c r="D911" s="3">
        <v>9.18</v>
      </c>
      <c r="F911" t="str">
        <f t="shared" si="14"/>
        <v>627</v>
      </c>
    </row>
    <row r="912" spans="1:6">
      <c r="A912" s="2">
        <v>41194</v>
      </c>
      <c r="B912" s="1" t="s">
        <v>1114</v>
      </c>
      <c r="C912" s="1" t="s">
        <v>698</v>
      </c>
      <c r="D912" s="3">
        <v>13.16</v>
      </c>
      <c r="F912" t="str">
        <f t="shared" si="14"/>
        <v>627</v>
      </c>
    </row>
    <row r="913" spans="1:6">
      <c r="A913" s="2">
        <v>41197</v>
      </c>
      <c r="B913" s="1" t="s">
        <v>1114</v>
      </c>
      <c r="C913" s="1" t="s">
        <v>698</v>
      </c>
      <c r="D913" s="3">
        <v>13.16</v>
      </c>
      <c r="F913" t="str">
        <f t="shared" si="14"/>
        <v>627</v>
      </c>
    </row>
    <row r="914" spans="1:6">
      <c r="A914" s="2">
        <v>41198</v>
      </c>
      <c r="B914" s="1" t="s">
        <v>1114</v>
      </c>
      <c r="C914" s="1" t="s">
        <v>698</v>
      </c>
      <c r="D914" s="3">
        <v>26.33</v>
      </c>
      <c r="F914" t="str">
        <f t="shared" si="14"/>
        <v>627</v>
      </c>
    </row>
    <row r="915" spans="1:6">
      <c r="A915" s="2">
        <v>41201</v>
      </c>
      <c r="B915" s="1" t="s">
        <v>1114</v>
      </c>
      <c r="C915" s="1" t="s">
        <v>698</v>
      </c>
      <c r="D915" s="3">
        <v>13.16</v>
      </c>
      <c r="F915" t="str">
        <f t="shared" si="14"/>
        <v>627</v>
      </c>
    </row>
    <row r="916" spans="1:6">
      <c r="A916" s="2">
        <v>41207</v>
      </c>
      <c r="B916" s="1" t="s">
        <v>1114</v>
      </c>
      <c r="C916" s="1" t="s">
        <v>698</v>
      </c>
      <c r="D916" s="3">
        <v>26.32</v>
      </c>
      <c r="F916" t="str">
        <f t="shared" si="14"/>
        <v>627</v>
      </c>
    </row>
    <row r="917" spans="1:6">
      <c r="A917" s="2">
        <v>41213</v>
      </c>
      <c r="B917" s="1" t="s">
        <v>1114</v>
      </c>
      <c r="C917" s="1" t="s">
        <v>698</v>
      </c>
      <c r="D917" s="3">
        <v>26.32</v>
      </c>
      <c r="F917" t="str">
        <f t="shared" si="14"/>
        <v>627</v>
      </c>
    </row>
    <row r="918" spans="1:6">
      <c r="A918" s="2">
        <v>41213</v>
      </c>
      <c r="B918" s="1" t="s">
        <v>1114</v>
      </c>
      <c r="C918" s="1" t="s">
        <v>711</v>
      </c>
      <c r="D918" s="3">
        <v>3.29</v>
      </c>
      <c r="F918" t="str">
        <f t="shared" si="14"/>
        <v>627</v>
      </c>
    </row>
    <row r="919" spans="1:6">
      <c r="A919" s="2">
        <v>41214</v>
      </c>
      <c r="B919" s="1" t="s">
        <v>1114</v>
      </c>
      <c r="C919" s="1" t="s">
        <v>712</v>
      </c>
      <c r="D919" s="3">
        <v>8.4700000000000006</v>
      </c>
      <c r="F919" t="str">
        <f t="shared" si="14"/>
        <v>627</v>
      </c>
    </row>
    <row r="920" spans="1:6">
      <c r="A920" s="2">
        <v>41214</v>
      </c>
      <c r="B920" s="1" t="s">
        <v>1114</v>
      </c>
      <c r="C920" s="1" t="s">
        <v>699</v>
      </c>
      <c r="D920" s="3">
        <v>0.71</v>
      </c>
      <c r="F920" t="str">
        <f t="shared" si="14"/>
        <v>627</v>
      </c>
    </row>
    <row r="921" spans="1:6">
      <c r="A921" s="2">
        <v>41214</v>
      </c>
      <c r="B921" s="1" t="s">
        <v>1114</v>
      </c>
      <c r="C921" s="1" t="s">
        <v>701</v>
      </c>
      <c r="D921" s="3">
        <v>23.3</v>
      </c>
      <c r="F921" t="str">
        <f t="shared" si="14"/>
        <v>627</v>
      </c>
    </row>
    <row r="922" spans="1:6">
      <c r="A922" s="2">
        <v>41214</v>
      </c>
      <c r="B922" s="1" t="s">
        <v>1114</v>
      </c>
      <c r="C922" s="1" t="s">
        <v>714</v>
      </c>
      <c r="D922" s="3">
        <v>0.47</v>
      </c>
      <c r="F922" t="str">
        <f t="shared" si="14"/>
        <v>627</v>
      </c>
    </row>
    <row r="923" spans="1:6">
      <c r="A923" s="2">
        <v>41214</v>
      </c>
      <c r="B923" s="1" t="s">
        <v>1114</v>
      </c>
      <c r="C923" s="1" t="s">
        <v>705</v>
      </c>
      <c r="D923" s="3">
        <v>0.02</v>
      </c>
      <c r="F923" t="str">
        <f t="shared" si="14"/>
        <v>627</v>
      </c>
    </row>
    <row r="924" spans="1:6">
      <c r="A924" s="2">
        <v>41218</v>
      </c>
      <c r="B924" s="1" t="s">
        <v>1114</v>
      </c>
      <c r="C924" s="1" t="s">
        <v>698</v>
      </c>
      <c r="D924" s="3">
        <v>26.33</v>
      </c>
      <c r="F924" t="str">
        <f t="shared" si="14"/>
        <v>627</v>
      </c>
    </row>
    <row r="925" spans="1:6">
      <c r="A925" s="2">
        <v>41218</v>
      </c>
      <c r="B925" s="1" t="s">
        <v>1114</v>
      </c>
      <c r="C925" s="1" t="s">
        <v>773</v>
      </c>
      <c r="D925" s="3">
        <v>11.58</v>
      </c>
      <c r="F925" t="str">
        <f t="shared" si="14"/>
        <v>627</v>
      </c>
    </row>
    <row r="926" spans="1:6">
      <c r="A926" s="2">
        <v>41219</v>
      </c>
      <c r="B926" s="1" t="s">
        <v>1114</v>
      </c>
      <c r="C926" s="1" t="s">
        <v>698</v>
      </c>
      <c r="D926" s="3">
        <v>26.32</v>
      </c>
      <c r="F926" t="str">
        <f t="shared" si="14"/>
        <v>627</v>
      </c>
    </row>
    <row r="927" spans="1:6">
      <c r="A927" s="2">
        <v>41222</v>
      </c>
      <c r="B927" s="1" t="s">
        <v>1114</v>
      </c>
      <c r="C927" s="1" t="s">
        <v>698</v>
      </c>
      <c r="D927" s="3">
        <v>26.32</v>
      </c>
      <c r="F927" t="str">
        <f t="shared" si="14"/>
        <v>627</v>
      </c>
    </row>
    <row r="928" spans="1:6">
      <c r="A928" s="2">
        <v>41222</v>
      </c>
      <c r="B928" s="1" t="s">
        <v>1114</v>
      </c>
      <c r="C928" s="1" t="s">
        <v>708</v>
      </c>
      <c r="D928" s="3">
        <v>36.659999999999997</v>
      </c>
      <c r="F928" t="str">
        <f t="shared" si="14"/>
        <v>627</v>
      </c>
    </row>
    <row r="929" spans="1:6">
      <c r="A929" s="2">
        <v>41225</v>
      </c>
      <c r="B929" s="1" t="s">
        <v>1114</v>
      </c>
      <c r="C929" s="1" t="s">
        <v>698</v>
      </c>
      <c r="D929" s="3">
        <v>26.32</v>
      </c>
      <c r="F929" t="str">
        <f t="shared" si="14"/>
        <v>627</v>
      </c>
    </row>
    <row r="930" spans="1:6">
      <c r="A930" s="2">
        <v>41226</v>
      </c>
      <c r="B930" s="1" t="s">
        <v>1114</v>
      </c>
      <c r="C930" s="1" t="s">
        <v>698</v>
      </c>
      <c r="D930" s="3">
        <v>13.16</v>
      </c>
      <c r="F930" t="str">
        <f t="shared" si="14"/>
        <v>627</v>
      </c>
    </row>
    <row r="931" spans="1:6">
      <c r="A931" s="2">
        <v>41227</v>
      </c>
      <c r="B931" s="1" t="s">
        <v>1114</v>
      </c>
      <c r="C931" s="1" t="s">
        <v>717</v>
      </c>
      <c r="D931" s="3">
        <v>26.32</v>
      </c>
      <c r="F931" t="str">
        <f t="shared" si="14"/>
        <v>627</v>
      </c>
    </row>
    <row r="932" spans="1:6">
      <c r="A932" s="2">
        <v>41229</v>
      </c>
      <c r="B932" s="1" t="s">
        <v>1114</v>
      </c>
      <c r="C932" s="1" t="s">
        <v>698</v>
      </c>
      <c r="D932" s="3">
        <v>26.32</v>
      </c>
      <c r="F932" t="str">
        <f t="shared" si="14"/>
        <v>627</v>
      </c>
    </row>
    <row r="933" spans="1:6">
      <c r="A933" s="2">
        <v>41232</v>
      </c>
      <c r="B933" s="1" t="s">
        <v>1114</v>
      </c>
      <c r="C933" s="1" t="s">
        <v>718</v>
      </c>
      <c r="D933" s="3">
        <v>12.9</v>
      </c>
      <c r="F933" t="str">
        <f t="shared" si="14"/>
        <v>627</v>
      </c>
    </row>
    <row r="934" spans="1:6">
      <c r="A934" s="2">
        <v>41232</v>
      </c>
      <c r="B934" s="1" t="s">
        <v>1114</v>
      </c>
      <c r="C934" s="1" t="s">
        <v>719</v>
      </c>
      <c r="D934" s="3">
        <v>0.26</v>
      </c>
      <c r="F934" t="str">
        <f t="shared" si="14"/>
        <v>627</v>
      </c>
    </row>
    <row r="935" spans="1:6">
      <c r="A935" s="2">
        <v>41235</v>
      </c>
      <c r="B935" s="1" t="s">
        <v>1114</v>
      </c>
      <c r="C935" s="1" t="s">
        <v>698</v>
      </c>
      <c r="D935" s="3">
        <v>26.33</v>
      </c>
      <c r="F935" t="str">
        <f t="shared" si="14"/>
        <v>627</v>
      </c>
    </row>
    <row r="936" spans="1:6">
      <c r="A936" s="2">
        <v>41236</v>
      </c>
      <c r="B936" s="1" t="s">
        <v>1114</v>
      </c>
      <c r="C936" s="1" t="s">
        <v>698</v>
      </c>
      <c r="D936" s="3">
        <v>13.16</v>
      </c>
      <c r="F936" t="str">
        <f t="shared" si="14"/>
        <v>627</v>
      </c>
    </row>
    <row r="937" spans="1:6">
      <c r="A937" s="2">
        <v>41242</v>
      </c>
      <c r="B937" s="1" t="s">
        <v>1114</v>
      </c>
      <c r="C937" s="1" t="s">
        <v>698</v>
      </c>
      <c r="D937" s="3">
        <v>13.16</v>
      </c>
      <c r="F937" t="str">
        <f t="shared" si="14"/>
        <v>627</v>
      </c>
    </row>
    <row r="938" spans="1:6">
      <c r="A938" s="2">
        <v>41243</v>
      </c>
      <c r="B938" s="1" t="s">
        <v>1114</v>
      </c>
      <c r="C938" s="1" t="s">
        <v>698</v>
      </c>
      <c r="D938" s="3">
        <v>26.32</v>
      </c>
      <c r="F938" t="str">
        <f t="shared" si="14"/>
        <v>627</v>
      </c>
    </row>
    <row r="939" spans="1:6">
      <c r="A939" s="2">
        <v>41243</v>
      </c>
      <c r="B939" s="1" t="s">
        <v>1114</v>
      </c>
      <c r="C939" s="1" t="s">
        <v>711</v>
      </c>
      <c r="D939" s="3">
        <v>3.29</v>
      </c>
      <c r="F939" t="str">
        <f t="shared" si="14"/>
        <v>627</v>
      </c>
    </row>
    <row r="940" spans="1:6">
      <c r="A940" s="2">
        <v>41244</v>
      </c>
      <c r="B940" s="1" t="s">
        <v>1114</v>
      </c>
      <c r="C940" s="1" t="s">
        <v>720</v>
      </c>
      <c r="D940" s="3">
        <v>0.01</v>
      </c>
      <c r="F940" t="str">
        <f t="shared" si="14"/>
        <v>627</v>
      </c>
    </row>
    <row r="941" spans="1:6">
      <c r="A941" s="2">
        <v>41244</v>
      </c>
      <c r="B941" s="1" t="s">
        <v>1114</v>
      </c>
      <c r="C941" s="1" t="s">
        <v>720</v>
      </c>
      <c r="D941" s="3">
        <v>0.83</v>
      </c>
      <c r="F941" t="str">
        <f t="shared" si="14"/>
        <v>627</v>
      </c>
    </row>
    <row r="942" spans="1:6">
      <c r="A942" s="2">
        <v>41244</v>
      </c>
      <c r="B942" s="1" t="s">
        <v>1114</v>
      </c>
      <c r="C942" s="1" t="s">
        <v>720</v>
      </c>
      <c r="D942" s="3">
        <v>0.17</v>
      </c>
      <c r="F942" t="str">
        <f t="shared" si="14"/>
        <v>627</v>
      </c>
    </row>
    <row r="943" spans="1:6">
      <c r="A943" s="2">
        <v>41244</v>
      </c>
      <c r="B943" s="1" t="s">
        <v>1114</v>
      </c>
      <c r="C943" s="1" t="s">
        <v>720</v>
      </c>
      <c r="D943" s="3">
        <v>0.28999999999999998</v>
      </c>
      <c r="F943" t="str">
        <f t="shared" si="14"/>
        <v>627</v>
      </c>
    </row>
    <row r="944" spans="1:6">
      <c r="A944" s="2">
        <v>41244</v>
      </c>
      <c r="B944" s="1" t="s">
        <v>1114</v>
      </c>
      <c r="C944" s="1" t="s">
        <v>720</v>
      </c>
      <c r="D944" s="3">
        <v>14.49</v>
      </c>
      <c r="F944" t="str">
        <f t="shared" si="14"/>
        <v>627</v>
      </c>
    </row>
    <row r="945" spans="1:6">
      <c r="A945" s="2">
        <v>41244</v>
      </c>
      <c r="B945" s="1" t="s">
        <v>1114</v>
      </c>
      <c r="C945" s="1" t="s">
        <v>720</v>
      </c>
      <c r="D945" s="3">
        <v>8.3000000000000007</v>
      </c>
      <c r="F945" t="str">
        <f t="shared" si="14"/>
        <v>627</v>
      </c>
    </row>
    <row r="946" spans="1:6">
      <c r="A946" s="2">
        <v>41246</v>
      </c>
      <c r="B946" s="1" t="s">
        <v>1114</v>
      </c>
      <c r="C946" s="1" t="s">
        <v>698</v>
      </c>
      <c r="D946" s="3">
        <v>26.33</v>
      </c>
      <c r="F946" t="str">
        <f t="shared" si="14"/>
        <v>627</v>
      </c>
    </row>
    <row r="947" spans="1:6">
      <c r="A947" s="2">
        <v>41246</v>
      </c>
      <c r="B947" s="1" t="s">
        <v>1114</v>
      </c>
      <c r="C947" s="1" t="s">
        <v>773</v>
      </c>
      <c r="D947" s="3">
        <v>45.66</v>
      </c>
      <c r="F947" t="str">
        <f t="shared" si="14"/>
        <v>627</v>
      </c>
    </row>
    <row r="948" spans="1:6">
      <c r="A948" s="2">
        <v>41247</v>
      </c>
      <c r="B948" s="1" t="s">
        <v>1114</v>
      </c>
      <c r="C948" s="1" t="s">
        <v>698</v>
      </c>
      <c r="D948" s="3">
        <v>26.32</v>
      </c>
      <c r="F948" t="str">
        <f t="shared" si="14"/>
        <v>627</v>
      </c>
    </row>
    <row r="949" spans="1:6">
      <c r="A949" s="2">
        <v>41247</v>
      </c>
      <c r="B949" s="1" t="s">
        <v>1114</v>
      </c>
      <c r="C949" s="1" t="s">
        <v>780</v>
      </c>
      <c r="D949" s="3">
        <v>26.93</v>
      </c>
      <c r="F949" t="str">
        <f t="shared" si="14"/>
        <v>627</v>
      </c>
    </row>
    <row r="950" spans="1:6">
      <c r="A950" s="2">
        <v>41248</v>
      </c>
      <c r="B950" s="1" t="s">
        <v>1114</v>
      </c>
      <c r="C950" s="1" t="s">
        <v>698</v>
      </c>
      <c r="D950" s="3">
        <v>13.16</v>
      </c>
      <c r="F950" t="str">
        <f t="shared" si="14"/>
        <v>627</v>
      </c>
    </row>
    <row r="951" spans="1:6">
      <c r="A951" s="2">
        <v>41249</v>
      </c>
      <c r="B951" s="1" t="s">
        <v>1114</v>
      </c>
      <c r="C951" s="1" t="s">
        <v>698</v>
      </c>
      <c r="D951" s="3">
        <v>26.33</v>
      </c>
      <c r="F951" t="str">
        <f t="shared" si="14"/>
        <v>627</v>
      </c>
    </row>
    <row r="952" spans="1:6">
      <c r="A952" s="2">
        <v>41250</v>
      </c>
      <c r="B952" s="1" t="s">
        <v>1114</v>
      </c>
      <c r="C952" s="1" t="s">
        <v>698</v>
      </c>
      <c r="D952" s="3">
        <v>26.33</v>
      </c>
      <c r="F952" t="str">
        <f t="shared" si="14"/>
        <v>627</v>
      </c>
    </row>
    <row r="953" spans="1:6">
      <c r="A953" s="2">
        <v>41253</v>
      </c>
      <c r="B953" s="1" t="s">
        <v>1114</v>
      </c>
      <c r="C953" s="1" t="s">
        <v>698</v>
      </c>
      <c r="D953" s="3">
        <v>26.33</v>
      </c>
      <c r="F953" t="str">
        <f t="shared" si="14"/>
        <v>627</v>
      </c>
    </row>
    <row r="954" spans="1:6">
      <c r="A954" s="2">
        <v>41253</v>
      </c>
      <c r="B954" s="1" t="s">
        <v>1114</v>
      </c>
      <c r="C954" s="1" t="s">
        <v>724</v>
      </c>
      <c r="D954" s="3">
        <v>36.659999999999997</v>
      </c>
      <c r="F954" t="str">
        <f t="shared" si="14"/>
        <v>627</v>
      </c>
    </row>
    <row r="955" spans="1:6">
      <c r="A955" s="2">
        <v>41253</v>
      </c>
      <c r="B955" s="1" t="s">
        <v>1114</v>
      </c>
      <c r="C955" s="1" t="s">
        <v>782</v>
      </c>
      <c r="D955" s="3">
        <v>11.25</v>
      </c>
      <c r="F955" t="str">
        <f t="shared" si="14"/>
        <v>627</v>
      </c>
    </row>
    <row r="956" spans="1:6">
      <c r="A956" s="2">
        <v>41254</v>
      </c>
      <c r="B956" s="1" t="s">
        <v>1114</v>
      </c>
      <c r="C956" s="1" t="s">
        <v>698</v>
      </c>
      <c r="D956" s="3">
        <v>26.33</v>
      </c>
      <c r="F956" t="str">
        <f t="shared" si="14"/>
        <v>627</v>
      </c>
    </row>
    <row r="957" spans="1:6">
      <c r="A957" s="2">
        <v>41256</v>
      </c>
      <c r="B957" s="1" t="s">
        <v>1114</v>
      </c>
      <c r="C957" s="1" t="s">
        <v>698</v>
      </c>
      <c r="D957" s="3">
        <v>26.33</v>
      </c>
      <c r="F957" t="str">
        <f t="shared" si="14"/>
        <v>627</v>
      </c>
    </row>
    <row r="958" spans="1:6">
      <c r="A958" s="2">
        <v>41257</v>
      </c>
      <c r="B958" s="1" t="s">
        <v>1114</v>
      </c>
      <c r="C958" s="1" t="s">
        <v>698</v>
      </c>
      <c r="D958" s="3">
        <v>26.33</v>
      </c>
      <c r="F958" t="str">
        <f t="shared" si="14"/>
        <v>627</v>
      </c>
    </row>
    <row r="959" spans="1:6">
      <c r="A959" s="2">
        <v>41260</v>
      </c>
      <c r="B959" s="1" t="s">
        <v>1114</v>
      </c>
      <c r="C959" s="1" t="s">
        <v>698</v>
      </c>
      <c r="D959" s="3">
        <v>13.16</v>
      </c>
      <c r="F959" t="str">
        <f t="shared" si="14"/>
        <v>627</v>
      </c>
    </row>
    <row r="960" spans="1:6">
      <c r="A960" s="2">
        <v>41262</v>
      </c>
      <c r="B960" s="1" t="s">
        <v>1114</v>
      </c>
      <c r="C960" s="1" t="s">
        <v>725</v>
      </c>
      <c r="D960" s="3">
        <v>7.99</v>
      </c>
      <c r="F960" t="str">
        <f t="shared" si="14"/>
        <v>627</v>
      </c>
    </row>
    <row r="961" spans="1:6">
      <c r="A961" s="2">
        <v>41262</v>
      </c>
      <c r="B961" s="1" t="s">
        <v>1114</v>
      </c>
      <c r="C961" s="1" t="s">
        <v>698</v>
      </c>
      <c r="D961" s="3">
        <v>13.16</v>
      </c>
      <c r="F961" t="str">
        <f t="shared" si="14"/>
        <v>627</v>
      </c>
    </row>
    <row r="962" spans="1:6">
      <c r="A962" s="2">
        <v>41263</v>
      </c>
      <c r="B962" s="1" t="s">
        <v>1114</v>
      </c>
      <c r="C962" s="1" t="s">
        <v>698</v>
      </c>
      <c r="D962" s="3">
        <v>26.32</v>
      </c>
      <c r="F962" t="str">
        <f t="shared" si="14"/>
        <v>627</v>
      </c>
    </row>
    <row r="963" spans="1:6">
      <c r="A963" s="2">
        <v>41263</v>
      </c>
      <c r="B963" s="1" t="s">
        <v>1114</v>
      </c>
      <c r="C963" s="1" t="s">
        <v>725</v>
      </c>
      <c r="D963" s="3">
        <v>7.99</v>
      </c>
      <c r="F963" t="str">
        <f t="shared" ref="F963:F1026" si="15">LEFT(B963,3)</f>
        <v>627</v>
      </c>
    </row>
    <row r="964" spans="1:6">
      <c r="A964" s="2">
        <v>41269</v>
      </c>
      <c r="B964" s="1" t="s">
        <v>1114</v>
      </c>
      <c r="C964" s="1" t="s">
        <v>698</v>
      </c>
      <c r="D964" s="3">
        <v>13.16</v>
      </c>
      <c r="F964" t="str">
        <f t="shared" si="15"/>
        <v>627</v>
      </c>
    </row>
    <row r="965" spans="1:6">
      <c r="A965" s="2">
        <v>41270</v>
      </c>
      <c r="B965" s="1" t="s">
        <v>1114</v>
      </c>
      <c r="C965" s="1" t="s">
        <v>725</v>
      </c>
      <c r="D965" s="3">
        <v>7.99</v>
      </c>
      <c r="F965" t="str">
        <f t="shared" si="15"/>
        <v>627</v>
      </c>
    </row>
    <row r="966" spans="1:6">
      <c r="A966" s="2">
        <v>41270</v>
      </c>
      <c r="B966" s="1" t="s">
        <v>1114</v>
      </c>
      <c r="C966" s="1" t="s">
        <v>698</v>
      </c>
      <c r="D966" s="3">
        <v>13.16</v>
      </c>
      <c r="F966" t="str">
        <f t="shared" si="15"/>
        <v>627</v>
      </c>
    </row>
    <row r="967" spans="1:6">
      <c r="A967" s="2">
        <v>41271</v>
      </c>
      <c r="B967" s="1" t="s">
        <v>1114</v>
      </c>
      <c r="C967" s="1" t="s">
        <v>725</v>
      </c>
      <c r="D967" s="3">
        <v>7.99</v>
      </c>
      <c r="F967" t="str">
        <f t="shared" si="15"/>
        <v>627</v>
      </c>
    </row>
    <row r="968" spans="1:6">
      <c r="A968" s="2">
        <v>41271</v>
      </c>
      <c r="B968" s="1" t="s">
        <v>1114</v>
      </c>
      <c r="C968" s="1" t="s">
        <v>698</v>
      </c>
      <c r="D968" s="3">
        <v>13.16</v>
      </c>
      <c r="F968" t="str">
        <f t="shared" si="15"/>
        <v>627</v>
      </c>
    </row>
    <row r="969" spans="1:6">
      <c r="A969" s="2">
        <v>41274</v>
      </c>
      <c r="B969" s="1" t="s">
        <v>1114</v>
      </c>
      <c r="C969" s="1" t="s">
        <v>725</v>
      </c>
      <c r="D969" s="3">
        <v>7.99</v>
      </c>
      <c r="F969" t="str">
        <f t="shared" si="15"/>
        <v>627</v>
      </c>
    </row>
    <row r="970" spans="1:6">
      <c r="A970" s="2">
        <v>41274</v>
      </c>
      <c r="B970" s="1" t="s">
        <v>1114</v>
      </c>
      <c r="C970" s="1" t="s">
        <v>698</v>
      </c>
      <c r="D970" s="3">
        <v>26.32</v>
      </c>
      <c r="F970" t="str">
        <f t="shared" si="15"/>
        <v>627</v>
      </c>
    </row>
    <row r="971" spans="1:6">
      <c r="A971" s="2">
        <v>41274</v>
      </c>
      <c r="B971" s="1" t="s">
        <v>1114</v>
      </c>
      <c r="C971" s="1" t="s">
        <v>726</v>
      </c>
      <c r="D971" s="3">
        <v>3.29</v>
      </c>
      <c r="F971" t="str">
        <f t="shared" si="15"/>
        <v>627</v>
      </c>
    </row>
    <row r="972" spans="1:6">
      <c r="A972" s="2">
        <v>41275</v>
      </c>
      <c r="B972" s="1" t="s">
        <v>1114</v>
      </c>
      <c r="C972" s="1" t="s">
        <v>728</v>
      </c>
      <c r="D972" s="3">
        <v>0.95</v>
      </c>
      <c r="F972" t="str">
        <f t="shared" si="15"/>
        <v>627</v>
      </c>
    </row>
    <row r="973" spans="1:6">
      <c r="A973" s="2">
        <v>41275</v>
      </c>
      <c r="B973" s="1" t="s">
        <v>1114</v>
      </c>
      <c r="C973" s="1" t="s">
        <v>728</v>
      </c>
      <c r="D973" s="3">
        <v>25.8</v>
      </c>
      <c r="F973" t="str">
        <f t="shared" si="15"/>
        <v>627</v>
      </c>
    </row>
    <row r="974" spans="1:6">
      <c r="A974" s="2">
        <v>41275</v>
      </c>
      <c r="B974" s="1" t="s">
        <v>1114</v>
      </c>
      <c r="C974" s="1" t="s">
        <v>728</v>
      </c>
      <c r="D974" s="3">
        <v>0.06</v>
      </c>
      <c r="F974" t="str">
        <f t="shared" si="15"/>
        <v>627</v>
      </c>
    </row>
    <row r="975" spans="1:6">
      <c r="A975" s="2">
        <v>41275</v>
      </c>
      <c r="B975" s="1" t="s">
        <v>1114</v>
      </c>
      <c r="C975" s="1" t="s">
        <v>728</v>
      </c>
      <c r="D975" s="3">
        <v>8.3000000000000007</v>
      </c>
      <c r="F975" t="str">
        <f t="shared" si="15"/>
        <v>627</v>
      </c>
    </row>
    <row r="976" spans="1:6">
      <c r="A976" s="2">
        <v>41275</v>
      </c>
      <c r="B976" s="1" t="s">
        <v>1114</v>
      </c>
      <c r="C976" s="1" t="s">
        <v>728</v>
      </c>
      <c r="D976" s="3">
        <v>0.17</v>
      </c>
      <c r="F976" t="str">
        <f t="shared" si="15"/>
        <v>627</v>
      </c>
    </row>
    <row r="977" spans="1:6">
      <c r="A977" s="2">
        <v>41275</v>
      </c>
      <c r="B977" s="1" t="s">
        <v>1114</v>
      </c>
      <c r="C977" s="1" t="s">
        <v>728</v>
      </c>
      <c r="D977" s="3">
        <v>47.34</v>
      </c>
      <c r="F977" t="str">
        <f t="shared" si="15"/>
        <v>627</v>
      </c>
    </row>
    <row r="978" spans="1:6">
      <c r="A978" s="2">
        <v>41276</v>
      </c>
      <c r="B978" s="1" t="s">
        <v>1114</v>
      </c>
      <c r="C978" s="1" t="s">
        <v>732</v>
      </c>
      <c r="D978" s="3">
        <v>0.52</v>
      </c>
      <c r="F978" t="str">
        <f t="shared" si="15"/>
        <v>627</v>
      </c>
    </row>
    <row r="979" spans="1:6">
      <c r="A979" s="2">
        <v>41277</v>
      </c>
      <c r="B979" s="1" t="s">
        <v>1114</v>
      </c>
      <c r="C979" s="1" t="s">
        <v>698</v>
      </c>
      <c r="D979" s="3">
        <v>26.32</v>
      </c>
      <c r="F979" t="str">
        <f t="shared" si="15"/>
        <v>627</v>
      </c>
    </row>
    <row r="980" spans="1:6">
      <c r="A980" s="2">
        <v>41278</v>
      </c>
      <c r="B980" s="1" t="s">
        <v>1114</v>
      </c>
      <c r="C980" s="1" t="s">
        <v>733</v>
      </c>
      <c r="D980" s="3">
        <v>7.99</v>
      </c>
      <c r="F980" t="str">
        <f t="shared" si="15"/>
        <v>627</v>
      </c>
    </row>
    <row r="981" spans="1:6">
      <c r="A981" s="2">
        <v>41278</v>
      </c>
      <c r="B981" s="1" t="s">
        <v>1114</v>
      </c>
      <c r="C981" s="1" t="s">
        <v>698</v>
      </c>
      <c r="D981" s="3">
        <v>26.32</v>
      </c>
      <c r="F981" t="str">
        <f t="shared" si="15"/>
        <v>627</v>
      </c>
    </row>
    <row r="982" spans="1:6">
      <c r="A982" s="2">
        <v>41281</v>
      </c>
      <c r="B982" s="1" t="s">
        <v>1114</v>
      </c>
      <c r="C982" s="1" t="s">
        <v>698</v>
      </c>
      <c r="D982" s="3">
        <v>26.33</v>
      </c>
      <c r="F982" t="str">
        <f t="shared" si="15"/>
        <v>627</v>
      </c>
    </row>
    <row r="983" spans="1:6">
      <c r="A983" s="2">
        <v>41281</v>
      </c>
      <c r="B983" s="1" t="s">
        <v>1114</v>
      </c>
      <c r="C983" s="1" t="s">
        <v>708</v>
      </c>
      <c r="D983" s="3">
        <v>36.659999999999997</v>
      </c>
      <c r="F983" t="str">
        <f t="shared" si="15"/>
        <v>627</v>
      </c>
    </row>
    <row r="984" spans="1:6">
      <c r="A984" s="2">
        <v>41282</v>
      </c>
      <c r="B984" s="1" t="s">
        <v>1114</v>
      </c>
      <c r="C984" s="1" t="s">
        <v>698</v>
      </c>
      <c r="D984" s="3">
        <v>26.32</v>
      </c>
      <c r="F984" t="str">
        <f t="shared" si="15"/>
        <v>627</v>
      </c>
    </row>
    <row r="985" spans="1:6">
      <c r="A985" s="2">
        <v>41282</v>
      </c>
      <c r="B985" s="1" t="s">
        <v>1114</v>
      </c>
      <c r="C985" s="1" t="s">
        <v>725</v>
      </c>
      <c r="D985" s="3">
        <v>7.99</v>
      </c>
      <c r="F985" t="str">
        <f t="shared" si="15"/>
        <v>627</v>
      </c>
    </row>
    <row r="986" spans="1:6">
      <c r="A986" s="2">
        <v>41283</v>
      </c>
      <c r="B986" s="1" t="s">
        <v>1114</v>
      </c>
      <c r="C986" s="1" t="s">
        <v>725</v>
      </c>
      <c r="D986" s="3">
        <v>7.99</v>
      </c>
      <c r="F986" t="str">
        <f t="shared" si="15"/>
        <v>627</v>
      </c>
    </row>
    <row r="987" spans="1:6">
      <c r="A987" s="2">
        <v>41283</v>
      </c>
      <c r="B987" s="1" t="s">
        <v>1114</v>
      </c>
      <c r="C987" s="1" t="s">
        <v>698</v>
      </c>
      <c r="D987" s="3">
        <v>13.16</v>
      </c>
      <c r="F987" t="str">
        <f t="shared" si="15"/>
        <v>627</v>
      </c>
    </row>
    <row r="988" spans="1:6">
      <c r="A988" s="2">
        <v>41285</v>
      </c>
      <c r="B988" s="1" t="s">
        <v>1114</v>
      </c>
      <c r="C988" s="1" t="s">
        <v>725</v>
      </c>
      <c r="D988" s="3">
        <v>7.99</v>
      </c>
      <c r="F988" t="str">
        <f t="shared" si="15"/>
        <v>627</v>
      </c>
    </row>
    <row r="989" spans="1:6">
      <c r="A989" s="2">
        <v>41285</v>
      </c>
      <c r="B989" s="1" t="s">
        <v>1114</v>
      </c>
      <c r="C989" s="1" t="s">
        <v>698</v>
      </c>
      <c r="D989" s="3">
        <v>26.32</v>
      </c>
      <c r="F989" t="str">
        <f t="shared" si="15"/>
        <v>627</v>
      </c>
    </row>
    <row r="990" spans="1:6">
      <c r="A990" s="2">
        <v>41288</v>
      </c>
      <c r="B990" s="1" t="s">
        <v>1114</v>
      </c>
      <c r="C990" s="1" t="s">
        <v>725</v>
      </c>
      <c r="D990" s="3">
        <v>7.99</v>
      </c>
      <c r="F990" t="str">
        <f t="shared" si="15"/>
        <v>627</v>
      </c>
    </row>
    <row r="991" spans="1:6">
      <c r="A991" s="2">
        <v>41288</v>
      </c>
      <c r="B991" s="1" t="s">
        <v>1114</v>
      </c>
      <c r="C991" s="1" t="s">
        <v>702</v>
      </c>
      <c r="D991" s="3">
        <v>22.22</v>
      </c>
      <c r="F991" t="str">
        <f t="shared" si="15"/>
        <v>627</v>
      </c>
    </row>
    <row r="992" spans="1:6">
      <c r="A992" s="2">
        <v>41288</v>
      </c>
      <c r="B992" s="1" t="s">
        <v>1114</v>
      </c>
      <c r="C992" s="1" t="s">
        <v>735</v>
      </c>
      <c r="D992" s="3">
        <v>26.32</v>
      </c>
      <c r="F992" t="str">
        <f t="shared" si="15"/>
        <v>627</v>
      </c>
    </row>
    <row r="993" spans="1:6">
      <c r="A993" s="2">
        <v>41289</v>
      </c>
      <c r="B993" s="1" t="s">
        <v>1114</v>
      </c>
      <c r="C993" s="1" t="s">
        <v>698</v>
      </c>
      <c r="D993" s="3">
        <v>26.32</v>
      </c>
      <c r="F993" t="str">
        <f t="shared" si="15"/>
        <v>627</v>
      </c>
    </row>
    <row r="994" spans="1:6">
      <c r="A994" s="2">
        <v>41289</v>
      </c>
      <c r="B994" s="1" t="s">
        <v>1114</v>
      </c>
      <c r="C994" s="1" t="s">
        <v>725</v>
      </c>
      <c r="D994" s="3">
        <v>7.99</v>
      </c>
      <c r="F994" t="str">
        <f t="shared" si="15"/>
        <v>627</v>
      </c>
    </row>
    <row r="995" spans="1:6">
      <c r="A995" s="2">
        <v>41291</v>
      </c>
      <c r="B995" s="1" t="s">
        <v>1114</v>
      </c>
      <c r="C995" s="1" t="s">
        <v>698</v>
      </c>
      <c r="D995" s="3">
        <v>26.32</v>
      </c>
      <c r="F995" t="str">
        <f t="shared" si="15"/>
        <v>627</v>
      </c>
    </row>
    <row r="996" spans="1:6">
      <c r="A996" s="2">
        <v>41295</v>
      </c>
      <c r="B996" s="1" t="s">
        <v>1114</v>
      </c>
      <c r="C996" s="1" t="s">
        <v>736</v>
      </c>
      <c r="D996" s="3">
        <v>122.21</v>
      </c>
      <c r="F996" t="str">
        <f t="shared" si="15"/>
        <v>627</v>
      </c>
    </row>
    <row r="997" spans="1:6">
      <c r="A997" s="2">
        <v>41306</v>
      </c>
      <c r="B997" s="1" t="s">
        <v>1114</v>
      </c>
      <c r="C997" s="1" t="s">
        <v>738</v>
      </c>
      <c r="D997" s="3">
        <v>0.26</v>
      </c>
      <c r="F997" t="str">
        <f t="shared" si="15"/>
        <v>627</v>
      </c>
    </row>
    <row r="998" spans="1:6">
      <c r="A998" s="2">
        <v>41306</v>
      </c>
      <c r="B998" s="1" t="s">
        <v>1114</v>
      </c>
      <c r="C998" s="1" t="s">
        <v>737</v>
      </c>
      <c r="D998" s="3">
        <v>0.17</v>
      </c>
      <c r="F998" t="str">
        <f t="shared" si="15"/>
        <v>627</v>
      </c>
    </row>
    <row r="999" spans="1:6">
      <c r="A999" s="2">
        <v>41306</v>
      </c>
      <c r="B999" s="1" t="s">
        <v>1114</v>
      </c>
      <c r="C999" s="1" t="s">
        <v>702</v>
      </c>
      <c r="D999" s="3">
        <v>22.22</v>
      </c>
      <c r="F999" t="str">
        <f t="shared" si="15"/>
        <v>627</v>
      </c>
    </row>
    <row r="1000" spans="1:6">
      <c r="A1000" s="2">
        <v>41306</v>
      </c>
      <c r="B1000" s="1" t="s">
        <v>1114</v>
      </c>
      <c r="C1000" s="1" t="s">
        <v>737</v>
      </c>
      <c r="D1000" s="3">
        <v>12.82</v>
      </c>
      <c r="F1000" t="str">
        <f t="shared" si="15"/>
        <v>627</v>
      </c>
    </row>
    <row r="1001" spans="1:6">
      <c r="A1001" s="2">
        <v>41306</v>
      </c>
      <c r="B1001" s="1" t="s">
        <v>1114</v>
      </c>
      <c r="C1001" s="1" t="s">
        <v>737</v>
      </c>
      <c r="D1001" s="3">
        <v>8.3000000000000007</v>
      </c>
      <c r="F1001" t="str">
        <f t="shared" si="15"/>
        <v>627</v>
      </c>
    </row>
    <row r="1002" spans="1:6">
      <c r="A1002" s="2">
        <v>41306</v>
      </c>
      <c r="B1002" s="1" t="s">
        <v>1114</v>
      </c>
      <c r="C1002" s="1" t="s">
        <v>737</v>
      </c>
      <c r="D1002" s="3">
        <v>0.72</v>
      </c>
      <c r="F1002" t="str">
        <f t="shared" si="15"/>
        <v>627</v>
      </c>
    </row>
    <row r="1003" spans="1:6">
      <c r="A1003" s="2">
        <v>41306</v>
      </c>
      <c r="B1003" s="1" t="s">
        <v>1114</v>
      </c>
      <c r="C1003" s="1" t="s">
        <v>737</v>
      </c>
      <c r="D1003" s="3">
        <v>26.86</v>
      </c>
      <c r="F1003" t="str">
        <f t="shared" si="15"/>
        <v>627</v>
      </c>
    </row>
    <row r="1004" spans="1:6">
      <c r="A1004" s="2">
        <v>41306</v>
      </c>
      <c r="B1004" s="1" t="s">
        <v>1114</v>
      </c>
      <c r="C1004" s="1" t="s">
        <v>737</v>
      </c>
      <c r="D1004" s="3">
        <v>35.78</v>
      </c>
      <c r="F1004" t="str">
        <f t="shared" si="15"/>
        <v>627</v>
      </c>
    </row>
    <row r="1005" spans="1:6">
      <c r="A1005" s="2">
        <v>41306</v>
      </c>
      <c r="B1005" s="1" t="s">
        <v>1114</v>
      </c>
      <c r="C1005" s="1" t="s">
        <v>726</v>
      </c>
      <c r="D1005" s="3">
        <v>3.29</v>
      </c>
      <c r="F1005" t="str">
        <f t="shared" si="15"/>
        <v>627</v>
      </c>
    </row>
    <row r="1006" spans="1:6">
      <c r="A1006" s="2">
        <v>41306</v>
      </c>
      <c r="B1006" s="1" t="s">
        <v>1114</v>
      </c>
      <c r="C1006" s="1" t="s">
        <v>737</v>
      </c>
      <c r="D1006" s="3">
        <v>178.99</v>
      </c>
      <c r="F1006" t="str">
        <f t="shared" si="15"/>
        <v>627</v>
      </c>
    </row>
    <row r="1007" spans="1:6">
      <c r="A1007" s="2">
        <v>41309</v>
      </c>
      <c r="B1007" s="1" t="s">
        <v>1114</v>
      </c>
      <c r="C1007" s="1" t="s">
        <v>773</v>
      </c>
      <c r="D1007" s="3">
        <v>49.74</v>
      </c>
      <c r="F1007" t="str">
        <f t="shared" si="15"/>
        <v>627</v>
      </c>
    </row>
    <row r="1008" spans="1:6">
      <c r="A1008" s="2">
        <v>41312</v>
      </c>
      <c r="B1008" s="1" t="s">
        <v>1114</v>
      </c>
      <c r="C1008" s="1" t="s">
        <v>708</v>
      </c>
      <c r="D1008" s="3">
        <v>36.659999999999997</v>
      </c>
      <c r="F1008" t="str">
        <f t="shared" si="15"/>
        <v>627</v>
      </c>
    </row>
    <row r="1009" spans="1:6">
      <c r="A1009" s="2">
        <v>41313</v>
      </c>
      <c r="B1009" s="1" t="s">
        <v>1114</v>
      </c>
      <c r="C1009" s="1" t="s">
        <v>819</v>
      </c>
      <c r="E1009" s="3">
        <v>22.22</v>
      </c>
      <c r="F1009" t="str">
        <f t="shared" si="15"/>
        <v>627</v>
      </c>
    </row>
    <row r="1010" spans="1:6">
      <c r="A1010" s="2">
        <v>41313</v>
      </c>
      <c r="B1010" s="1" t="s">
        <v>1114</v>
      </c>
      <c r="C1010" s="1" t="s">
        <v>790</v>
      </c>
      <c r="E1010" s="3">
        <v>30</v>
      </c>
      <c r="F1010" t="str">
        <f t="shared" si="15"/>
        <v>627</v>
      </c>
    </row>
    <row r="1011" spans="1:6">
      <c r="A1011" s="2">
        <v>41332</v>
      </c>
      <c r="B1011" s="1" t="s">
        <v>1114</v>
      </c>
      <c r="C1011" s="1" t="s">
        <v>698</v>
      </c>
      <c r="D1011" s="3">
        <v>26.83</v>
      </c>
      <c r="F1011" t="str">
        <f t="shared" si="15"/>
        <v>627</v>
      </c>
    </row>
    <row r="1012" spans="1:6">
      <c r="A1012" s="2">
        <v>41333</v>
      </c>
      <c r="B1012" s="1" t="s">
        <v>1114</v>
      </c>
      <c r="C1012" s="1" t="s">
        <v>698</v>
      </c>
      <c r="D1012" s="3">
        <v>13.42</v>
      </c>
      <c r="F1012" t="str">
        <f t="shared" si="15"/>
        <v>627</v>
      </c>
    </row>
    <row r="1013" spans="1:6">
      <c r="A1013" s="2">
        <v>41333</v>
      </c>
      <c r="B1013" s="1" t="s">
        <v>1114</v>
      </c>
      <c r="C1013" s="1" t="s">
        <v>726</v>
      </c>
      <c r="D1013" s="3">
        <v>3.36</v>
      </c>
      <c r="F1013" t="str">
        <f t="shared" si="15"/>
        <v>627</v>
      </c>
    </row>
    <row r="1014" spans="1:6">
      <c r="A1014" s="2">
        <v>41334</v>
      </c>
      <c r="B1014" s="1" t="s">
        <v>1114</v>
      </c>
      <c r="C1014" s="1" t="s">
        <v>741</v>
      </c>
      <c r="D1014" s="3">
        <v>8.3000000000000007</v>
      </c>
      <c r="F1014" t="str">
        <f t="shared" si="15"/>
        <v>627</v>
      </c>
    </row>
    <row r="1015" spans="1:6">
      <c r="A1015" s="2">
        <v>41334</v>
      </c>
      <c r="B1015" s="1" t="s">
        <v>1114</v>
      </c>
      <c r="C1015" s="1" t="s">
        <v>698</v>
      </c>
      <c r="D1015" s="3">
        <v>13.42</v>
      </c>
      <c r="F1015" t="str">
        <f t="shared" si="15"/>
        <v>627</v>
      </c>
    </row>
    <row r="1016" spans="1:6">
      <c r="A1016" s="2">
        <v>41334</v>
      </c>
      <c r="B1016" s="1" t="s">
        <v>1114</v>
      </c>
      <c r="C1016" s="1" t="s">
        <v>741</v>
      </c>
      <c r="D1016" s="3">
        <v>34.11</v>
      </c>
      <c r="F1016" t="str">
        <f t="shared" si="15"/>
        <v>627</v>
      </c>
    </row>
    <row r="1017" spans="1:6">
      <c r="A1017" s="2">
        <v>41334</v>
      </c>
      <c r="B1017" s="1" t="s">
        <v>1114</v>
      </c>
      <c r="C1017" s="1" t="s">
        <v>741</v>
      </c>
      <c r="D1017" s="3">
        <v>0.46</v>
      </c>
      <c r="F1017" t="str">
        <f t="shared" si="15"/>
        <v>627</v>
      </c>
    </row>
    <row r="1018" spans="1:6">
      <c r="A1018" s="2">
        <v>41334</v>
      </c>
      <c r="B1018" s="1" t="s">
        <v>1114</v>
      </c>
      <c r="C1018" s="1" t="s">
        <v>741</v>
      </c>
      <c r="D1018" s="3">
        <v>0.33</v>
      </c>
      <c r="F1018" t="str">
        <f t="shared" si="15"/>
        <v>627</v>
      </c>
    </row>
    <row r="1019" spans="1:6">
      <c r="A1019" s="2">
        <v>41334</v>
      </c>
      <c r="B1019" s="1" t="s">
        <v>1114</v>
      </c>
      <c r="C1019" s="1" t="s">
        <v>741</v>
      </c>
      <c r="D1019" s="3">
        <v>1.36</v>
      </c>
      <c r="F1019" t="str">
        <f t="shared" si="15"/>
        <v>627</v>
      </c>
    </row>
    <row r="1020" spans="1:6">
      <c r="A1020" s="2">
        <v>41334</v>
      </c>
      <c r="B1020" s="1" t="s">
        <v>1114</v>
      </c>
      <c r="C1020" s="1" t="s">
        <v>741</v>
      </c>
      <c r="D1020" s="3">
        <v>149.22999999999999</v>
      </c>
      <c r="F1020" t="str">
        <f t="shared" si="15"/>
        <v>627</v>
      </c>
    </row>
    <row r="1021" spans="1:6">
      <c r="A1021" s="2">
        <v>41337</v>
      </c>
      <c r="B1021" s="1" t="s">
        <v>1114</v>
      </c>
      <c r="C1021" s="1" t="s">
        <v>773</v>
      </c>
      <c r="D1021" s="3">
        <v>7.5</v>
      </c>
      <c r="F1021" t="str">
        <f t="shared" si="15"/>
        <v>627</v>
      </c>
    </row>
    <row r="1022" spans="1:6">
      <c r="A1022" s="2">
        <v>41337</v>
      </c>
      <c r="B1022" s="1" t="s">
        <v>1114</v>
      </c>
      <c r="C1022" s="1" t="s">
        <v>698</v>
      </c>
      <c r="D1022" s="3">
        <v>26.84</v>
      </c>
      <c r="F1022" t="str">
        <f t="shared" si="15"/>
        <v>627</v>
      </c>
    </row>
    <row r="1023" spans="1:6">
      <c r="A1023" s="2">
        <v>41338</v>
      </c>
      <c r="B1023" s="1" t="s">
        <v>1114</v>
      </c>
      <c r="C1023" s="1" t="s">
        <v>718</v>
      </c>
      <c r="D1023" s="3">
        <v>12.9</v>
      </c>
      <c r="F1023" t="str">
        <f t="shared" si="15"/>
        <v>627</v>
      </c>
    </row>
    <row r="1024" spans="1:6">
      <c r="A1024" s="2">
        <v>41338</v>
      </c>
      <c r="B1024" s="1" t="s">
        <v>1114</v>
      </c>
      <c r="C1024" s="1" t="s">
        <v>725</v>
      </c>
      <c r="D1024" s="3">
        <v>8.14</v>
      </c>
      <c r="F1024" t="str">
        <f t="shared" si="15"/>
        <v>627</v>
      </c>
    </row>
    <row r="1025" spans="1:6">
      <c r="A1025" s="2">
        <v>41338</v>
      </c>
      <c r="B1025" s="1" t="s">
        <v>1114</v>
      </c>
      <c r="C1025" s="1" t="s">
        <v>742</v>
      </c>
      <c r="D1025" s="3">
        <v>0.52</v>
      </c>
      <c r="F1025" t="str">
        <f t="shared" si="15"/>
        <v>627</v>
      </c>
    </row>
    <row r="1026" spans="1:6">
      <c r="A1026" s="2">
        <v>41339</v>
      </c>
      <c r="B1026" s="1" t="s">
        <v>1114</v>
      </c>
      <c r="C1026" s="1" t="s">
        <v>698</v>
      </c>
      <c r="D1026" s="3">
        <v>26.83</v>
      </c>
      <c r="F1026" t="str">
        <f t="shared" si="15"/>
        <v>627</v>
      </c>
    </row>
    <row r="1027" spans="1:6">
      <c r="A1027" s="2">
        <v>41341</v>
      </c>
      <c r="B1027" s="1" t="s">
        <v>1114</v>
      </c>
      <c r="C1027" s="1" t="s">
        <v>708</v>
      </c>
      <c r="D1027" s="3">
        <v>36.659999999999997</v>
      </c>
      <c r="F1027" t="str">
        <f t="shared" ref="F1027:F1090" si="16">LEFT(B1027,3)</f>
        <v>627</v>
      </c>
    </row>
    <row r="1028" spans="1:6">
      <c r="A1028" s="2">
        <v>41341</v>
      </c>
      <c r="B1028" s="1" t="s">
        <v>1114</v>
      </c>
      <c r="C1028" s="1" t="s">
        <v>698</v>
      </c>
      <c r="D1028" s="3">
        <v>13.42</v>
      </c>
      <c r="F1028" t="str">
        <f t="shared" si="16"/>
        <v>627</v>
      </c>
    </row>
    <row r="1029" spans="1:6">
      <c r="A1029" s="2">
        <v>41344</v>
      </c>
      <c r="B1029" s="1" t="s">
        <v>1114</v>
      </c>
      <c r="C1029" s="1" t="s">
        <v>698</v>
      </c>
      <c r="D1029" s="3">
        <v>26.84</v>
      </c>
      <c r="F1029" t="str">
        <f t="shared" si="16"/>
        <v>627</v>
      </c>
    </row>
    <row r="1030" spans="1:6">
      <c r="A1030" s="2">
        <v>41346</v>
      </c>
      <c r="B1030" s="1" t="s">
        <v>1114</v>
      </c>
      <c r="C1030" s="1" t="s">
        <v>698</v>
      </c>
      <c r="D1030" s="3">
        <v>13.42</v>
      </c>
      <c r="F1030" t="str">
        <f t="shared" si="16"/>
        <v>627</v>
      </c>
    </row>
    <row r="1031" spans="1:6">
      <c r="A1031" s="2">
        <v>41347</v>
      </c>
      <c r="B1031" s="1" t="s">
        <v>1114</v>
      </c>
      <c r="C1031" s="1" t="s">
        <v>725</v>
      </c>
      <c r="D1031" s="3">
        <v>8.14</v>
      </c>
      <c r="F1031" t="str">
        <f t="shared" si="16"/>
        <v>627</v>
      </c>
    </row>
    <row r="1032" spans="1:6">
      <c r="A1032" s="2">
        <v>41347</v>
      </c>
      <c r="B1032" s="1" t="s">
        <v>1114</v>
      </c>
      <c r="C1032" s="1" t="s">
        <v>698</v>
      </c>
      <c r="D1032" s="3">
        <v>26.84</v>
      </c>
      <c r="F1032" t="str">
        <f t="shared" si="16"/>
        <v>627</v>
      </c>
    </row>
    <row r="1033" spans="1:6">
      <c r="A1033" s="2">
        <v>41348</v>
      </c>
      <c r="B1033" s="1" t="s">
        <v>1114</v>
      </c>
      <c r="C1033" s="1" t="s">
        <v>698</v>
      </c>
      <c r="D1033" s="3">
        <v>26.83</v>
      </c>
      <c r="F1033" t="str">
        <f t="shared" si="16"/>
        <v>627</v>
      </c>
    </row>
    <row r="1034" spans="1:6">
      <c r="A1034" s="2">
        <v>41351</v>
      </c>
      <c r="B1034" s="1" t="s">
        <v>1114</v>
      </c>
      <c r="C1034" s="1" t="s">
        <v>725</v>
      </c>
      <c r="D1034" s="3">
        <v>8.14</v>
      </c>
      <c r="F1034" t="str">
        <f t="shared" si="16"/>
        <v>627</v>
      </c>
    </row>
    <row r="1035" spans="1:6">
      <c r="A1035" s="2">
        <v>41351</v>
      </c>
      <c r="B1035" s="1" t="s">
        <v>1114</v>
      </c>
      <c r="C1035" s="1" t="s">
        <v>698</v>
      </c>
      <c r="D1035" s="3">
        <v>13.42</v>
      </c>
      <c r="F1035" t="str">
        <f t="shared" si="16"/>
        <v>627</v>
      </c>
    </row>
    <row r="1036" spans="1:6">
      <c r="A1036" s="2">
        <v>41358</v>
      </c>
      <c r="B1036" s="1" t="s">
        <v>1114</v>
      </c>
      <c r="C1036" s="1" t="s">
        <v>744</v>
      </c>
      <c r="D1036" s="3">
        <v>1.6</v>
      </c>
      <c r="F1036" t="str">
        <f t="shared" si="16"/>
        <v>627</v>
      </c>
    </row>
    <row r="1037" spans="1:6">
      <c r="A1037" s="2">
        <v>41358</v>
      </c>
      <c r="B1037" s="1" t="s">
        <v>1114</v>
      </c>
      <c r="C1037" s="1" t="s">
        <v>743</v>
      </c>
      <c r="D1037" s="3">
        <v>40</v>
      </c>
      <c r="F1037" t="str">
        <f t="shared" si="16"/>
        <v>627</v>
      </c>
    </row>
    <row r="1038" spans="1:6">
      <c r="A1038" s="2">
        <v>41361</v>
      </c>
      <c r="B1038" s="1" t="s">
        <v>1114</v>
      </c>
      <c r="C1038" s="1" t="s">
        <v>726</v>
      </c>
      <c r="D1038" s="3">
        <v>3.36</v>
      </c>
      <c r="F1038" t="str">
        <f t="shared" si="16"/>
        <v>627</v>
      </c>
    </row>
    <row r="1039" spans="1:6">
      <c r="A1039" s="2">
        <v>41365</v>
      </c>
      <c r="B1039" s="1" t="s">
        <v>1114</v>
      </c>
      <c r="C1039" s="1" t="s">
        <v>745</v>
      </c>
      <c r="D1039" s="3">
        <v>15.63</v>
      </c>
      <c r="F1039" t="str">
        <f t="shared" si="16"/>
        <v>627</v>
      </c>
    </row>
    <row r="1040" spans="1:6">
      <c r="A1040" s="2">
        <v>41365</v>
      </c>
      <c r="B1040" s="1" t="s">
        <v>1114</v>
      </c>
      <c r="C1040" s="1" t="s">
        <v>745</v>
      </c>
      <c r="D1040" s="3">
        <v>0.06</v>
      </c>
      <c r="F1040" t="str">
        <f t="shared" si="16"/>
        <v>627</v>
      </c>
    </row>
    <row r="1041" spans="1:6">
      <c r="A1041" s="2">
        <v>41365</v>
      </c>
      <c r="B1041" s="1" t="s">
        <v>1114</v>
      </c>
      <c r="C1041" s="1" t="s">
        <v>745</v>
      </c>
      <c r="D1041" s="3">
        <v>8.3000000000000007</v>
      </c>
      <c r="F1041" t="str">
        <f t="shared" si="16"/>
        <v>627</v>
      </c>
    </row>
    <row r="1042" spans="1:6">
      <c r="A1042" s="2">
        <v>41365</v>
      </c>
      <c r="B1042" s="1" t="s">
        <v>1114</v>
      </c>
      <c r="C1042" s="1" t="s">
        <v>702</v>
      </c>
      <c r="D1042" s="3">
        <v>22.22</v>
      </c>
      <c r="F1042" t="str">
        <f t="shared" si="16"/>
        <v>627</v>
      </c>
    </row>
    <row r="1043" spans="1:6">
      <c r="A1043" s="2">
        <v>41365</v>
      </c>
      <c r="B1043" s="1" t="s">
        <v>1114</v>
      </c>
      <c r="C1043" s="1" t="s">
        <v>745</v>
      </c>
      <c r="D1043" s="3">
        <v>1.39</v>
      </c>
      <c r="F1043" t="str">
        <f t="shared" si="16"/>
        <v>627</v>
      </c>
    </row>
    <row r="1044" spans="1:6">
      <c r="A1044" s="2">
        <v>41365</v>
      </c>
      <c r="B1044" s="1" t="s">
        <v>1114</v>
      </c>
      <c r="C1044" s="1" t="s">
        <v>745</v>
      </c>
      <c r="D1044" s="3">
        <v>2.98</v>
      </c>
      <c r="F1044" t="str">
        <f t="shared" si="16"/>
        <v>627</v>
      </c>
    </row>
    <row r="1045" spans="1:6">
      <c r="A1045" s="2">
        <v>41365</v>
      </c>
      <c r="B1045" s="1" t="s">
        <v>1114</v>
      </c>
      <c r="C1045" s="1" t="s">
        <v>745</v>
      </c>
      <c r="D1045" s="3">
        <v>180.38</v>
      </c>
      <c r="F1045" t="str">
        <f t="shared" si="16"/>
        <v>627</v>
      </c>
    </row>
    <row r="1046" spans="1:6">
      <c r="A1046" s="2">
        <v>41365</v>
      </c>
      <c r="B1046" s="1" t="s">
        <v>1114</v>
      </c>
      <c r="C1046" s="1" t="s">
        <v>745</v>
      </c>
      <c r="D1046" s="3">
        <v>0.63</v>
      </c>
      <c r="F1046" t="str">
        <f t="shared" si="16"/>
        <v>627</v>
      </c>
    </row>
    <row r="1047" spans="1:6">
      <c r="A1047" s="2">
        <v>41365</v>
      </c>
      <c r="B1047" s="1" t="s">
        <v>1114</v>
      </c>
      <c r="C1047" s="1" t="s">
        <v>745</v>
      </c>
      <c r="D1047" s="3">
        <v>0.33</v>
      </c>
      <c r="F1047" t="str">
        <f t="shared" si="16"/>
        <v>627</v>
      </c>
    </row>
    <row r="1048" spans="1:6">
      <c r="A1048" s="2">
        <v>41366</v>
      </c>
      <c r="B1048" s="1" t="s">
        <v>1114</v>
      </c>
      <c r="C1048" s="1" t="s">
        <v>773</v>
      </c>
      <c r="D1048" s="3">
        <v>49.74</v>
      </c>
      <c r="F1048" t="str">
        <f t="shared" si="16"/>
        <v>627</v>
      </c>
    </row>
    <row r="1049" spans="1:6">
      <c r="A1049" s="2">
        <v>41366</v>
      </c>
      <c r="B1049" s="1" t="s">
        <v>1114</v>
      </c>
      <c r="C1049" s="1" t="s">
        <v>698</v>
      </c>
      <c r="D1049" s="3">
        <v>26.84</v>
      </c>
      <c r="F1049" t="str">
        <f t="shared" si="16"/>
        <v>627</v>
      </c>
    </row>
    <row r="1050" spans="1:6">
      <c r="A1050" s="2">
        <v>41368</v>
      </c>
      <c r="B1050" s="1" t="s">
        <v>1114</v>
      </c>
      <c r="C1050" s="1" t="s">
        <v>698</v>
      </c>
      <c r="D1050" s="3">
        <v>13.42</v>
      </c>
      <c r="F1050" t="str">
        <f t="shared" si="16"/>
        <v>627</v>
      </c>
    </row>
    <row r="1051" spans="1:6">
      <c r="A1051" s="2">
        <v>41372</v>
      </c>
      <c r="B1051" s="1" t="s">
        <v>1114</v>
      </c>
      <c r="C1051" s="1" t="s">
        <v>698</v>
      </c>
      <c r="D1051" s="3">
        <v>26.84</v>
      </c>
      <c r="F1051" t="str">
        <f t="shared" si="16"/>
        <v>627</v>
      </c>
    </row>
    <row r="1052" spans="1:6">
      <c r="A1052" s="2">
        <v>41372</v>
      </c>
      <c r="B1052" s="1" t="s">
        <v>1114</v>
      </c>
      <c r="C1052" s="1" t="s">
        <v>725</v>
      </c>
      <c r="D1052" s="3">
        <v>8.14</v>
      </c>
      <c r="F1052" t="str">
        <f t="shared" si="16"/>
        <v>627</v>
      </c>
    </row>
    <row r="1053" spans="1:6">
      <c r="A1053" s="2">
        <v>41372</v>
      </c>
      <c r="B1053" s="1" t="s">
        <v>1114</v>
      </c>
      <c r="C1053" s="1" t="s">
        <v>708</v>
      </c>
      <c r="D1053" s="3">
        <v>36.659999999999997</v>
      </c>
      <c r="F1053" t="str">
        <f t="shared" si="16"/>
        <v>627</v>
      </c>
    </row>
    <row r="1054" spans="1:6">
      <c r="A1054" s="2">
        <v>41374</v>
      </c>
      <c r="B1054" s="1" t="s">
        <v>1114</v>
      </c>
      <c r="C1054" s="1" t="s">
        <v>698</v>
      </c>
      <c r="D1054" s="3">
        <v>26.83</v>
      </c>
      <c r="F1054" t="str">
        <f t="shared" si="16"/>
        <v>627</v>
      </c>
    </row>
    <row r="1055" spans="1:6">
      <c r="A1055" s="2">
        <v>41376</v>
      </c>
      <c r="B1055" s="1" t="s">
        <v>1114</v>
      </c>
      <c r="C1055" s="1" t="s">
        <v>698</v>
      </c>
      <c r="D1055" s="3">
        <v>13.42</v>
      </c>
      <c r="F1055" t="str">
        <f t="shared" si="16"/>
        <v>627</v>
      </c>
    </row>
    <row r="1056" spans="1:6">
      <c r="A1056" s="2">
        <v>41379</v>
      </c>
      <c r="B1056" s="1" t="s">
        <v>1114</v>
      </c>
      <c r="C1056" s="1" t="s">
        <v>747</v>
      </c>
      <c r="D1056" s="3">
        <v>1.01</v>
      </c>
      <c r="F1056" t="str">
        <f t="shared" si="16"/>
        <v>627</v>
      </c>
    </row>
    <row r="1057" spans="1:6">
      <c r="A1057" s="2">
        <v>41379</v>
      </c>
      <c r="B1057" s="1" t="s">
        <v>1114</v>
      </c>
      <c r="C1057" s="1" t="s">
        <v>746</v>
      </c>
      <c r="D1057" s="3">
        <v>7.83</v>
      </c>
      <c r="F1057" t="str">
        <f t="shared" si="16"/>
        <v>627</v>
      </c>
    </row>
    <row r="1058" spans="1:6">
      <c r="A1058" s="2">
        <v>41379</v>
      </c>
      <c r="B1058" s="1" t="s">
        <v>1114</v>
      </c>
      <c r="C1058" s="1" t="s">
        <v>698</v>
      </c>
      <c r="D1058" s="3">
        <v>26.84</v>
      </c>
      <c r="F1058" t="str">
        <f t="shared" si="16"/>
        <v>627</v>
      </c>
    </row>
    <row r="1059" spans="1:6">
      <c r="A1059" s="2">
        <v>41382</v>
      </c>
      <c r="B1059" s="1" t="s">
        <v>1114</v>
      </c>
      <c r="C1059" s="1" t="s">
        <v>725</v>
      </c>
      <c r="D1059" s="3">
        <v>8.14</v>
      </c>
      <c r="F1059" t="str">
        <f t="shared" si="16"/>
        <v>627</v>
      </c>
    </row>
    <row r="1060" spans="1:6">
      <c r="A1060" s="2">
        <v>41382</v>
      </c>
      <c r="B1060" s="1" t="s">
        <v>1114</v>
      </c>
      <c r="C1060" s="1" t="s">
        <v>698</v>
      </c>
      <c r="D1060" s="3">
        <v>13.42</v>
      </c>
      <c r="F1060" t="str">
        <f t="shared" si="16"/>
        <v>627</v>
      </c>
    </row>
    <row r="1061" spans="1:6">
      <c r="A1061" s="2">
        <v>41389</v>
      </c>
      <c r="B1061" s="1" t="s">
        <v>1114</v>
      </c>
      <c r="C1061" s="1" t="s">
        <v>698</v>
      </c>
      <c r="D1061" s="3">
        <v>13.42</v>
      </c>
      <c r="F1061" t="str">
        <f t="shared" si="16"/>
        <v>627</v>
      </c>
    </row>
    <row r="1062" spans="1:6">
      <c r="A1062" s="2">
        <v>41389</v>
      </c>
      <c r="B1062" s="1" t="s">
        <v>1114</v>
      </c>
      <c r="C1062" s="1" t="s">
        <v>725</v>
      </c>
      <c r="D1062" s="3">
        <v>8.14</v>
      </c>
      <c r="F1062" t="str">
        <f t="shared" si="16"/>
        <v>627</v>
      </c>
    </row>
    <row r="1063" spans="1:6">
      <c r="A1063" s="2">
        <v>41394</v>
      </c>
      <c r="B1063" s="1" t="s">
        <v>1114</v>
      </c>
      <c r="C1063" s="1" t="s">
        <v>698</v>
      </c>
      <c r="D1063" s="3">
        <v>13.42</v>
      </c>
      <c r="F1063" t="str">
        <f t="shared" si="16"/>
        <v>627</v>
      </c>
    </row>
    <row r="1064" spans="1:6">
      <c r="A1064" s="2">
        <v>41394</v>
      </c>
      <c r="B1064" s="1" t="s">
        <v>1114</v>
      </c>
      <c r="C1064" s="1" t="s">
        <v>726</v>
      </c>
      <c r="D1064" s="3">
        <v>3.36</v>
      </c>
      <c r="F1064" t="str">
        <f t="shared" si="16"/>
        <v>627</v>
      </c>
    </row>
    <row r="1065" spans="1:6">
      <c r="A1065" s="2">
        <v>41395</v>
      </c>
      <c r="B1065" s="1" t="s">
        <v>1114</v>
      </c>
      <c r="C1065" s="1" t="s">
        <v>748</v>
      </c>
      <c r="D1065" s="3">
        <v>0.33</v>
      </c>
      <c r="F1065" t="str">
        <f t="shared" si="16"/>
        <v>627</v>
      </c>
    </row>
    <row r="1066" spans="1:6">
      <c r="A1066" s="2">
        <v>41395</v>
      </c>
      <c r="B1066" s="1" t="s">
        <v>1114</v>
      </c>
      <c r="C1066" s="1" t="s">
        <v>748</v>
      </c>
      <c r="D1066" s="3">
        <v>0.59</v>
      </c>
      <c r="F1066" t="str">
        <f t="shared" si="16"/>
        <v>627</v>
      </c>
    </row>
    <row r="1067" spans="1:6">
      <c r="A1067" s="2">
        <v>41395</v>
      </c>
      <c r="B1067" s="1" t="s">
        <v>1114</v>
      </c>
      <c r="C1067" s="1" t="s">
        <v>748</v>
      </c>
      <c r="D1067" s="3">
        <v>8.3000000000000007</v>
      </c>
      <c r="F1067" t="str">
        <f t="shared" si="16"/>
        <v>627</v>
      </c>
    </row>
    <row r="1068" spans="1:6">
      <c r="A1068" s="2">
        <v>41395</v>
      </c>
      <c r="B1068" s="1" t="s">
        <v>1114</v>
      </c>
      <c r="C1068" s="1" t="s">
        <v>748</v>
      </c>
      <c r="D1068" s="3">
        <v>6.84</v>
      </c>
      <c r="F1068" t="str">
        <f t="shared" si="16"/>
        <v>627</v>
      </c>
    </row>
    <row r="1069" spans="1:6">
      <c r="A1069" s="2">
        <v>41395</v>
      </c>
      <c r="B1069" s="1" t="s">
        <v>1114</v>
      </c>
      <c r="C1069" s="1" t="s">
        <v>748</v>
      </c>
      <c r="D1069" s="3">
        <v>0.27</v>
      </c>
      <c r="F1069" t="str">
        <f t="shared" si="16"/>
        <v>627</v>
      </c>
    </row>
    <row r="1070" spans="1:6">
      <c r="A1070" s="2">
        <v>41395</v>
      </c>
      <c r="B1070" s="1" t="s">
        <v>1114</v>
      </c>
      <c r="C1070" s="1" t="s">
        <v>748</v>
      </c>
      <c r="D1070" s="3">
        <v>0.02</v>
      </c>
      <c r="F1070" t="str">
        <f t="shared" si="16"/>
        <v>627</v>
      </c>
    </row>
    <row r="1071" spans="1:6">
      <c r="A1071" s="2">
        <v>41395</v>
      </c>
      <c r="B1071" s="1" t="s">
        <v>1114</v>
      </c>
      <c r="C1071" s="1" t="s">
        <v>748</v>
      </c>
      <c r="D1071" s="3">
        <v>175.1</v>
      </c>
      <c r="F1071" t="str">
        <f t="shared" si="16"/>
        <v>627</v>
      </c>
    </row>
    <row r="1072" spans="1:6">
      <c r="A1072" s="2">
        <v>41396</v>
      </c>
      <c r="B1072" s="1" t="s">
        <v>1114</v>
      </c>
      <c r="C1072" s="1" t="s">
        <v>698</v>
      </c>
      <c r="D1072" s="3">
        <v>26.14</v>
      </c>
      <c r="F1072" t="str">
        <f t="shared" si="16"/>
        <v>627</v>
      </c>
    </row>
    <row r="1073" spans="1:6">
      <c r="A1073" s="2">
        <v>41397</v>
      </c>
      <c r="B1073" s="1" t="s">
        <v>1114</v>
      </c>
      <c r="C1073" s="1" t="s">
        <v>773</v>
      </c>
      <c r="D1073" s="3">
        <v>19.739999999999998</v>
      </c>
      <c r="F1073" t="str">
        <f t="shared" si="16"/>
        <v>627</v>
      </c>
    </row>
    <row r="1074" spans="1:6">
      <c r="A1074" s="2">
        <v>41400</v>
      </c>
      <c r="B1074" s="1" t="s">
        <v>1114</v>
      </c>
      <c r="C1074" s="1" t="s">
        <v>725</v>
      </c>
      <c r="D1074" s="3">
        <v>8.14</v>
      </c>
      <c r="F1074" t="str">
        <f t="shared" si="16"/>
        <v>627</v>
      </c>
    </row>
    <row r="1075" spans="1:6">
      <c r="A1075" s="2">
        <v>41400</v>
      </c>
      <c r="B1075" s="1" t="s">
        <v>1114</v>
      </c>
      <c r="C1075" s="1" t="s">
        <v>698</v>
      </c>
      <c r="D1075" s="3">
        <v>26.83</v>
      </c>
      <c r="F1075" t="str">
        <f t="shared" si="16"/>
        <v>627</v>
      </c>
    </row>
    <row r="1076" spans="1:6">
      <c r="A1076" s="2">
        <v>41401</v>
      </c>
      <c r="B1076" s="1" t="s">
        <v>1114</v>
      </c>
      <c r="C1076" s="1" t="s">
        <v>698</v>
      </c>
      <c r="D1076" s="3">
        <v>26.83</v>
      </c>
      <c r="F1076" t="str">
        <f t="shared" si="16"/>
        <v>627</v>
      </c>
    </row>
    <row r="1077" spans="1:6">
      <c r="A1077" s="2">
        <v>41404</v>
      </c>
      <c r="B1077" s="1" t="s">
        <v>1114</v>
      </c>
      <c r="C1077" s="1" t="s">
        <v>708</v>
      </c>
      <c r="D1077" s="3">
        <v>36.659999999999997</v>
      </c>
      <c r="F1077" t="str">
        <f t="shared" si="16"/>
        <v>627</v>
      </c>
    </row>
    <row r="1078" spans="1:6">
      <c r="A1078" s="2">
        <v>41425</v>
      </c>
      <c r="B1078" s="1" t="s">
        <v>1114</v>
      </c>
      <c r="C1078" s="1" t="s">
        <v>726</v>
      </c>
      <c r="D1078" s="3">
        <v>3.36</v>
      </c>
      <c r="F1078" t="str">
        <f t="shared" si="16"/>
        <v>627</v>
      </c>
    </row>
    <row r="1079" spans="1:6">
      <c r="A1079" s="2">
        <v>41426</v>
      </c>
      <c r="B1079" s="1" t="s">
        <v>1114</v>
      </c>
      <c r="C1079" s="1" t="s">
        <v>749</v>
      </c>
      <c r="D1079" s="3">
        <v>170.5</v>
      </c>
      <c r="F1079" t="str">
        <f t="shared" si="16"/>
        <v>627</v>
      </c>
    </row>
    <row r="1080" spans="1:6">
      <c r="A1080" s="2">
        <v>41426</v>
      </c>
      <c r="B1080" s="1" t="s">
        <v>1114</v>
      </c>
      <c r="C1080" s="1" t="s">
        <v>701</v>
      </c>
      <c r="D1080" s="3">
        <v>92.2</v>
      </c>
      <c r="F1080" t="str">
        <f t="shared" si="16"/>
        <v>627</v>
      </c>
    </row>
    <row r="1081" spans="1:6">
      <c r="A1081" s="2">
        <v>41426</v>
      </c>
      <c r="B1081" s="1" t="s">
        <v>1114</v>
      </c>
      <c r="C1081" s="1" t="s">
        <v>750</v>
      </c>
      <c r="D1081" s="3">
        <v>8.3000000000000007</v>
      </c>
      <c r="F1081" t="str">
        <f t="shared" si="16"/>
        <v>627</v>
      </c>
    </row>
    <row r="1082" spans="1:6">
      <c r="A1082" s="2">
        <v>41426</v>
      </c>
      <c r="B1082" s="1" t="s">
        <v>1114</v>
      </c>
      <c r="C1082" s="1" t="s">
        <v>750</v>
      </c>
      <c r="D1082" s="3">
        <v>3.69</v>
      </c>
      <c r="F1082" t="str">
        <f t="shared" si="16"/>
        <v>627</v>
      </c>
    </row>
    <row r="1083" spans="1:6">
      <c r="A1083" s="2">
        <v>41426</v>
      </c>
      <c r="B1083" s="1" t="s">
        <v>1114</v>
      </c>
      <c r="C1083" s="1" t="s">
        <v>750</v>
      </c>
      <c r="D1083" s="3">
        <v>0.33</v>
      </c>
      <c r="F1083" t="str">
        <f t="shared" si="16"/>
        <v>627</v>
      </c>
    </row>
    <row r="1084" spans="1:6">
      <c r="A1084" s="2">
        <v>41426</v>
      </c>
      <c r="B1084" s="1" t="s">
        <v>1114</v>
      </c>
      <c r="C1084" s="1" t="s">
        <v>750</v>
      </c>
      <c r="D1084" s="3">
        <v>1.05</v>
      </c>
      <c r="F1084" t="str">
        <f t="shared" si="16"/>
        <v>627</v>
      </c>
    </row>
    <row r="1085" spans="1:6">
      <c r="A1085" s="2">
        <v>41426</v>
      </c>
      <c r="B1085" s="1" t="s">
        <v>1114</v>
      </c>
      <c r="C1085" s="1" t="s">
        <v>750</v>
      </c>
      <c r="D1085" s="3">
        <v>0.05</v>
      </c>
      <c r="F1085" t="str">
        <f t="shared" si="16"/>
        <v>627</v>
      </c>
    </row>
    <row r="1086" spans="1:6">
      <c r="A1086" s="2">
        <v>41429</v>
      </c>
      <c r="B1086" s="1" t="s">
        <v>1114</v>
      </c>
      <c r="C1086" s="1" t="s">
        <v>773</v>
      </c>
      <c r="D1086" s="3">
        <v>7.5</v>
      </c>
      <c r="F1086" t="str">
        <f t="shared" si="16"/>
        <v>627</v>
      </c>
    </row>
    <row r="1087" spans="1:6">
      <c r="A1087" s="2">
        <v>41430</v>
      </c>
      <c r="B1087" s="1" t="s">
        <v>1114</v>
      </c>
      <c r="C1087" s="1" t="s">
        <v>773</v>
      </c>
      <c r="D1087" s="3">
        <v>7.73</v>
      </c>
      <c r="F1087" t="str">
        <f t="shared" si="16"/>
        <v>627</v>
      </c>
    </row>
    <row r="1088" spans="1:6">
      <c r="A1088" s="2">
        <v>41432</v>
      </c>
      <c r="B1088" s="1" t="s">
        <v>1114</v>
      </c>
      <c r="C1088" s="1" t="s">
        <v>708</v>
      </c>
      <c r="D1088" s="3">
        <v>36.659999999999997</v>
      </c>
      <c r="F1088" t="str">
        <f t="shared" si="16"/>
        <v>627</v>
      </c>
    </row>
    <row r="1089" spans="1:6">
      <c r="A1089" s="2">
        <v>41453</v>
      </c>
      <c r="B1089" s="1" t="s">
        <v>1114</v>
      </c>
      <c r="C1089" s="1" t="s">
        <v>726</v>
      </c>
      <c r="D1089" s="3">
        <v>3.36</v>
      </c>
      <c r="F1089" t="str">
        <f t="shared" si="16"/>
        <v>627</v>
      </c>
    </row>
    <row r="1090" spans="1:6">
      <c r="A1090" s="2">
        <v>41456</v>
      </c>
      <c r="B1090" s="1" t="s">
        <v>1114</v>
      </c>
      <c r="C1090" s="1" t="s">
        <v>754</v>
      </c>
      <c r="D1090" s="3">
        <v>25.37</v>
      </c>
      <c r="F1090" t="str">
        <f t="shared" si="16"/>
        <v>627</v>
      </c>
    </row>
    <row r="1091" spans="1:6">
      <c r="A1091" s="2">
        <v>41456</v>
      </c>
      <c r="B1091" s="1" t="s">
        <v>1114</v>
      </c>
      <c r="C1091" s="1" t="s">
        <v>754</v>
      </c>
      <c r="D1091" s="3">
        <v>130.58000000000001</v>
      </c>
      <c r="F1091" t="str">
        <f t="shared" ref="F1091:F1154" si="17">LEFT(B1091,3)</f>
        <v>627</v>
      </c>
    </row>
    <row r="1092" spans="1:6">
      <c r="A1092" s="2">
        <v>41456</v>
      </c>
      <c r="B1092" s="1" t="s">
        <v>1114</v>
      </c>
      <c r="C1092" s="1" t="s">
        <v>754</v>
      </c>
      <c r="D1092" s="3">
        <v>0.05</v>
      </c>
      <c r="F1092" t="str">
        <f t="shared" si="17"/>
        <v>627</v>
      </c>
    </row>
    <row r="1093" spans="1:6">
      <c r="A1093" s="2">
        <v>41456</v>
      </c>
      <c r="B1093" s="1" t="s">
        <v>1114</v>
      </c>
      <c r="C1093" s="1" t="s">
        <v>754</v>
      </c>
      <c r="D1093" s="3">
        <v>1.34</v>
      </c>
      <c r="F1093" t="str">
        <f t="shared" si="17"/>
        <v>627</v>
      </c>
    </row>
    <row r="1094" spans="1:6">
      <c r="A1094" s="2">
        <v>41456</v>
      </c>
      <c r="B1094" s="1" t="s">
        <v>1114</v>
      </c>
      <c r="C1094" s="1" t="s">
        <v>754</v>
      </c>
      <c r="D1094" s="3">
        <v>0.43</v>
      </c>
      <c r="F1094" t="str">
        <f t="shared" si="17"/>
        <v>627</v>
      </c>
    </row>
    <row r="1095" spans="1:6">
      <c r="A1095" s="2">
        <v>41456</v>
      </c>
      <c r="B1095" s="1" t="s">
        <v>1114</v>
      </c>
      <c r="C1095" s="1" t="s">
        <v>754</v>
      </c>
      <c r="D1095" s="3">
        <v>0.02</v>
      </c>
      <c r="F1095" t="str">
        <f t="shared" si="17"/>
        <v>627</v>
      </c>
    </row>
    <row r="1096" spans="1:6">
      <c r="A1096" s="2">
        <v>41456</v>
      </c>
      <c r="B1096" s="1" t="s">
        <v>1114</v>
      </c>
      <c r="C1096" s="1" t="s">
        <v>754</v>
      </c>
      <c r="D1096" s="3">
        <v>8.3000000000000007</v>
      </c>
      <c r="F1096" t="str">
        <f t="shared" si="17"/>
        <v>627</v>
      </c>
    </row>
    <row r="1097" spans="1:6">
      <c r="A1097" s="2">
        <v>41456</v>
      </c>
      <c r="B1097" s="1" t="s">
        <v>1114</v>
      </c>
      <c r="C1097" s="1" t="s">
        <v>753</v>
      </c>
      <c r="D1097" s="3">
        <v>46.01</v>
      </c>
      <c r="F1097" t="str">
        <f t="shared" si="17"/>
        <v>627</v>
      </c>
    </row>
    <row r="1098" spans="1:6">
      <c r="A1098" s="2">
        <v>41456</v>
      </c>
      <c r="B1098" s="1" t="s">
        <v>1114</v>
      </c>
      <c r="C1098" s="1" t="s">
        <v>755</v>
      </c>
      <c r="D1098" s="3">
        <v>26.83</v>
      </c>
      <c r="F1098" t="str">
        <f t="shared" si="17"/>
        <v>627</v>
      </c>
    </row>
    <row r="1099" spans="1:6">
      <c r="A1099" s="2">
        <v>41457</v>
      </c>
      <c r="B1099" s="1" t="s">
        <v>1114</v>
      </c>
      <c r="C1099" s="1" t="s">
        <v>702</v>
      </c>
      <c r="D1099" s="3">
        <v>22.22</v>
      </c>
      <c r="F1099" t="str">
        <f t="shared" si="17"/>
        <v>627</v>
      </c>
    </row>
    <row r="1100" spans="1:6">
      <c r="A1100" s="2">
        <v>41457</v>
      </c>
      <c r="B1100" s="1" t="s">
        <v>1114</v>
      </c>
      <c r="C1100" s="1" t="s">
        <v>773</v>
      </c>
      <c r="D1100" s="3">
        <v>37.5</v>
      </c>
      <c r="F1100" t="str">
        <f t="shared" si="17"/>
        <v>627</v>
      </c>
    </row>
    <row r="1101" spans="1:6">
      <c r="A1101" s="2">
        <v>41460</v>
      </c>
      <c r="B1101" s="1" t="s">
        <v>1114</v>
      </c>
      <c r="C1101" s="1" t="s">
        <v>708</v>
      </c>
      <c r="D1101" s="3">
        <v>36.659999999999997</v>
      </c>
      <c r="F1101" t="str">
        <f t="shared" si="17"/>
        <v>627</v>
      </c>
    </row>
    <row r="1102" spans="1:6">
      <c r="A1102" s="2">
        <v>41465</v>
      </c>
      <c r="B1102" s="1" t="s">
        <v>1114</v>
      </c>
      <c r="C1102" s="1" t="s">
        <v>805</v>
      </c>
      <c r="D1102" s="3">
        <v>9</v>
      </c>
      <c r="F1102" t="str">
        <f t="shared" si="17"/>
        <v>627</v>
      </c>
    </row>
    <row r="1103" spans="1:6">
      <c r="A1103" s="2">
        <v>41486</v>
      </c>
      <c r="B1103" s="1" t="s">
        <v>1114</v>
      </c>
      <c r="C1103" s="1" t="s">
        <v>726</v>
      </c>
      <c r="D1103" s="3">
        <v>3.36</v>
      </c>
      <c r="F1103" t="str">
        <f t="shared" si="17"/>
        <v>627</v>
      </c>
    </row>
    <row r="1104" spans="1:6">
      <c r="A1104" s="2">
        <v>41487</v>
      </c>
      <c r="B1104" s="1" t="s">
        <v>1114</v>
      </c>
      <c r="C1104" s="1" t="s">
        <v>759</v>
      </c>
      <c r="D1104" s="3">
        <v>8.3000000000000007</v>
      </c>
      <c r="F1104" t="str">
        <f t="shared" si="17"/>
        <v>627</v>
      </c>
    </row>
    <row r="1105" spans="1:6">
      <c r="A1105" s="2">
        <v>41487</v>
      </c>
      <c r="B1105" s="1" t="s">
        <v>1114</v>
      </c>
      <c r="C1105" s="1" t="s">
        <v>701</v>
      </c>
      <c r="D1105" s="3">
        <v>25.03</v>
      </c>
      <c r="F1105" t="str">
        <f t="shared" si="17"/>
        <v>627</v>
      </c>
    </row>
    <row r="1106" spans="1:6">
      <c r="A1106" s="2">
        <v>41487</v>
      </c>
      <c r="B1106" s="1" t="s">
        <v>1114</v>
      </c>
      <c r="C1106" s="1" t="s">
        <v>759</v>
      </c>
      <c r="D1106" s="3">
        <v>1.33</v>
      </c>
      <c r="F1106" t="str">
        <f t="shared" si="17"/>
        <v>627</v>
      </c>
    </row>
    <row r="1107" spans="1:6">
      <c r="A1107" s="2">
        <v>41487</v>
      </c>
      <c r="B1107" s="1" t="s">
        <v>1114</v>
      </c>
      <c r="C1107" s="1" t="s">
        <v>749</v>
      </c>
      <c r="D1107" s="3">
        <v>121.55</v>
      </c>
      <c r="F1107" t="str">
        <f t="shared" si="17"/>
        <v>627</v>
      </c>
    </row>
    <row r="1108" spans="1:6">
      <c r="A1108" s="2">
        <v>41487</v>
      </c>
      <c r="B1108" s="1" t="s">
        <v>1114</v>
      </c>
      <c r="C1108" s="1" t="s">
        <v>759</v>
      </c>
      <c r="D1108" s="3">
        <v>0.38</v>
      </c>
      <c r="F1108" t="str">
        <f t="shared" si="17"/>
        <v>627</v>
      </c>
    </row>
    <row r="1109" spans="1:6">
      <c r="A1109" s="2">
        <v>41488</v>
      </c>
      <c r="B1109" s="1" t="s">
        <v>1114</v>
      </c>
      <c r="C1109" s="1" t="s">
        <v>773</v>
      </c>
      <c r="D1109" s="3">
        <v>36.24</v>
      </c>
      <c r="F1109" t="str">
        <f t="shared" si="17"/>
        <v>627</v>
      </c>
    </row>
    <row r="1110" spans="1:6">
      <c r="A1110" s="2">
        <v>41491</v>
      </c>
      <c r="B1110" s="1" t="s">
        <v>1114</v>
      </c>
      <c r="C1110" s="1" t="s">
        <v>773</v>
      </c>
      <c r="D1110" s="3">
        <v>26.3</v>
      </c>
      <c r="F1110" t="str">
        <f t="shared" si="17"/>
        <v>627</v>
      </c>
    </row>
    <row r="1111" spans="1:6">
      <c r="A1111" s="2">
        <v>41493</v>
      </c>
      <c r="B1111" s="1" t="s">
        <v>1114</v>
      </c>
      <c r="C1111" s="1" t="s">
        <v>708</v>
      </c>
      <c r="D1111" s="3">
        <v>36.659999999999997</v>
      </c>
      <c r="F1111" t="str">
        <f t="shared" si="17"/>
        <v>627</v>
      </c>
    </row>
    <row r="1112" spans="1:6">
      <c r="A1112" s="2">
        <v>41516</v>
      </c>
      <c r="B1112" s="1" t="s">
        <v>1114</v>
      </c>
      <c r="C1112" s="1" t="s">
        <v>726</v>
      </c>
      <c r="D1112" s="3">
        <v>3.36</v>
      </c>
      <c r="F1112" t="str">
        <f t="shared" si="17"/>
        <v>627</v>
      </c>
    </row>
    <row r="1113" spans="1:6">
      <c r="A1113" s="2">
        <v>41518</v>
      </c>
      <c r="B1113" s="1" t="s">
        <v>1114</v>
      </c>
      <c r="C1113" s="1" t="s">
        <v>763</v>
      </c>
      <c r="D1113" s="3">
        <v>8.3000000000000007</v>
      </c>
      <c r="F1113" t="str">
        <f t="shared" si="17"/>
        <v>627</v>
      </c>
    </row>
    <row r="1114" spans="1:6">
      <c r="A1114" s="2">
        <v>41518</v>
      </c>
      <c r="B1114" s="1" t="s">
        <v>1114</v>
      </c>
      <c r="C1114" s="1" t="s">
        <v>763</v>
      </c>
      <c r="D1114" s="3">
        <v>17.57</v>
      </c>
      <c r="F1114" t="str">
        <f t="shared" si="17"/>
        <v>627</v>
      </c>
    </row>
    <row r="1115" spans="1:6">
      <c r="A1115" s="2">
        <v>41518</v>
      </c>
      <c r="B1115" s="1" t="s">
        <v>1114</v>
      </c>
      <c r="C1115" s="1" t="s">
        <v>763</v>
      </c>
      <c r="D1115" s="3">
        <v>168.15</v>
      </c>
      <c r="F1115" t="str">
        <f t="shared" si="17"/>
        <v>627</v>
      </c>
    </row>
    <row r="1116" spans="1:6">
      <c r="A1116" s="2">
        <v>41518</v>
      </c>
      <c r="B1116" s="1" t="s">
        <v>1114</v>
      </c>
      <c r="C1116" s="1" t="s">
        <v>763</v>
      </c>
      <c r="D1116" s="3">
        <v>20.16</v>
      </c>
      <c r="F1116" t="str">
        <f t="shared" si="17"/>
        <v>627</v>
      </c>
    </row>
    <row r="1117" spans="1:6">
      <c r="A1117" s="2">
        <v>41518</v>
      </c>
      <c r="B1117" s="1" t="s">
        <v>1114</v>
      </c>
      <c r="C1117" s="1" t="s">
        <v>763</v>
      </c>
      <c r="D1117" s="3">
        <v>0.7</v>
      </c>
      <c r="F1117" t="str">
        <f t="shared" si="17"/>
        <v>627</v>
      </c>
    </row>
    <row r="1118" spans="1:6">
      <c r="A1118" s="2">
        <v>41518</v>
      </c>
      <c r="B1118" s="1" t="s">
        <v>1114</v>
      </c>
      <c r="C1118" s="1" t="s">
        <v>763</v>
      </c>
      <c r="D1118" s="3">
        <v>0.33</v>
      </c>
      <c r="F1118" t="str">
        <f t="shared" si="17"/>
        <v>627</v>
      </c>
    </row>
    <row r="1119" spans="1:6">
      <c r="A1119" s="2">
        <v>41518</v>
      </c>
      <c r="B1119" s="1" t="s">
        <v>1114</v>
      </c>
      <c r="C1119" s="1" t="s">
        <v>763</v>
      </c>
      <c r="D1119" s="3">
        <v>9.7799999999999994</v>
      </c>
      <c r="F1119" t="str">
        <f t="shared" si="17"/>
        <v>627</v>
      </c>
    </row>
    <row r="1120" spans="1:6">
      <c r="A1120" s="2">
        <v>41520</v>
      </c>
      <c r="B1120" s="1" t="s">
        <v>1114</v>
      </c>
      <c r="C1120" s="1" t="s">
        <v>768</v>
      </c>
      <c r="D1120" s="3">
        <v>12.58</v>
      </c>
      <c r="F1120" t="str">
        <f t="shared" si="17"/>
        <v>627</v>
      </c>
    </row>
    <row r="1121" spans="1:6">
      <c r="A1121" s="2">
        <v>41521</v>
      </c>
      <c r="B1121" s="1" t="s">
        <v>1114</v>
      </c>
      <c r="C1121" s="1" t="s">
        <v>773</v>
      </c>
      <c r="D1121" s="3">
        <v>6.44</v>
      </c>
      <c r="F1121" t="str">
        <f t="shared" si="17"/>
        <v>627</v>
      </c>
    </row>
    <row r="1122" spans="1:6">
      <c r="A1122" s="2">
        <v>41522</v>
      </c>
      <c r="B1122" s="1" t="s">
        <v>1114</v>
      </c>
      <c r="C1122" s="1" t="s">
        <v>708</v>
      </c>
      <c r="D1122" s="3">
        <v>36.659999999999997</v>
      </c>
      <c r="F1122" t="str">
        <f t="shared" si="17"/>
        <v>627</v>
      </c>
    </row>
    <row r="1123" spans="1:6">
      <c r="A1123" s="2">
        <v>41522</v>
      </c>
      <c r="B1123" s="1" t="s">
        <v>1114</v>
      </c>
      <c r="C1123" s="1" t="s">
        <v>812</v>
      </c>
      <c r="D1123" s="3">
        <v>85</v>
      </c>
      <c r="F1123" t="str">
        <f t="shared" si="17"/>
        <v>627</v>
      </c>
    </row>
    <row r="1124" spans="1:6">
      <c r="A1124" s="2">
        <v>41547</v>
      </c>
      <c r="B1124" s="1" t="s">
        <v>1114</v>
      </c>
      <c r="C1124" s="1" t="s">
        <v>726</v>
      </c>
      <c r="D1124" s="3">
        <v>3.36</v>
      </c>
      <c r="F1124" t="str">
        <f t="shared" si="17"/>
        <v>627</v>
      </c>
    </row>
    <row r="1125" spans="1:6">
      <c r="A1125" s="2">
        <v>41456</v>
      </c>
      <c r="B1125" s="1" t="s">
        <v>1115</v>
      </c>
      <c r="C1125" s="1" t="s">
        <v>752</v>
      </c>
      <c r="D1125" s="3">
        <v>126</v>
      </c>
      <c r="F1125" t="str">
        <f t="shared" si="17"/>
        <v>628</v>
      </c>
    </row>
    <row r="1126" spans="1:6">
      <c r="A1126" s="2">
        <v>41547</v>
      </c>
      <c r="B1126" s="1" t="s">
        <v>1116</v>
      </c>
      <c r="C1126" s="1" t="s">
        <v>644</v>
      </c>
      <c r="D1126" s="3">
        <v>886</v>
      </c>
      <c r="F1126" t="str">
        <f t="shared" si="17"/>
        <v>631</v>
      </c>
    </row>
    <row r="1127" spans="1:6">
      <c r="A1127" s="2">
        <v>41547</v>
      </c>
      <c r="B1127" s="1" t="s">
        <v>1117</v>
      </c>
      <c r="C1127" s="1" t="s">
        <v>646</v>
      </c>
      <c r="D1127" s="3">
        <v>1614</v>
      </c>
      <c r="F1127" t="str">
        <f t="shared" si="17"/>
        <v>633</v>
      </c>
    </row>
    <row r="1128" spans="1:6">
      <c r="A1128" s="2">
        <v>41547</v>
      </c>
      <c r="B1128" s="1" t="s">
        <v>1118</v>
      </c>
      <c r="C1128" s="1" t="s">
        <v>627</v>
      </c>
      <c r="D1128" s="3">
        <v>2936</v>
      </c>
      <c r="F1128" t="str">
        <f t="shared" si="17"/>
        <v>635</v>
      </c>
    </row>
    <row r="1129" spans="1:6">
      <c r="A1129" s="2">
        <v>41547</v>
      </c>
      <c r="B1129" s="1" t="s">
        <v>1118</v>
      </c>
      <c r="C1129" s="1" t="s">
        <v>626</v>
      </c>
      <c r="D1129" s="3">
        <v>2936</v>
      </c>
      <c r="F1129" t="str">
        <f t="shared" si="17"/>
        <v>635</v>
      </c>
    </row>
    <row r="1130" spans="1:6">
      <c r="A1130" s="2">
        <v>41187</v>
      </c>
      <c r="B1130" s="1" t="s">
        <v>1119</v>
      </c>
      <c r="C1130" s="1" t="s">
        <v>1120</v>
      </c>
      <c r="D1130" s="3">
        <v>57.9</v>
      </c>
      <c r="F1130" t="str">
        <f t="shared" si="17"/>
        <v>635</v>
      </c>
    </row>
    <row r="1131" spans="1:6">
      <c r="A1131" s="2">
        <v>41236</v>
      </c>
      <c r="B1131" s="1" t="s">
        <v>1119</v>
      </c>
      <c r="C1131" s="1" t="s">
        <v>1081</v>
      </c>
      <c r="D1131" s="3">
        <v>76.8</v>
      </c>
      <c r="F1131" t="str">
        <f t="shared" si="17"/>
        <v>635</v>
      </c>
    </row>
    <row r="1132" spans="1:6">
      <c r="A1132" s="2">
        <v>41250</v>
      </c>
      <c r="B1132" s="1" t="s">
        <v>1119</v>
      </c>
      <c r="C1132" s="1" t="s">
        <v>1081</v>
      </c>
      <c r="D1132" s="3">
        <v>37.85</v>
      </c>
      <c r="F1132" t="str">
        <f t="shared" si="17"/>
        <v>635</v>
      </c>
    </row>
    <row r="1133" spans="1:6">
      <c r="A1133" s="2">
        <v>41276</v>
      </c>
      <c r="B1133" s="1" t="s">
        <v>1119</v>
      </c>
      <c r="C1133" s="1" t="s">
        <v>835</v>
      </c>
      <c r="D1133" s="3">
        <v>2.96</v>
      </c>
      <c r="F1133" t="str">
        <f t="shared" si="17"/>
        <v>635</v>
      </c>
    </row>
    <row r="1134" spans="1:6">
      <c r="A1134" s="2">
        <v>41284</v>
      </c>
      <c r="B1134" s="1" t="s">
        <v>1119</v>
      </c>
      <c r="C1134" s="1" t="s">
        <v>783</v>
      </c>
      <c r="D1134" s="3">
        <v>13.8</v>
      </c>
      <c r="F1134" t="str">
        <f t="shared" si="17"/>
        <v>635</v>
      </c>
    </row>
    <row r="1135" spans="1:6">
      <c r="A1135" s="2">
        <v>41297</v>
      </c>
      <c r="B1135" s="1" t="s">
        <v>1119</v>
      </c>
      <c r="C1135" s="1" t="s">
        <v>835</v>
      </c>
      <c r="D1135" s="3">
        <v>5</v>
      </c>
      <c r="F1135" t="str">
        <f t="shared" si="17"/>
        <v>635</v>
      </c>
    </row>
    <row r="1136" spans="1:6">
      <c r="A1136" s="2">
        <v>41299</v>
      </c>
      <c r="B1136" s="1" t="s">
        <v>1119</v>
      </c>
      <c r="C1136" s="1" t="s">
        <v>1081</v>
      </c>
      <c r="D1136" s="3">
        <v>55</v>
      </c>
      <c r="F1136" t="str">
        <f t="shared" si="17"/>
        <v>635</v>
      </c>
    </row>
    <row r="1137" spans="1:6">
      <c r="A1137" s="2">
        <v>41309</v>
      </c>
      <c r="B1137" s="1" t="s">
        <v>1119</v>
      </c>
      <c r="C1137" s="1" t="s">
        <v>840</v>
      </c>
      <c r="D1137" s="3">
        <v>61.09</v>
      </c>
      <c r="F1137" t="str">
        <f t="shared" si="17"/>
        <v>635</v>
      </c>
    </row>
    <row r="1138" spans="1:6">
      <c r="A1138" s="2">
        <v>41311</v>
      </c>
      <c r="B1138" s="1" t="s">
        <v>1119</v>
      </c>
      <c r="C1138" s="1" t="s">
        <v>842</v>
      </c>
      <c r="D1138" s="3">
        <v>12.96</v>
      </c>
      <c r="F1138" t="str">
        <f t="shared" si="17"/>
        <v>635</v>
      </c>
    </row>
    <row r="1139" spans="1:6">
      <c r="A1139" s="2">
        <v>41319</v>
      </c>
      <c r="B1139" s="1" t="s">
        <v>1119</v>
      </c>
      <c r="C1139" s="1" t="s">
        <v>845</v>
      </c>
      <c r="D1139" s="3">
        <v>31.58</v>
      </c>
      <c r="F1139" t="str">
        <f t="shared" si="17"/>
        <v>635</v>
      </c>
    </row>
    <row r="1140" spans="1:6">
      <c r="A1140" s="2">
        <v>41324</v>
      </c>
      <c r="B1140" s="1" t="s">
        <v>1119</v>
      </c>
      <c r="C1140" s="1" t="s">
        <v>846</v>
      </c>
      <c r="D1140" s="3">
        <v>8.1300000000000008</v>
      </c>
      <c r="F1140" t="str">
        <f t="shared" si="17"/>
        <v>635</v>
      </c>
    </row>
    <row r="1141" spans="1:6">
      <c r="A1141" s="2">
        <v>41330</v>
      </c>
      <c r="B1141" s="1" t="s">
        <v>1119</v>
      </c>
      <c r="C1141" s="1" t="s">
        <v>848</v>
      </c>
      <c r="D1141" s="3">
        <v>24.25</v>
      </c>
      <c r="F1141" t="str">
        <f t="shared" si="17"/>
        <v>635</v>
      </c>
    </row>
    <row r="1142" spans="1:6">
      <c r="A1142" s="2">
        <v>41331</v>
      </c>
      <c r="B1142" s="1" t="s">
        <v>1119</v>
      </c>
      <c r="C1142" s="1" t="s">
        <v>849</v>
      </c>
      <c r="D1142" s="3">
        <v>15.46</v>
      </c>
      <c r="F1142" t="str">
        <f t="shared" si="17"/>
        <v>635</v>
      </c>
    </row>
    <row r="1143" spans="1:6">
      <c r="A1143" s="2">
        <v>41380</v>
      </c>
      <c r="B1143" s="1" t="s">
        <v>1119</v>
      </c>
      <c r="C1143" s="1" t="s">
        <v>858</v>
      </c>
      <c r="D1143" s="3">
        <v>40</v>
      </c>
      <c r="F1143" t="str">
        <f t="shared" si="17"/>
        <v>635</v>
      </c>
    </row>
    <row r="1144" spans="1:6">
      <c r="A1144" s="2">
        <v>41477</v>
      </c>
      <c r="B1144" s="1" t="s">
        <v>1119</v>
      </c>
      <c r="C1144" s="1" t="s">
        <v>1121</v>
      </c>
      <c r="D1144" s="3">
        <v>18.600000000000001</v>
      </c>
      <c r="F1144" t="str">
        <f t="shared" si="17"/>
        <v>635</v>
      </c>
    </row>
    <row r="1145" spans="1:6">
      <c r="A1145" s="2">
        <v>41488</v>
      </c>
      <c r="B1145" s="1" t="s">
        <v>1119</v>
      </c>
      <c r="C1145" s="1" t="s">
        <v>1081</v>
      </c>
      <c r="D1145" s="3">
        <v>23</v>
      </c>
      <c r="F1145" t="str">
        <f t="shared" si="17"/>
        <v>635</v>
      </c>
    </row>
    <row r="1146" spans="1:6">
      <c r="A1146" s="2">
        <v>41522</v>
      </c>
      <c r="B1146" s="1" t="s">
        <v>1119</v>
      </c>
      <c r="C1146" s="1" t="s">
        <v>813</v>
      </c>
      <c r="D1146" s="3">
        <v>105</v>
      </c>
      <c r="F1146" t="str">
        <f t="shared" si="17"/>
        <v>635</v>
      </c>
    </row>
    <row r="1147" spans="1:6">
      <c r="A1147" s="2">
        <v>41535</v>
      </c>
      <c r="B1147" s="1" t="s">
        <v>1119</v>
      </c>
      <c r="C1147" s="1" t="s">
        <v>1081</v>
      </c>
      <c r="D1147" s="3">
        <v>12.9</v>
      </c>
      <c r="F1147" t="str">
        <f t="shared" si="17"/>
        <v>635</v>
      </c>
    </row>
    <row r="1148" spans="1:6">
      <c r="A1148" s="2">
        <v>41544</v>
      </c>
      <c r="B1148" s="1" t="s">
        <v>1119</v>
      </c>
      <c r="C1148" s="1" t="s">
        <v>1081</v>
      </c>
      <c r="D1148" s="3">
        <v>39.1</v>
      </c>
      <c r="F1148" t="str">
        <f t="shared" si="17"/>
        <v>635</v>
      </c>
    </row>
    <row r="1149" spans="1:6">
      <c r="A1149" s="2">
        <v>41547</v>
      </c>
      <c r="B1149" s="1" t="s">
        <v>1122</v>
      </c>
      <c r="C1149" s="1" t="s">
        <v>619</v>
      </c>
      <c r="D1149" s="3">
        <v>1983.02</v>
      </c>
      <c r="F1149" t="str">
        <f t="shared" si="17"/>
        <v>637</v>
      </c>
    </row>
    <row r="1150" spans="1:6">
      <c r="A1150" s="2">
        <v>41225</v>
      </c>
      <c r="B1150" s="1" t="s">
        <v>1123</v>
      </c>
      <c r="C1150" s="1" t="s">
        <v>716</v>
      </c>
      <c r="D1150" s="3">
        <v>139</v>
      </c>
      <c r="F1150" t="str">
        <f t="shared" si="17"/>
        <v>641</v>
      </c>
    </row>
    <row r="1151" spans="1:6">
      <c r="A1151" s="2">
        <v>41240</v>
      </c>
      <c r="B1151" s="1" t="s">
        <v>1123</v>
      </c>
      <c r="C1151" s="1" t="s">
        <v>716</v>
      </c>
      <c r="D1151" s="3">
        <v>139</v>
      </c>
      <c r="F1151" t="str">
        <f t="shared" si="17"/>
        <v>641</v>
      </c>
    </row>
    <row r="1152" spans="1:6">
      <c r="A1152" s="2">
        <v>41255</v>
      </c>
      <c r="B1152" s="1" t="s">
        <v>1123</v>
      </c>
      <c r="C1152" s="1" t="s">
        <v>716</v>
      </c>
      <c r="D1152" s="3">
        <v>139</v>
      </c>
      <c r="F1152" t="str">
        <f t="shared" si="17"/>
        <v>641</v>
      </c>
    </row>
    <row r="1153" spans="1:6">
      <c r="A1153" s="2">
        <v>41288</v>
      </c>
      <c r="B1153" s="1" t="s">
        <v>1123</v>
      </c>
      <c r="C1153" s="1" t="s">
        <v>716</v>
      </c>
      <c r="D1153" s="3">
        <v>139</v>
      </c>
      <c r="F1153" t="str">
        <f t="shared" si="17"/>
        <v>641</v>
      </c>
    </row>
    <row r="1154" spans="1:6">
      <c r="A1154" s="2">
        <v>41325</v>
      </c>
      <c r="B1154" s="1" t="s">
        <v>1123</v>
      </c>
      <c r="C1154" s="1" t="s">
        <v>716</v>
      </c>
      <c r="D1154" s="3">
        <v>139</v>
      </c>
      <c r="F1154" t="str">
        <f t="shared" si="17"/>
        <v>641</v>
      </c>
    </row>
    <row r="1155" spans="1:6">
      <c r="A1155" s="2">
        <v>41352</v>
      </c>
      <c r="B1155" s="1" t="s">
        <v>1123</v>
      </c>
      <c r="C1155" s="1" t="s">
        <v>716</v>
      </c>
      <c r="D1155" s="3">
        <v>139</v>
      </c>
      <c r="F1155" t="str">
        <f t="shared" ref="F1155:F1218" si="18">LEFT(B1155,3)</f>
        <v>641</v>
      </c>
    </row>
    <row r="1156" spans="1:6">
      <c r="A1156" s="2">
        <v>41375</v>
      </c>
      <c r="B1156" s="1" t="s">
        <v>1123</v>
      </c>
      <c r="C1156" s="1" t="s">
        <v>716</v>
      </c>
      <c r="D1156" s="3">
        <v>139</v>
      </c>
      <c r="F1156" t="str">
        <f t="shared" si="18"/>
        <v>641</v>
      </c>
    </row>
    <row r="1157" spans="1:6">
      <c r="A1157" s="2">
        <v>41408</v>
      </c>
      <c r="B1157" s="1" t="s">
        <v>1123</v>
      </c>
      <c r="C1157" s="1" t="s">
        <v>716</v>
      </c>
      <c r="D1157" s="3">
        <v>139</v>
      </c>
      <c r="F1157" t="str">
        <f t="shared" si="18"/>
        <v>641</v>
      </c>
    </row>
    <row r="1158" spans="1:6">
      <c r="A1158" s="2">
        <v>41431</v>
      </c>
      <c r="B1158" s="1" t="s">
        <v>1123</v>
      </c>
      <c r="C1158" s="1" t="s">
        <v>716</v>
      </c>
      <c r="D1158" s="3">
        <v>139</v>
      </c>
      <c r="F1158" t="str">
        <f t="shared" si="18"/>
        <v>641</v>
      </c>
    </row>
    <row r="1159" spans="1:6">
      <c r="A1159" s="2">
        <v>41464</v>
      </c>
      <c r="B1159" s="1" t="s">
        <v>1123</v>
      </c>
      <c r="C1159" s="1" t="s">
        <v>716</v>
      </c>
      <c r="D1159" s="3">
        <v>139</v>
      </c>
      <c r="F1159" t="str">
        <f t="shared" si="18"/>
        <v>641</v>
      </c>
    </row>
    <row r="1160" spans="1:6">
      <c r="A1160" s="2">
        <v>41505</v>
      </c>
      <c r="B1160" s="1" t="s">
        <v>1123</v>
      </c>
      <c r="C1160" s="1" t="s">
        <v>716</v>
      </c>
      <c r="D1160" s="3">
        <v>139</v>
      </c>
      <c r="F1160" t="str">
        <f t="shared" si="18"/>
        <v>641</v>
      </c>
    </row>
    <row r="1161" spans="1:6">
      <c r="A1161" s="2">
        <v>41523</v>
      </c>
      <c r="B1161" s="1" t="s">
        <v>1123</v>
      </c>
      <c r="C1161" s="1" t="s">
        <v>716</v>
      </c>
      <c r="D1161" s="3">
        <v>139</v>
      </c>
      <c r="F1161" t="str">
        <f t="shared" si="18"/>
        <v>641</v>
      </c>
    </row>
    <row r="1162" spans="1:6">
      <c r="A1162" s="2">
        <v>41213</v>
      </c>
      <c r="B1162" s="1" t="s">
        <v>1124</v>
      </c>
      <c r="C1162" s="1" t="s">
        <v>592</v>
      </c>
      <c r="D1162" s="3">
        <v>11986.61</v>
      </c>
      <c r="F1162" t="str">
        <f t="shared" si="18"/>
        <v>641</v>
      </c>
    </row>
    <row r="1163" spans="1:6">
      <c r="A1163" s="2">
        <v>41243</v>
      </c>
      <c r="B1163" s="1" t="s">
        <v>1124</v>
      </c>
      <c r="C1163" s="1" t="s">
        <v>593</v>
      </c>
      <c r="D1163" s="3">
        <v>14298.67</v>
      </c>
      <c r="F1163" t="str">
        <f t="shared" si="18"/>
        <v>641</v>
      </c>
    </row>
    <row r="1164" spans="1:6">
      <c r="A1164" s="2">
        <v>41274</v>
      </c>
      <c r="B1164" s="1" t="s">
        <v>1124</v>
      </c>
      <c r="C1164" s="1" t="s">
        <v>594</v>
      </c>
      <c r="D1164" s="3">
        <v>11517.18</v>
      </c>
      <c r="F1164" t="str">
        <f t="shared" si="18"/>
        <v>641</v>
      </c>
    </row>
    <row r="1165" spans="1:6">
      <c r="A1165" s="2">
        <v>41305</v>
      </c>
      <c r="B1165" s="1" t="s">
        <v>1124</v>
      </c>
      <c r="C1165" s="1" t="s">
        <v>595</v>
      </c>
      <c r="D1165" s="3">
        <v>13710.68</v>
      </c>
      <c r="F1165" t="str">
        <f t="shared" si="18"/>
        <v>641</v>
      </c>
    </row>
    <row r="1166" spans="1:6">
      <c r="A1166" s="2">
        <v>41333</v>
      </c>
      <c r="B1166" s="1" t="s">
        <v>1124</v>
      </c>
      <c r="C1166" s="1" t="s">
        <v>596</v>
      </c>
      <c r="D1166" s="3">
        <v>12246.16</v>
      </c>
      <c r="F1166" t="str">
        <f t="shared" si="18"/>
        <v>641</v>
      </c>
    </row>
    <row r="1167" spans="1:6">
      <c r="A1167" s="2">
        <v>41364</v>
      </c>
      <c r="B1167" s="1" t="s">
        <v>1124</v>
      </c>
      <c r="C1167" s="1" t="s">
        <v>597</v>
      </c>
      <c r="D1167" s="3">
        <v>12878.22</v>
      </c>
      <c r="F1167" t="str">
        <f t="shared" si="18"/>
        <v>641</v>
      </c>
    </row>
    <row r="1168" spans="1:6">
      <c r="A1168" s="2">
        <v>41394</v>
      </c>
      <c r="B1168" s="1" t="s">
        <v>1124</v>
      </c>
      <c r="C1168" s="1" t="s">
        <v>598</v>
      </c>
      <c r="D1168" s="3">
        <v>12187.43</v>
      </c>
      <c r="F1168" t="str">
        <f t="shared" si="18"/>
        <v>641</v>
      </c>
    </row>
    <row r="1169" spans="1:6">
      <c r="A1169" s="2">
        <v>41425</v>
      </c>
      <c r="B1169" s="1" t="s">
        <v>1124</v>
      </c>
      <c r="C1169" s="1" t="s">
        <v>599</v>
      </c>
      <c r="D1169" s="3">
        <v>11547.07</v>
      </c>
      <c r="F1169" t="str">
        <f t="shared" si="18"/>
        <v>641</v>
      </c>
    </row>
    <row r="1170" spans="1:6">
      <c r="A1170" s="2">
        <v>41455</v>
      </c>
      <c r="B1170" s="1" t="s">
        <v>1124</v>
      </c>
      <c r="C1170" s="1" t="s">
        <v>600</v>
      </c>
      <c r="D1170" s="3">
        <v>7908.64</v>
      </c>
      <c r="F1170" t="str">
        <f t="shared" si="18"/>
        <v>641</v>
      </c>
    </row>
    <row r="1171" spans="1:6">
      <c r="A1171" s="2">
        <v>41486</v>
      </c>
      <c r="B1171" s="1" t="s">
        <v>1124</v>
      </c>
      <c r="C1171" s="1" t="s">
        <v>602</v>
      </c>
      <c r="D1171" s="3">
        <v>7506.19</v>
      </c>
      <c r="F1171" t="str">
        <f t="shared" si="18"/>
        <v>641</v>
      </c>
    </row>
    <row r="1172" spans="1:6">
      <c r="A1172" s="2">
        <v>41517</v>
      </c>
      <c r="B1172" s="1" t="s">
        <v>1124</v>
      </c>
      <c r="C1172" s="1" t="s">
        <v>603</v>
      </c>
      <c r="D1172" s="3">
        <v>7115.45</v>
      </c>
      <c r="F1172" t="str">
        <f t="shared" si="18"/>
        <v>641</v>
      </c>
    </row>
    <row r="1173" spans="1:6">
      <c r="A1173" s="2">
        <v>41547</v>
      </c>
      <c r="B1173" s="1" t="s">
        <v>1124</v>
      </c>
      <c r="C1173" s="1" t="s">
        <v>604</v>
      </c>
      <c r="D1173" s="3">
        <v>6926.49</v>
      </c>
      <c r="F1173" t="str">
        <f t="shared" si="18"/>
        <v>641</v>
      </c>
    </row>
    <row r="1174" spans="1:6">
      <c r="A1174" s="2">
        <v>41184</v>
      </c>
      <c r="B1174" s="1" t="s">
        <v>1125</v>
      </c>
      <c r="C1174" s="1" t="s">
        <v>706</v>
      </c>
      <c r="D1174" s="3">
        <v>5000</v>
      </c>
      <c r="F1174" t="str">
        <f t="shared" si="18"/>
        <v>641</v>
      </c>
    </row>
    <row r="1175" spans="1:6">
      <c r="A1175" s="2">
        <v>41186</v>
      </c>
      <c r="B1175" s="1" t="s">
        <v>1125</v>
      </c>
      <c r="C1175" s="1" t="s">
        <v>608</v>
      </c>
      <c r="D1175" s="3">
        <v>3600</v>
      </c>
      <c r="F1175" t="str">
        <f t="shared" si="18"/>
        <v>641</v>
      </c>
    </row>
    <row r="1176" spans="1:6">
      <c r="A1176" s="2">
        <v>41221</v>
      </c>
      <c r="B1176" s="1" t="s">
        <v>1125</v>
      </c>
      <c r="C1176" s="1" t="s">
        <v>607</v>
      </c>
      <c r="D1176" s="3">
        <v>3600</v>
      </c>
      <c r="F1176" t="str">
        <f t="shared" si="18"/>
        <v>641</v>
      </c>
    </row>
    <row r="1177" spans="1:6">
      <c r="A1177" s="2">
        <v>41247</v>
      </c>
      <c r="B1177" s="1" t="s">
        <v>1125</v>
      </c>
      <c r="C1177" s="1" t="s">
        <v>608</v>
      </c>
      <c r="D1177" s="3">
        <v>3600</v>
      </c>
      <c r="F1177" t="str">
        <f t="shared" si="18"/>
        <v>641</v>
      </c>
    </row>
    <row r="1178" spans="1:6">
      <c r="A1178" s="2">
        <v>41249</v>
      </c>
      <c r="B1178" s="1" t="s">
        <v>1125</v>
      </c>
      <c r="C1178" s="1" t="s">
        <v>606</v>
      </c>
      <c r="D1178" s="3">
        <v>6000</v>
      </c>
      <c r="F1178" t="str">
        <f t="shared" si="18"/>
        <v>641</v>
      </c>
    </row>
    <row r="1179" spans="1:6">
      <c r="A1179" s="2">
        <v>41281</v>
      </c>
      <c r="B1179" s="1" t="s">
        <v>1125</v>
      </c>
      <c r="C1179" s="1" t="s">
        <v>607</v>
      </c>
      <c r="D1179" s="3">
        <v>3600</v>
      </c>
      <c r="F1179" t="str">
        <f t="shared" si="18"/>
        <v>641</v>
      </c>
    </row>
    <row r="1180" spans="1:6">
      <c r="A1180" s="2">
        <v>41281</v>
      </c>
      <c r="B1180" s="1" t="s">
        <v>1125</v>
      </c>
      <c r="C1180" s="1" t="s">
        <v>606</v>
      </c>
      <c r="D1180" s="3">
        <v>6000</v>
      </c>
      <c r="F1180" t="str">
        <f t="shared" si="18"/>
        <v>641</v>
      </c>
    </row>
    <row r="1181" spans="1:6">
      <c r="A1181" s="2">
        <v>41309</v>
      </c>
      <c r="B1181" s="1" t="s">
        <v>1125</v>
      </c>
      <c r="C1181" s="1" t="s">
        <v>607</v>
      </c>
      <c r="D1181" s="3">
        <v>3600</v>
      </c>
      <c r="F1181" t="str">
        <f t="shared" si="18"/>
        <v>641</v>
      </c>
    </row>
    <row r="1182" spans="1:6">
      <c r="A1182" s="2">
        <v>41330</v>
      </c>
      <c r="B1182" s="1" t="s">
        <v>1125</v>
      </c>
      <c r="C1182" s="1" t="s">
        <v>606</v>
      </c>
      <c r="D1182" s="3">
        <v>6000</v>
      </c>
      <c r="F1182" t="str">
        <f t="shared" si="18"/>
        <v>641</v>
      </c>
    </row>
    <row r="1183" spans="1:6">
      <c r="A1183" s="2">
        <v>41339</v>
      </c>
      <c r="B1183" s="1" t="s">
        <v>1125</v>
      </c>
      <c r="C1183" s="1" t="s">
        <v>607</v>
      </c>
      <c r="D1183" s="3">
        <v>3600</v>
      </c>
      <c r="F1183" t="str">
        <f t="shared" si="18"/>
        <v>641</v>
      </c>
    </row>
    <row r="1184" spans="1:6">
      <c r="A1184" s="2">
        <v>41387</v>
      </c>
      <c r="B1184" s="1" t="s">
        <v>1125</v>
      </c>
      <c r="C1184" s="1" t="s">
        <v>606</v>
      </c>
      <c r="D1184" s="3">
        <v>5000</v>
      </c>
      <c r="F1184" t="str">
        <f t="shared" si="18"/>
        <v>641</v>
      </c>
    </row>
    <row r="1185" spans="1:6">
      <c r="A1185" s="2">
        <v>41401</v>
      </c>
      <c r="B1185" s="1" t="s">
        <v>1125</v>
      </c>
      <c r="C1185" s="1" t="s">
        <v>607</v>
      </c>
      <c r="D1185" s="3">
        <v>3600</v>
      </c>
      <c r="F1185" t="str">
        <f t="shared" si="18"/>
        <v>641</v>
      </c>
    </row>
    <row r="1186" spans="1:6">
      <c r="A1186" s="2">
        <v>41428</v>
      </c>
      <c r="B1186" s="1" t="s">
        <v>1125</v>
      </c>
      <c r="C1186" s="1" t="s">
        <v>608</v>
      </c>
      <c r="D1186" s="3">
        <v>3600</v>
      </c>
      <c r="F1186" t="str">
        <f t="shared" si="18"/>
        <v>641</v>
      </c>
    </row>
    <row r="1187" spans="1:6">
      <c r="A1187" s="2">
        <v>41429</v>
      </c>
      <c r="B1187" s="1" t="s">
        <v>1125</v>
      </c>
      <c r="C1187" s="1" t="s">
        <v>706</v>
      </c>
      <c r="D1187" s="3">
        <v>4000</v>
      </c>
      <c r="F1187" t="str">
        <f t="shared" si="18"/>
        <v>641</v>
      </c>
    </row>
    <row r="1188" spans="1:6">
      <c r="A1188" s="2">
        <v>41459</v>
      </c>
      <c r="B1188" s="1" t="s">
        <v>1125</v>
      </c>
      <c r="C1188" s="1" t="s">
        <v>756</v>
      </c>
      <c r="D1188" s="3">
        <v>3600</v>
      </c>
      <c r="F1188" t="str">
        <f t="shared" si="18"/>
        <v>641</v>
      </c>
    </row>
    <row r="1189" spans="1:6">
      <c r="A1189" s="2">
        <v>41484</v>
      </c>
      <c r="B1189" s="1" t="s">
        <v>1125</v>
      </c>
      <c r="C1189" s="1" t="s">
        <v>606</v>
      </c>
      <c r="D1189" s="3">
        <v>5000</v>
      </c>
      <c r="F1189" t="str">
        <f t="shared" si="18"/>
        <v>641</v>
      </c>
    </row>
    <row r="1190" spans="1:6">
      <c r="A1190" s="2">
        <v>41505</v>
      </c>
      <c r="B1190" s="1" t="s">
        <v>1125</v>
      </c>
      <c r="C1190" s="1" t="s">
        <v>740</v>
      </c>
      <c r="D1190" s="3">
        <v>6000</v>
      </c>
      <c r="F1190" t="str">
        <f t="shared" si="18"/>
        <v>641</v>
      </c>
    </row>
    <row r="1191" spans="1:6">
      <c r="A1191" s="2">
        <v>41529</v>
      </c>
      <c r="B1191" s="1" t="s">
        <v>1125</v>
      </c>
      <c r="C1191" s="1" t="s">
        <v>764</v>
      </c>
      <c r="D1191" s="3">
        <v>6000</v>
      </c>
      <c r="F1191" t="str">
        <f t="shared" si="18"/>
        <v>641</v>
      </c>
    </row>
    <row r="1192" spans="1:6">
      <c r="A1192" s="2">
        <v>41486</v>
      </c>
      <c r="B1192" s="1" t="s">
        <v>1126</v>
      </c>
      <c r="C1192" s="1" t="s">
        <v>1127</v>
      </c>
      <c r="D1192" s="3">
        <v>68.22</v>
      </c>
      <c r="F1192" t="str">
        <f t="shared" si="18"/>
        <v>641</v>
      </c>
    </row>
    <row r="1193" spans="1:6">
      <c r="A1193" s="2">
        <v>41517</v>
      </c>
      <c r="B1193" s="1" t="s">
        <v>1126</v>
      </c>
      <c r="C1193" s="1" t="s">
        <v>1127</v>
      </c>
      <c r="D1193" s="3">
        <v>375.21</v>
      </c>
      <c r="F1193" t="str">
        <f t="shared" si="18"/>
        <v>641</v>
      </c>
    </row>
    <row r="1194" spans="1:6">
      <c r="A1194" s="2">
        <v>41455</v>
      </c>
      <c r="B1194" s="1" t="s">
        <v>1128</v>
      </c>
      <c r="C1194" s="1" t="s">
        <v>600</v>
      </c>
      <c r="D1194" s="3">
        <v>7499.23</v>
      </c>
      <c r="F1194" t="str">
        <f t="shared" si="18"/>
        <v>641</v>
      </c>
    </row>
    <row r="1195" spans="1:6">
      <c r="A1195" s="2">
        <v>41213</v>
      </c>
      <c r="B1195" s="1" t="s">
        <v>1129</v>
      </c>
      <c r="C1195" s="1" t="s">
        <v>592</v>
      </c>
      <c r="D1195" s="3">
        <v>1027.93</v>
      </c>
      <c r="F1195" t="str">
        <f t="shared" si="18"/>
        <v>645</v>
      </c>
    </row>
    <row r="1196" spans="1:6">
      <c r="A1196" s="2">
        <v>41243</v>
      </c>
      <c r="B1196" s="1" t="s">
        <v>1129</v>
      </c>
      <c r="C1196" s="1" t="s">
        <v>593</v>
      </c>
      <c r="D1196" s="3">
        <v>1290.79</v>
      </c>
      <c r="F1196" t="str">
        <f t="shared" si="18"/>
        <v>645</v>
      </c>
    </row>
    <row r="1197" spans="1:6">
      <c r="A1197" s="2">
        <v>41274</v>
      </c>
      <c r="B1197" s="1" t="s">
        <v>1129</v>
      </c>
      <c r="C1197" s="1" t="s">
        <v>594</v>
      </c>
      <c r="D1197" s="3">
        <v>974.39</v>
      </c>
      <c r="F1197" t="str">
        <f t="shared" si="18"/>
        <v>645</v>
      </c>
    </row>
    <row r="1198" spans="1:6">
      <c r="A1198" s="2">
        <v>41305</v>
      </c>
      <c r="B1198" s="1" t="s">
        <v>1129</v>
      </c>
      <c r="C1198" s="1" t="s">
        <v>595</v>
      </c>
      <c r="D1198" s="3">
        <v>1229.48</v>
      </c>
      <c r="F1198" t="str">
        <f t="shared" si="18"/>
        <v>645</v>
      </c>
    </row>
    <row r="1199" spans="1:6">
      <c r="A1199" s="2">
        <v>41333</v>
      </c>
      <c r="B1199" s="1" t="s">
        <v>1129</v>
      </c>
      <c r="C1199" s="1" t="s">
        <v>596</v>
      </c>
      <c r="D1199" s="3">
        <v>1100</v>
      </c>
      <c r="F1199" t="str">
        <f t="shared" si="18"/>
        <v>645</v>
      </c>
    </row>
    <row r="1200" spans="1:6">
      <c r="A1200" s="2">
        <v>41364</v>
      </c>
      <c r="B1200" s="1" t="s">
        <v>1129</v>
      </c>
      <c r="C1200" s="1" t="s">
        <v>597</v>
      </c>
      <c r="D1200" s="3">
        <v>1162.46</v>
      </c>
      <c r="F1200" t="str">
        <f t="shared" si="18"/>
        <v>645</v>
      </c>
    </row>
    <row r="1201" spans="1:6">
      <c r="A1201" s="2">
        <v>41394</v>
      </c>
      <c r="B1201" s="1" t="s">
        <v>1129</v>
      </c>
      <c r="C1201" s="1" t="s">
        <v>598</v>
      </c>
      <c r="D1201" s="3">
        <v>1091.99</v>
      </c>
      <c r="F1201" t="str">
        <f t="shared" si="18"/>
        <v>645</v>
      </c>
    </row>
    <row r="1202" spans="1:6">
      <c r="A1202" s="2">
        <v>41425</v>
      </c>
      <c r="B1202" s="1" t="s">
        <v>1129</v>
      </c>
      <c r="C1202" s="1" t="s">
        <v>599</v>
      </c>
      <c r="D1202" s="3">
        <v>1081.5899999999999</v>
      </c>
      <c r="F1202" t="str">
        <f t="shared" si="18"/>
        <v>645</v>
      </c>
    </row>
    <row r="1203" spans="1:6">
      <c r="A1203" s="2">
        <v>41455</v>
      </c>
      <c r="B1203" s="1" t="s">
        <v>1129</v>
      </c>
      <c r="C1203" s="1" t="s">
        <v>600</v>
      </c>
      <c r="D1203" s="3">
        <v>730.73</v>
      </c>
      <c r="F1203" t="str">
        <f t="shared" si="18"/>
        <v>645</v>
      </c>
    </row>
    <row r="1204" spans="1:6">
      <c r="A1204" s="2">
        <v>41486</v>
      </c>
      <c r="B1204" s="1" t="s">
        <v>1129</v>
      </c>
      <c r="C1204" s="1" t="s">
        <v>602</v>
      </c>
      <c r="D1204" s="3">
        <v>703.25</v>
      </c>
      <c r="F1204" t="str">
        <f t="shared" si="18"/>
        <v>645</v>
      </c>
    </row>
    <row r="1205" spans="1:6">
      <c r="A1205" s="2">
        <v>41517</v>
      </c>
      <c r="B1205" s="1" t="s">
        <v>1129</v>
      </c>
      <c r="C1205" s="1" t="s">
        <v>603</v>
      </c>
      <c r="D1205" s="3">
        <v>673.43</v>
      </c>
      <c r="F1205" t="str">
        <f t="shared" si="18"/>
        <v>645</v>
      </c>
    </row>
    <row r="1206" spans="1:6">
      <c r="A1206" s="2">
        <v>41547</v>
      </c>
      <c r="B1206" s="1" t="s">
        <v>1129</v>
      </c>
      <c r="C1206" s="1" t="s">
        <v>604</v>
      </c>
      <c r="D1206" s="3">
        <v>653.51</v>
      </c>
      <c r="F1206" t="str">
        <f t="shared" si="18"/>
        <v>645</v>
      </c>
    </row>
    <row r="1207" spans="1:6">
      <c r="A1207" s="2">
        <v>41246</v>
      </c>
      <c r="B1207" s="1" t="s">
        <v>1130</v>
      </c>
      <c r="C1207" s="1" t="s">
        <v>721</v>
      </c>
      <c r="D1207" s="3">
        <v>188</v>
      </c>
      <c r="F1207" t="str">
        <f t="shared" si="18"/>
        <v>645</v>
      </c>
    </row>
    <row r="1208" spans="1:6">
      <c r="A1208" s="2">
        <v>41337</v>
      </c>
      <c r="B1208" s="1" t="s">
        <v>1130</v>
      </c>
      <c r="C1208" s="1" t="s">
        <v>721</v>
      </c>
      <c r="D1208" s="3">
        <v>63</v>
      </c>
      <c r="F1208" t="str">
        <f t="shared" si="18"/>
        <v>645</v>
      </c>
    </row>
    <row r="1209" spans="1:6">
      <c r="A1209" s="2">
        <v>41354</v>
      </c>
      <c r="B1209" s="1" t="s">
        <v>1130</v>
      </c>
      <c r="C1209" s="1" t="s">
        <v>785</v>
      </c>
      <c r="D1209" s="3">
        <v>128</v>
      </c>
      <c r="F1209" t="str">
        <f t="shared" si="18"/>
        <v>645</v>
      </c>
    </row>
    <row r="1210" spans="1:6">
      <c r="A1210" s="2">
        <v>41396</v>
      </c>
      <c r="B1210" s="1" t="s">
        <v>1130</v>
      </c>
      <c r="C1210" s="1" t="s">
        <v>721</v>
      </c>
      <c r="D1210" s="3">
        <v>63</v>
      </c>
      <c r="F1210" t="str">
        <f t="shared" si="18"/>
        <v>645</v>
      </c>
    </row>
    <row r="1211" spans="1:6">
      <c r="A1211" s="2">
        <v>41428</v>
      </c>
      <c r="B1211" s="1" t="s">
        <v>1130</v>
      </c>
      <c r="C1211" s="1" t="s">
        <v>751</v>
      </c>
      <c r="D1211" s="3">
        <v>63</v>
      </c>
      <c r="F1211" t="str">
        <f t="shared" si="18"/>
        <v>645</v>
      </c>
    </row>
    <row r="1212" spans="1:6">
      <c r="A1212" s="2">
        <v>41213</v>
      </c>
      <c r="B1212" s="1" t="s">
        <v>1131</v>
      </c>
      <c r="C1212" s="1" t="s">
        <v>592</v>
      </c>
      <c r="D1212" s="3">
        <v>646.59</v>
      </c>
      <c r="F1212" t="str">
        <f t="shared" si="18"/>
        <v>645</v>
      </c>
    </row>
    <row r="1213" spans="1:6">
      <c r="A1213" s="2">
        <v>41243</v>
      </c>
      <c r="B1213" s="1" t="s">
        <v>1131</v>
      </c>
      <c r="C1213" s="1" t="s">
        <v>593</v>
      </c>
      <c r="D1213" s="3">
        <v>770.35</v>
      </c>
      <c r="F1213" t="str">
        <f t="shared" si="18"/>
        <v>645</v>
      </c>
    </row>
    <row r="1214" spans="1:6">
      <c r="A1214" s="2">
        <v>41274</v>
      </c>
      <c r="B1214" s="1" t="s">
        <v>1131</v>
      </c>
      <c r="C1214" s="1" t="s">
        <v>594</v>
      </c>
      <c r="D1214" s="3">
        <v>621.54</v>
      </c>
      <c r="F1214" t="str">
        <f t="shared" si="18"/>
        <v>645</v>
      </c>
    </row>
    <row r="1215" spans="1:6">
      <c r="A1215" s="2">
        <v>41305</v>
      </c>
      <c r="B1215" s="1" t="s">
        <v>1131</v>
      </c>
      <c r="C1215" s="1" t="s">
        <v>595</v>
      </c>
      <c r="D1215" s="3">
        <v>739.13</v>
      </c>
      <c r="F1215" t="str">
        <f t="shared" si="18"/>
        <v>645</v>
      </c>
    </row>
    <row r="1216" spans="1:6">
      <c r="A1216" s="2">
        <v>41333</v>
      </c>
      <c r="B1216" s="1" t="s">
        <v>1131</v>
      </c>
      <c r="C1216" s="1" t="s">
        <v>596</v>
      </c>
      <c r="D1216" s="3">
        <v>656.82</v>
      </c>
      <c r="F1216" t="str">
        <f t="shared" si="18"/>
        <v>645</v>
      </c>
    </row>
    <row r="1217" spans="1:6">
      <c r="A1217" s="2">
        <v>41364</v>
      </c>
      <c r="B1217" s="1" t="s">
        <v>1131</v>
      </c>
      <c r="C1217" s="1" t="s">
        <v>597</v>
      </c>
      <c r="D1217" s="3">
        <v>691.69</v>
      </c>
      <c r="F1217" t="str">
        <f t="shared" si="18"/>
        <v>645</v>
      </c>
    </row>
    <row r="1218" spans="1:6">
      <c r="A1218" s="2">
        <v>41394</v>
      </c>
      <c r="B1218" s="1" t="s">
        <v>1131</v>
      </c>
      <c r="C1218" s="1" t="s">
        <v>598</v>
      </c>
      <c r="D1218" s="3">
        <v>652.34</v>
      </c>
      <c r="F1218" t="str">
        <f t="shared" si="18"/>
        <v>645</v>
      </c>
    </row>
    <row r="1219" spans="1:6">
      <c r="A1219" s="2">
        <v>41425</v>
      </c>
      <c r="B1219" s="1" t="s">
        <v>1131</v>
      </c>
      <c r="C1219" s="1" t="s">
        <v>599</v>
      </c>
      <c r="D1219" s="3">
        <v>615.58000000000004</v>
      </c>
      <c r="F1219" t="str">
        <f t="shared" ref="F1219:F1282" si="19">LEFT(B1219,3)</f>
        <v>645</v>
      </c>
    </row>
    <row r="1220" spans="1:6">
      <c r="A1220" s="2">
        <v>41455</v>
      </c>
      <c r="B1220" s="1" t="s">
        <v>1131</v>
      </c>
      <c r="C1220" s="1" t="s">
        <v>600</v>
      </c>
      <c r="D1220" s="3">
        <v>415.75</v>
      </c>
      <c r="F1220" t="str">
        <f t="shared" si="19"/>
        <v>645</v>
      </c>
    </row>
    <row r="1221" spans="1:6">
      <c r="A1221" s="2">
        <v>41486</v>
      </c>
      <c r="B1221" s="1" t="s">
        <v>1131</v>
      </c>
      <c r="C1221" s="1" t="s">
        <v>602</v>
      </c>
      <c r="D1221" s="3">
        <v>393.71</v>
      </c>
      <c r="F1221" t="str">
        <f t="shared" si="19"/>
        <v>645</v>
      </c>
    </row>
    <row r="1222" spans="1:6">
      <c r="A1222" s="2">
        <v>41517</v>
      </c>
      <c r="B1222" s="1" t="s">
        <v>1131</v>
      </c>
      <c r="C1222" s="1" t="s">
        <v>603</v>
      </c>
      <c r="D1222" s="3">
        <v>373.73</v>
      </c>
      <c r="F1222" t="str">
        <f t="shared" si="19"/>
        <v>645</v>
      </c>
    </row>
    <row r="1223" spans="1:6">
      <c r="A1223" s="2">
        <v>41547</v>
      </c>
      <c r="B1223" s="1" t="s">
        <v>1131</v>
      </c>
      <c r="C1223" s="1" t="s">
        <v>604</v>
      </c>
      <c r="D1223" s="3">
        <v>362.6</v>
      </c>
      <c r="F1223" t="str">
        <f t="shared" si="19"/>
        <v>645</v>
      </c>
    </row>
    <row r="1224" spans="1:6">
      <c r="A1224" s="2">
        <v>41213</v>
      </c>
      <c r="B1224" s="1" t="s">
        <v>1132</v>
      </c>
      <c r="C1224" s="1" t="s">
        <v>592</v>
      </c>
      <c r="D1224" s="3">
        <v>138.41</v>
      </c>
      <c r="F1224" t="str">
        <f t="shared" si="19"/>
        <v>645</v>
      </c>
    </row>
    <row r="1225" spans="1:6">
      <c r="A1225" s="2">
        <v>41243</v>
      </c>
      <c r="B1225" s="1" t="s">
        <v>1132</v>
      </c>
      <c r="C1225" s="1" t="s">
        <v>593</v>
      </c>
      <c r="D1225" s="3">
        <v>164.87</v>
      </c>
      <c r="F1225" t="str">
        <f t="shared" si="19"/>
        <v>645</v>
      </c>
    </row>
    <row r="1226" spans="1:6">
      <c r="A1226" s="2">
        <v>41274</v>
      </c>
      <c r="B1226" s="1" t="s">
        <v>1132</v>
      </c>
      <c r="C1226" s="1" t="s">
        <v>594</v>
      </c>
      <c r="D1226" s="3">
        <v>133.03</v>
      </c>
      <c r="F1226" t="str">
        <f t="shared" si="19"/>
        <v>645</v>
      </c>
    </row>
    <row r="1227" spans="1:6">
      <c r="A1227" s="2">
        <v>41305</v>
      </c>
      <c r="B1227" s="1" t="s">
        <v>1132</v>
      </c>
      <c r="C1227" s="1" t="s">
        <v>595</v>
      </c>
      <c r="D1227" s="3">
        <v>158.19</v>
      </c>
      <c r="F1227" t="str">
        <f t="shared" si="19"/>
        <v>645</v>
      </c>
    </row>
    <row r="1228" spans="1:6">
      <c r="A1228" s="2">
        <v>41333</v>
      </c>
      <c r="B1228" s="1" t="s">
        <v>1132</v>
      </c>
      <c r="C1228" s="1" t="s">
        <v>596</v>
      </c>
      <c r="D1228" s="3">
        <v>140.57</v>
      </c>
      <c r="F1228" t="str">
        <f t="shared" si="19"/>
        <v>645</v>
      </c>
    </row>
    <row r="1229" spans="1:6">
      <c r="A1229" s="2">
        <v>41364</v>
      </c>
      <c r="B1229" s="1" t="s">
        <v>1132</v>
      </c>
      <c r="C1229" s="1" t="s">
        <v>597</v>
      </c>
      <c r="D1229" s="3">
        <v>148.03</v>
      </c>
      <c r="F1229" t="str">
        <f t="shared" si="19"/>
        <v>645</v>
      </c>
    </row>
    <row r="1230" spans="1:6">
      <c r="A1230" s="2">
        <v>41394</v>
      </c>
      <c r="B1230" s="1" t="s">
        <v>1132</v>
      </c>
      <c r="C1230" s="1" t="s">
        <v>598</v>
      </c>
      <c r="D1230" s="3">
        <v>117.86</v>
      </c>
      <c r="F1230" t="str">
        <f t="shared" si="19"/>
        <v>645</v>
      </c>
    </row>
    <row r="1231" spans="1:6">
      <c r="A1231" s="2">
        <v>41425</v>
      </c>
      <c r="B1231" s="1" t="s">
        <v>1132</v>
      </c>
      <c r="C1231" s="1" t="s">
        <v>599</v>
      </c>
      <c r="D1231" s="3">
        <v>111.22</v>
      </c>
      <c r="F1231" t="str">
        <f t="shared" si="19"/>
        <v>645</v>
      </c>
    </row>
    <row r="1232" spans="1:6">
      <c r="A1232" s="2">
        <v>41455</v>
      </c>
      <c r="B1232" s="1" t="s">
        <v>1132</v>
      </c>
      <c r="C1232" s="1" t="s">
        <v>600</v>
      </c>
      <c r="D1232" s="3">
        <v>75.13</v>
      </c>
      <c r="F1232" t="str">
        <f t="shared" si="19"/>
        <v>645</v>
      </c>
    </row>
    <row r="1233" spans="1:6">
      <c r="A1233" s="2">
        <v>41486</v>
      </c>
      <c r="B1233" s="1" t="s">
        <v>1132</v>
      </c>
      <c r="C1233" s="1" t="s">
        <v>602</v>
      </c>
      <c r="D1233" s="3">
        <v>71.14</v>
      </c>
      <c r="F1233" t="str">
        <f t="shared" si="19"/>
        <v>645</v>
      </c>
    </row>
    <row r="1234" spans="1:6">
      <c r="A1234" s="2">
        <v>41517</v>
      </c>
      <c r="B1234" s="1" t="s">
        <v>1132</v>
      </c>
      <c r="C1234" s="1" t="s">
        <v>603</v>
      </c>
      <c r="D1234" s="3">
        <v>67.53</v>
      </c>
      <c r="F1234" t="str">
        <f t="shared" si="19"/>
        <v>645</v>
      </c>
    </row>
    <row r="1235" spans="1:6">
      <c r="A1235" s="2">
        <v>41547</v>
      </c>
      <c r="B1235" s="1" t="s">
        <v>1132</v>
      </c>
      <c r="C1235" s="1" t="s">
        <v>604</v>
      </c>
      <c r="D1235" s="3">
        <v>65.53</v>
      </c>
      <c r="F1235" t="str">
        <f t="shared" si="19"/>
        <v>645</v>
      </c>
    </row>
    <row r="1236" spans="1:6">
      <c r="A1236" s="2">
        <v>41213</v>
      </c>
      <c r="B1236" s="1" t="s">
        <v>1133</v>
      </c>
      <c r="C1236" s="1" t="s">
        <v>592</v>
      </c>
      <c r="D1236" s="3">
        <v>487.79</v>
      </c>
      <c r="F1236" t="str">
        <f t="shared" si="19"/>
        <v>645</v>
      </c>
    </row>
    <row r="1237" spans="1:6">
      <c r="A1237" s="2">
        <v>41243</v>
      </c>
      <c r="B1237" s="1" t="s">
        <v>1133</v>
      </c>
      <c r="C1237" s="1" t="s">
        <v>593</v>
      </c>
      <c r="D1237" s="3">
        <v>581.14</v>
      </c>
      <c r="F1237" t="str">
        <f t="shared" si="19"/>
        <v>645</v>
      </c>
    </row>
    <row r="1238" spans="1:6">
      <c r="A1238" s="2">
        <v>41274</v>
      </c>
      <c r="B1238" s="1" t="s">
        <v>1133</v>
      </c>
      <c r="C1238" s="1" t="s">
        <v>594</v>
      </c>
      <c r="D1238" s="3">
        <v>468.88</v>
      </c>
      <c r="F1238" t="str">
        <f t="shared" si="19"/>
        <v>645</v>
      </c>
    </row>
    <row r="1239" spans="1:6">
      <c r="A1239" s="2">
        <v>41305</v>
      </c>
      <c r="B1239" s="1" t="s">
        <v>1133</v>
      </c>
      <c r="C1239" s="1" t="s">
        <v>595</v>
      </c>
      <c r="D1239" s="3">
        <v>557.58000000000004</v>
      </c>
      <c r="F1239" t="str">
        <f t="shared" si="19"/>
        <v>645</v>
      </c>
    </row>
    <row r="1240" spans="1:6">
      <c r="A1240" s="2">
        <v>41333</v>
      </c>
      <c r="B1240" s="1" t="s">
        <v>1133</v>
      </c>
      <c r="C1240" s="1" t="s">
        <v>596</v>
      </c>
      <c r="D1240" s="3">
        <v>495.48</v>
      </c>
      <c r="F1240" t="str">
        <f t="shared" si="19"/>
        <v>645</v>
      </c>
    </row>
    <row r="1241" spans="1:6">
      <c r="A1241" s="2">
        <v>41364</v>
      </c>
      <c r="B1241" s="1" t="s">
        <v>1133</v>
      </c>
      <c r="C1241" s="1" t="s">
        <v>597</v>
      </c>
      <c r="D1241" s="3">
        <v>521.79</v>
      </c>
      <c r="F1241" t="str">
        <f t="shared" si="19"/>
        <v>645</v>
      </c>
    </row>
    <row r="1242" spans="1:6">
      <c r="A1242" s="2">
        <v>41394</v>
      </c>
      <c r="B1242" s="1" t="s">
        <v>1133</v>
      </c>
      <c r="C1242" s="1" t="s">
        <v>598</v>
      </c>
      <c r="D1242" s="3">
        <v>492.1</v>
      </c>
      <c r="F1242" t="str">
        <f t="shared" si="19"/>
        <v>645</v>
      </c>
    </row>
    <row r="1243" spans="1:6">
      <c r="A1243" s="2">
        <v>41425</v>
      </c>
      <c r="B1243" s="1" t="s">
        <v>1133</v>
      </c>
      <c r="C1243" s="1" t="s">
        <v>599</v>
      </c>
      <c r="D1243" s="3">
        <v>464.39</v>
      </c>
      <c r="F1243" t="str">
        <f t="shared" si="19"/>
        <v>645</v>
      </c>
    </row>
    <row r="1244" spans="1:6">
      <c r="A1244" s="2">
        <v>41455</v>
      </c>
      <c r="B1244" s="1" t="s">
        <v>1133</v>
      </c>
      <c r="C1244" s="1" t="s">
        <v>600</v>
      </c>
      <c r="D1244" s="3">
        <v>313.63</v>
      </c>
      <c r="F1244" t="str">
        <f t="shared" si="19"/>
        <v>645</v>
      </c>
    </row>
    <row r="1245" spans="1:6">
      <c r="A1245" s="2">
        <v>41486</v>
      </c>
      <c r="B1245" s="1" t="s">
        <v>1133</v>
      </c>
      <c r="C1245" s="1" t="s">
        <v>602</v>
      </c>
      <c r="D1245" s="3">
        <v>297.01</v>
      </c>
      <c r="F1245" t="str">
        <f t="shared" si="19"/>
        <v>645</v>
      </c>
    </row>
    <row r="1246" spans="1:6">
      <c r="A1246" s="2">
        <v>41517</v>
      </c>
      <c r="B1246" s="1" t="s">
        <v>1133</v>
      </c>
      <c r="C1246" s="1" t="s">
        <v>603</v>
      </c>
      <c r="D1246" s="3">
        <v>281.93</v>
      </c>
      <c r="F1246" t="str">
        <f t="shared" si="19"/>
        <v>645</v>
      </c>
    </row>
    <row r="1247" spans="1:6">
      <c r="A1247" s="2">
        <v>41547</v>
      </c>
      <c r="B1247" s="1" t="s">
        <v>1133</v>
      </c>
      <c r="C1247" s="1" t="s">
        <v>604</v>
      </c>
      <c r="D1247" s="3">
        <v>273.55</v>
      </c>
      <c r="F1247" t="str">
        <f t="shared" si="19"/>
        <v>645</v>
      </c>
    </row>
    <row r="1248" spans="1:6">
      <c r="A1248" s="2">
        <v>41213</v>
      </c>
      <c r="B1248" s="1" t="s">
        <v>1134</v>
      </c>
      <c r="C1248" s="1" t="s">
        <v>592</v>
      </c>
      <c r="D1248" s="3">
        <v>2007.77</v>
      </c>
      <c r="F1248" t="str">
        <f t="shared" si="19"/>
        <v>645</v>
      </c>
    </row>
    <row r="1249" spans="1:6">
      <c r="A1249" s="2">
        <v>41243</v>
      </c>
      <c r="B1249" s="1" t="s">
        <v>1134</v>
      </c>
      <c r="C1249" s="1" t="s">
        <v>593</v>
      </c>
      <c r="D1249" s="3">
        <v>2395.02</v>
      </c>
      <c r="F1249" t="str">
        <f t="shared" si="19"/>
        <v>645</v>
      </c>
    </row>
    <row r="1250" spans="1:6">
      <c r="A1250" s="2">
        <v>41274</v>
      </c>
      <c r="B1250" s="1" t="s">
        <v>1134</v>
      </c>
      <c r="C1250" s="1" t="s">
        <v>594</v>
      </c>
      <c r="D1250" s="3">
        <v>1929.12</v>
      </c>
      <c r="F1250" t="str">
        <f t="shared" si="19"/>
        <v>645</v>
      </c>
    </row>
    <row r="1251" spans="1:6">
      <c r="A1251" s="2">
        <v>41305</v>
      </c>
      <c r="B1251" s="1" t="s">
        <v>1134</v>
      </c>
      <c r="C1251" s="1" t="s">
        <v>595</v>
      </c>
      <c r="D1251" s="3">
        <v>2348.4899999999998</v>
      </c>
      <c r="F1251" t="str">
        <f t="shared" si="19"/>
        <v>645</v>
      </c>
    </row>
    <row r="1252" spans="1:6">
      <c r="A1252" s="2">
        <v>41333</v>
      </c>
      <c r="B1252" s="1" t="s">
        <v>1134</v>
      </c>
      <c r="C1252" s="1" t="s">
        <v>596</v>
      </c>
      <c r="D1252" s="3">
        <v>2051.2199999999998</v>
      </c>
      <c r="F1252" t="str">
        <f t="shared" si="19"/>
        <v>645</v>
      </c>
    </row>
    <row r="1253" spans="1:6">
      <c r="A1253" s="2">
        <v>41364</v>
      </c>
      <c r="B1253" s="1" t="s">
        <v>1134</v>
      </c>
      <c r="C1253" s="1" t="s">
        <v>597</v>
      </c>
      <c r="D1253" s="3">
        <v>2157.08</v>
      </c>
      <c r="F1253" t="str">
        <f t="shared" si="19"/>
        <v>645</v>
      </c>
    </row>
    <row r="1254" spans="1:6">
      <c r="A1254" s="2">
        <v>41394</v>
      </c>
      <c r="B1254" s="1" t="s">
        <v>1134</v>
      </c>
      <c r="C1254" s="1" t="s">
        <v>599</v>
      </c>
      <c r="D1254" s="3">
        <v>2041.39</v>
      </c>
      <c r="F1254" t="str">
        <f t="shared" si="19"/>
        <v>645</v>
      </c>
    </row>
    <row r="1255" spans="1:6">
      <c r="A1255" s="2">
        <v>41425</v>
      </c>
      <c r="B1255" s="1" t="s">
        <v>1134</v>
      </c>
      <c r="C1255" s="1" t="s">
        <v>599</v>
      </c>
      <c r="D1255" s="3">
        <v>1934.12</v>
      </c>
      <c r="F1255" t="str">
        <f t="shared" si="19"/>
        <v>645</v>
      </c>
    </row>
    <row r="1256" spans="1:6">
      <c r="A1256" s="2">
        <v>41455</v>
      </c>
      <c r="B1256" s="1" t="s">
        <v>1134</v>
      </c>
      <c r="C1256" s="1" t="s">
        <v>600</v>
      </c>
      <c r="D1256" s="3">
        <v>1324.7</v>
      </c>
      <c r="F1256" t="str">
        <f t="shared" si="19"/>
        <v>645</v>
      </c>
    </row>
    <row r="1257" spans="1:6">
      <c r="A1257" s="2">
        <v>41486</v>
      </c>
      <c r="B1257" s="1" t="s">
        <v>1134</v>
      </c>
      <c r="C1257" s="1" t="s">
        <v>602</v>
      </c>
      <c r="D1257" s="3">
        <v>1243.1500000000001</v>
      </c>
      <c r="F1257" t="str">
        <f t="shared" si="19"/>
        <v>645</v>
      </c>
    </row>
    <row r="1258" spans="1:6">
      <c r="A1258" s="2">
        <v>41517</v>
      </c>
      <c r="B1258" s="1" t="s">
        <v>1134</v>
      </c>
      <c r="C1258" s="1" t="s">
        <v>603</v>
      </c>
      <c r="D1258" s="3">
        <v>1187.48</v>
      </c>
      <c r="F1258" t="str">
        <f t="shared" si="19"/>
        <v>645</v>
      </c>
    </row>
    <row r="1259" spans="1:6">
      <c r="A1259" s="2">
        <v>41547</v>
      </c>
      <c r="B1259" s="1" t="s">
        <v>1134</v>
      </c>
      <c r="C1259" s="1" t="s">
        <v>604</v>
      </c>
      <c r="D1259" s="3">
        <v>1160.19</v>
      </c>
      <c r="F1259" t="str">
        <f t="shared" si="19"/>
        <v>645</v>
      </c>
    </row>
    <row r="1260" spans="1:6">
      <c r="A1260" s="2">
        <v>41249</v>
      </c>
      <c r="B1260" s="1" t="s">
        <v>1135</v>
      </c>
      <c r="C1260" s="1" t="s">
        <v>39</v>
      </c>
      <c r="D1260" s="3">
        <v>79.27</v>
      </c>
      <c r="F1260" t="str">
        <f t="shared" si="19"/>
        <v>647</v>
      </c>
    </row>
    <row r="1261" spans="1:6">
      <c r="A1261" s="2">
        <v>41190</v>
      </c>
      <c r="B1261" s="1" t="s">
        <v>1136</v>
      </c>
      <c r="C1261" s="1" t="s">
        <v>1137</v>
      </c>
      <c r="D1261" s="3">
        <v>0.15</v>
      </c>
      <c r="F1261" t="str">
        <f t="shared" si="19"/>
        <v>658</v>
      </c>
    </row>
    <row r="1262" spans="1:6">
      <c r="A1262" s="2">
        <v>41235</v>
      </c>
      <c r="B1262" s="1" t="s">
        <v>1136</v>
      </c>
      <c r="C1262" s="1" t="s">
        <v>562</v>
      </c>
      <c r="D1262" s="3">
        <v>0.01</v>
      </c>
      <c r="F1262" t="str">
        <f t="shared" si="19"/>
        <v>658</v>
      </c>
    </row>
    <row r="1263" spans="1:6">
      <c r="A1263" s="2">
        <v>41282</v>
      </c>
      <c r="B1263" s="1" t="s">
        <v>1136</v>
      </c>
      <c r="C1263" s="1" t="s">
        <v>617</v>
      </c>
      <c r="D1263" s="3">
        <v>38.869999999999997</v>
      </c>
      <c r="F1263" t="str">
        <f t="shared" si="19"/>
        <v>658</v>
      </c>
    </row>
    <row r="1264" spans="1:6">
      <c r="A1264" s="2">
        <v>41282</v>
      </c>
      <c r="B1264" s="1" t="s">
        <v>1136</v>
      </c>
      <c r="C1264" s="1" t="s">
        <v>617</v>
      </c>
      <c r="D1264" s="3">
        <v>0.23</v>
      </c>
      <c r="F1264" t="str">
        <f t="shared" si="19"/>
        <v>658</v>
      </c>
    </row>
    <row r="1265" spans="1:6">
      <c r="A1265" s="2">
        <v>41303</v>
      </c>
      <c r="B1265" s="1" t="s">
        <v>1136</v>
      </c>
      <c r="C1265" s="1" t="s">
        <v>788</v>
      </c>
      <c r="D1265" s="3">
        <v>0.76</v>
      </c>
      <c r="F1265" t="str">
        <f t="shared" si="19"/>
        <v>658</v>
      </c>
    </row>
    <row r="1266" spans="1:6">
      <c r="A1266" s="2">
        <v>41334</v>
      </c>
      <c r="B1266" s="1" t="s">
        <v>1136</v>
      </c>
      <c r="C1266" s="1" t="s">
        <v>471</v>
      </c>
      <c r="D1266" s="3">
        <v>0.12</v>
      </c>
      <c r="F1266" t="str">
        <f t="shared" si="19"/>
        <v>658</v>
      </c>
    </row>
    <row r="1267" spans="1:6">
      <c r="A1267" s="2">
        <v>41339</v>
      </c>
      <c r="B1267" s="1" t="s">
        <v>1136</v>
      </c>
      <c r="C1267" s="1" t="s">
        <v>540</v>
      </c>
      <c r="D1267" s="3">
        <v>0.01</v>
      </c>
      <c r="F1267" t="str">
        <f t="shared" si="19"/>
        <v>658</v>
      </c>
    </row>
    <row r="1268" spans="1:6">
      <c r="A1268" s="2">
        <v>41360</v>
      </c>
      <c r="B1268" s="1" t="s">
        <v>1136</v>
      </c>
      <c r="C1268" s="1" t="s">
        <v>1138</v>
      </c>
      <c r="D1268" s="3">
        <v>0.01</v>
      </c>
      <c r="F1268" t="str">
        <f t="shared" si="19"/>
        <v>658</v>
      </c>
    </row>
    <row r="1269" spans="1:6">
      <c r="A1269" s="2">
        <v>41442</v>
      </c>
      <c r="B1269" s="1" t="s">
        <v>1136</v>
      </c>
      <c r="C1269" s="1" t="s">
        <v>552</v>
      </c>
      <c r="D1269" s="3">
        <v>0.01</v>
      </c>
      <c r="F1269" t="str">
        <f t="shared" si="19"/>
        <v>658</v>
      </c>
    </row>
    <row r="1270" spans="1:6">
      <c r="A1270" s="2">
        <v>41183</v>
      </c>
      <c r="B1270" s="1" t="s">
        <v>1139</v>
      </c>
      <c r="C1270" s="1" t="s">
        <v>704</v>
      </c>
      <c r="D1270" s="3">
        <v>0.59</v>
      </c>
      <c r="F1270" t="str">
        <f t="shared" si="19"/>
        <v>661</v>
      </c>
    </row>
    <row r="1271" spans="1:6">
      <c r="A1271" s="2">
        <v>41183</v>
      </c>
      <c r="B1271" s="1" t="s">
        <v>1139</v>
      </c>
      <c r="C1271" s="1" t="s">
        <v>700</v>
      </c>
      <c r="D1271" s="3">
        <v>872.23</v>
      </c>
      <c r="F1271" t="str">
        <f t="shared" si="19"/>
        <v>661</v>
      </c>
    </row>
    <row r="1272" spans="1:6">
      <c r="A1272" s="2">
        <v>41184</v>
      </c>
      <c r="B1272" s="1" t="s">
        <v>1139</v>
      </c>
      <c r="C1272" s="1" t="s">
        <v>767</v>
      </c>
      <c r="D1272" s="3">
        <v>136.32</v>
      </c>
      <c r="F1272" t="str">
        <f t="shared" si="19"/>
        <v>661</v>
      </c>
    </row>
    <row r="1273" spans="1:6">
      <c r="A1273" s="2">
        <v>41184</v>
      </c>
      <c r="B1273" s="1" t="s">
        <v>1139</v>
      </c>
      <c r="C1273" s="1" t="s">
        <v>818</v>
      </c>
      <c r="D1273" s="3">
        <v>22.46</v>
      </c>
      <c r="F1273" t="str">
        <f t="shared" si="19"/>
        <v>661</v>
      </c>
    </row>
    <row r="1274" spans="1:6">
      <c r="A1274" s="2">
        <v>41214</v>
      </c>
      <c r="B1274" s="1" t="s">
        <v>1139</v>
      </c>
      <c r="C1274" s="1" t="s">
        <v>704</v>
      </c>
      <c r="D1274" s="3">
        <v>0.52</v>
      </c>
      <c r="F1274" t="str">
        <f t="shared" si="19"/>
        <v>661</v>
      </c>
    </row>
    <row r="1275" spans="1:6">
      <c r="A1275" s="2">
        <v>41214</v>
      </c>
      <c r="B1275" s="1" t="s">
        <v>1139</v>
      </c>
      <c r="C1275" s="1" t="s">
        <v>713</v>
      </c>
      <c r="D1275" s="3">
        <v>1082.92</v>
      </c>
      <c r="F1275" t="str">
        <f t="shared" si="19"/>
        <v>661</v>
      </c>
    </row>
    <row r="1276" spans="1:6">
      <c r="A1276" s="2">
        <v>41244</v>
      </c>
      <c r="B1276" s="1" t="s">
        <v>1139</v>
      </c>
      <c r="C1276" s="1" t="s">
        <v>720</v>
      </c>
      <c r="D1276" s="3">
        <v>0.48</v>
      </c>
      <c r="F1276" t="str">
        <f t="shared" si="19"/>
        <v>661</v>
      </c>
    </row>
    <row r="1277" spans="1:6">
      <c r="A1277" s="2">
        <v>41244</v>
      </c>
      <c r="B1277" s="1" t="s">
        <v>1139</v>
      </c>
      <c r="C1277" s="1" t="s">
        <v>720</v>
      </c>
      <c r="D1277" s="3">
        <v>1023.46</v>
      </c>
      <c r="F1277" t="str">
        <f t="shared" si="19"/>
        <v>661</v>
      </c>
    </row>
    <row r="1278" spans="1:6">
      <c r="A1278" s="2">
        <v>41246</v>
      </c>
      <c r="B1278" s="1" t="s">
        <v>1139</v>
      </c>
      <c r="C1278" s="1" t="s">
        <v>767</v>
      </c>
      <c r="D1278" s="3">
        <v>135.32</v>
      </c>
      <c r="F1278" t="str">
        <f t="shared" si="19"/>
        <v>661</v>
      </c>
    </row>
    <row r="1279" spans="1:6">
      <c r="A1279" s="2">
        <v>41275</v>
      </c>
      <c r="B1279" s="1" t="s">
        <v>1139</v>
      </c>
      <c r="C1279" s="1" t="s">
        <v>704</v>
      </c>
      <c r="D1279" s="3">
        <v>2.06</v>
      </c>
      <c r="F1279" t="str">
        <f t="shared" si="19"/>
        <v>661</v>
      </c>
    </row>
    <row r="1280" spans="1:6">
      <c r="A1280" s="2">
        <v>41275</v>
      </c>
      <c r="B1280" s="1" t="s">
        <v>1139</v>
      </c>
      <c r="C1280" s="1" t="s">
        <v>728</v>
      </c>
      <c r="D1280" s="3">
        <v>798.55</v>
      </c>
      <c r="F1280" t="str">
        <f t="shared" si="19"/>
        <v>661</v>
      </c>
    </row>
    <row r="1281" spans="1:6">
      <c r="A1281" s="2">
        <v>41275</v>
      </c>
      <c r="B1281" s="1" t="s">
        <v>1139</v>
      </c>
      <c r="C1281" s="1" t="s">
        <v>728</v>
      </c>
      <c r="D1281" s="3">
        <v>2.96</v>
      </c>
      <c r="F1281" t="str">
        <f t="shared" si="19"/>
        <v>661</v>
      </c>
    </row>
    <row r="1282" spans="1:6">
      <c r="A1282" s="2">
        <v>41306</v>
      </c>
      <c r="B1282" s="1" t="s">
        <v>1139</v>
      </c>
      <c r="C1282" s="1" t="s">
        <v>737</v>
      </c>
      <c r="D1282" s="3">
        <v>383.24</v>
      </c>
      <c r="F1282" t="str">
        <f t="shared" si="19"/>
        <v>661</v>
      </c>
    </row>
    <row r="1283" spans="1:6">
      <c r="A1283" s="2">
        <v>41334</v>
      </c>
      <c r="B1283" s="1" t="s">
        <v>1139</v>
      </c>
      <c r="C1283" s="1" t="s">
        <v>741</v>
      </c>
      <c r="D1283" s="3">
        <v>349.68</v>
      </c>
      <c r="F1283" t="str">
        <f t="shared" ref="F1283:F1346" si="20">LEFT(B1283,3)</f>
        <v>661</v>
      </c>
    </row>
    <row r="1284" spans="1:6">
      <c r="A1284" s="2">
        <v>41334</v>
      </c>
      <c r="B1284" s="1" t="s">
        <v>1139</v>
      </c>
      <c r="C1284" s="1" t="s">
        <v>741</v>
      </c>
      <c r="D1284" s="3">
        <v>0.1</v>
      </c>
      <c r="F1284" t="str">
        <f t="shared" si="20"/>
        <v>661</v>
      </c>
    </row>
    <row r="1285" spans="1:6">
      <c r="A1285" s="2">
        <v>41335</v>
      </c>
      <c r="B1285" s="1" t="s">
        <v>1139</v>
      </c>
      <c r="C1285" s="1" t="s">
        <v>793</v>
      </c>
      <c r="D1285" s="3">
        <v>135.21</v>
      </c>
      <c r="F1285" t="str">
        <f t="shared" si="20"/>
        <v>661</v>
      </c>
    </row>
    <row r="1286" spans="1:6">
      <c r="A1286" s="2">
        <v>41365</v>
      </c>
      <c r="B1286" s="1" t="s">
        <v>1139</v>
      </c>
      <c r="C1286" s="1" t="s">
        <v>745</v>
      </c>
      <c r="D1286" s="3">
        <v>0.77</v>
      </c>
      <c r="F1286" t="str">
        <f t="shared" si="20"/>
        <v>661</v>
      </c>
    </row>
    <row r="1287" spans="1:6">
      <c r="A1287" s="2">
        <v>41365</v>
      </c>
      <c r="B1287" s="1" t="s">
        <v>1139</v>
      </c>
      <c r="C1287" s="1" t="s">
        <v>745</v>
      </c>
      <c r="D1287" s="3">
        <v>631.24</v>
      </c>
      <c r="F1287" t="str">
        <f t="shared" si="20"/>
        <v>661</v>
      </c>
    </row>
    <row r="1288" spans="1:6">
      <c r="A1288" s="2">
        <v>41395</v>
      </c>
      <c r="B1288" s="1" t="s">
        <v>1139</v>
      </c>
      <c r="C1288" s="1" t="s">
        <v>748</v>
      </c>
      <c r="D1288" s="3">
        <v>495.13</v>
      </c>
      <c r="F1288" t="str">
        <f t="shared" si="20"/>
        <v>661</v>
      </c>
    </row>
    <row r="1289" spans="1:6">
      <c r="A1289" s="2">
        <v>41395</v>
      </c>
      <c r="B1289" s="1" t="s">
        <v>1139</v>
      </c>
      <c r="C1289" s="1" t="s">
        <v>748</v>
      </c>
      <c r="D1289" s="3">
        <v>0.33</v>
      </c>
      <c r="F1289" t="str">
        <f t="shared" si="20"/>
        <v>661</v>
      </c>
    </row>
    <row r="1290" spans="1:6">
      <c r="A1290" s="2">
        <v>41426</v>
      </c>
      <c r="B1290" s="1" t="s">
        <v>1139</v>
      </c>
      <c r="C1290" s="1" t="s">
        <v>750</v>
      </c>
      <c r="D1290" s="3">
        <v>0.6</v>
      </c>
      <c r="F1290" t="str">
        <f t="shared" si="20"/>
        <v>661</v>
      </c>
    </row>
    <row r="1291" spans="1:6">
      <c r="A1291" s="2">
        <v>41426</v>
      </c>
      <c r="B1291" s="1" t="s">
        <v>1139</v>
      </c>
      <c r="C1291" s="1" t="s">
        <v>750</v>
      </c>
      <c r="D1291" s="3">
        <v>341</v>
      </c>
      <c r="F1291" t="str">
        <f t="shared" si="20"/>
        <v>661</v>
      </c>
    </row>
    <row r="1292" spans="1:6">
      <c r="A1292" s="2">
        <v>41456</v>
      </c>
      <c r="B1292" s="1" t="s">
        <v>1139</v>
      </c>
      <c r="C1292" s="1" t="s">
        <v>754</v>
      </c>
      <c r="D1292" s="3">
        <v>344.76</v>
      </c>
      <c r="F1292" t="str">
        <f t="shared" si="20"/>
        <v>661</v>
      </c>
    </row>
    <row r="1293" spans="1:6">
      <c r="A1293" s="2">
        <v>41456</v>
      </c>
      <c r="B1293" s="1" t="s">
        <v>1139</v>
      </c>
      <c r="C1293" s="1" t="s">
        <v>754</v>
      </c>
      <c r="D1293" s="3">
        <v>0.09</v>
      </c>
      <c r="F1293" t="str">
        <f t="shared" si="20"/>
        <v>661</v>
      </c>
    </row>
    <row r="1294" spans="1:6">
      <c r="A1294" s="2">
        <v>41457</v>
      </c>
      <c r="B1294" s="1" t="s">
        <v>1139</v>
      </c>
      <c r="C1294" s="1" t="s">
        <v>767</v>
      </c>
      <c r="D1294" s="3">
        <v>25.97</v>
      </c>
      <c r="F1294" t="str">
        <f t="shared" si="20"/>
        <v>661</v>
      </c>
    </row>
    <row r="1295" spans="1:6">
      <c r="A1295" s="2">
        <v>41457</v>
      </c>
      <c r="B1295" s="1" t="s">
        <v>1139</v>
      </c>
      <c r="C1295" s="1" t="s">
        <v>767</v>
      </c>
      <c r="D1295" s="3">
        <v>136.19999999999999</v>
      </c>
      <c r="F1295" t="str">
        <f t="shared" si="20"/>
        <v>661</v>
      </c>
    </row>
    <row r="1296" spans="1:6">
      <c r="A1296" s="2">
        <v>41487</v>
      </c>
      <c r="B1296" s="1" t="s">
        <v>1139</v>
      </c>
      <c r="C1296" s="1" t="s">
        <v>759</v>
      </c>
      <c r="D1296" s="3">
        <v>303.5</v>
      </c>
      <c r="F1296" t="str">
        <f t="shared" si="20"/>
        <v>661</v>
      </c>
    </row>
    <row r="1297" spans="1:6">
      <c r="A1297" s="2">
        <v>41487</v>
      </c>
      <c r="B1297" s="1" t="s">
        <v>1139</v>
      </c>
      <c r="C1297" s="1" t="s">
        <v>759</v>
      </c>
      <c r="D1297" s="3">
        <v>7.0000000000000007E-2</v>
      </c>
      <c r="F1297" t="str">
        <f t="shared" si="20"/>
        <v>661</v>
      </c>
    </row>
    <row r="1298" spans="1:6">
      <c r="A1298" s="2">
        <v>41518</v>
      </c>
      <c r="B1298" s="1" t="s">
        <v>1139</v>
      </c>
      <c r="C1298" s="1" t="s">
        <v>763</v>
      </c>
      <c r="D1298" s="3">
        <v>5.03</v>
      </c>
      <c r="F1298" t="str">
        <f t="shared" si="20"/>
        <v>661</v>
      </c>
    </row>
    <row r="1299" spans="1:6">
      <c r="A1299" s="2">
        <v>41518</v>
      </c>
      <c r="B1299" s="1" t="s">
        <v>1139</v>
      </c>
      <c r="C1299" s="1" t="s">
        <v>763</v>
      </c>
      <c r="D1299" s="3">
        <v>526.58000000000004</v>
      </c>
      <c r="F1299" t="str">
        <f t="shared" si="20"/>
        <v>661</v>
      </c>
    </row>
    <row r="1300" spans="1:6">
      <c r="A1300" s="2">
        <v>41183</v>
      </c>
      <c r="B1300" s="1" t="s">
        <v>1140</v>
      </c>
      <c r="C1300" s="1" t="s">
        <v>817</v>
      </c>
      <c r="D1300" s="3">
        <v>1.57</v>
      </c>
      <c r="F1300" t="str">
        <f t="shared" si="20"/>
        <v>666</v>
      </c>
    </row>
    <row r="1301" spans="1:6">
      <c r="A1301" s="2">
        <v>41186</v>
      </c>
      <c r="B1301" s="1" t="s">
        <v>1140</v>
      </c>
      <c r="C1301" s="1" t="s">
        <v>1141</v>
      </c>
      <c r="D1301" s="3">
        <v>0.87</v>
      </c>
      <c r="F1301" t="str">
        <f t="shared" si="20"/>
        <v>666</v>
      </c>
    </row>
    <row r="1302" spans="1:6">
      <c r="A1302" s="2">
        <v>41256</v>
      </c>
      <c r="B1302" s="1" t="s">
        <v>1140</v>
      </c>
      <c r="C1302" s="1" t="s">
        <v>40</v>
      </c>
      <c r="D1302" s="3">
        <v>1.71</v>
      </c>
      <c r="F1302" t="str">
        <f t="shared" si="20"/>
        <v>666</v>
      </c>
    </row>
    <row r="1303" spans="1:6">
      <c r="A1303" s="2">
        <v>41290</v>
      </c>
      <c r="B1303" s="1" t="s">
        <v>1140</v>
      </c>
      <c r="C1303" s="1" t="s">
        <v>1141</v>
      </c>
      <c r="D1303" s="3">
        <v>0.28999999999999998</v>
      </c>
      <c r="F1303" t="str">
        <f t="shared" si="20"/>
        <v>666</v>
      </c>
    </row>
    <row r="1304" spans="1:6">
      <c r="A1304" s="2">
        <v>41367</v>
      </c>
      <c r="B1304" s="1" t="s">
        <v>1140</v>
      </c>
      <c r="C1304" s="1" t="s">
        <v>1141</v>
      </c>
      <c r="D1304" s="3">
        <v>2.4900000000000002</v>
      </c>
      <c r="F1304" t="str">
        <f t="shared" si="20"/>
        <v>666</v>
      </c>
    </row>
    <row r="1305" spans="1:6">
      <c r="A1305" s="2">
        <v>41458</v>
      </c>
      <c r="B1305" s="1" t="s">
        <v>1140</v>
      </c>
      <c r="C1305" s="1" t="s">
        <v>1141</v>
      </c>
      <c r="D1305" s="3">
        <v>1.39</v>
      </c>
      <c r="F1305" t="str">
        <f t="shared" si="20"/>
        <v>666</v>
      </c>
    </row>
    <row r="1306" spans="1:6">
      <c r="A1306" s="2">
        <v>41183</v>
      </c>
      <c r="B1306" s="1" t="s">
        <v>1142</v>
      </c>
      <c r="C1306" s="1" t="s">
        <v>1143</v>
      </c>
      <c r="D1306" s="3">
        <v>284.81</v>
      </c>
      <c r="F1306" t="str">
        <f t="shared" si="20"/>
        <v>671</v>
      </c>
    </row>
    <row r="1307" spans="1:6">
      <c r="A1307" s="2">
        <v>41184</v>
      </c>
      <c r="B1307" s="1" t="s">
        <v>1142</v>
      </c>
      <c r="C1307" s="1" t="s">
        <v>155</v>
      </c>
      <c r="D1307" s="3">
        <v>1500</v>
      </c>
      <c r="F1307" t="str">
        <f t="shared" si="20"/>
        <v>671</v>
      </c>
    </row>
    <row r="1308" spans="1:6">
      <c r="A1308" s="2">
        <v>41194</v>
      </c>
      <c r="B1308" s="1" t="s">
        <v>1142</v>
      </c>
      <c r="C1308" s="1" t="s">
        <v>1144</v>
      </c>
      <c r="D1308" s="3">
        <v>239.44</v>
      </c>
      <c r="F1308" t="str">
        <f t="shared" si="20"/>
        <v>671</v>
      </c>
    </row>
    <row r="1309" spans="1:6">
      <c r="A1309" s="2">
        <v>41517</v>
      </c>
      <c r="B1309" s="1" t="s">
        <v>1142</v>
      </c>
      <c r="C1309" s="1" t="s">
        <v>610</v>
      </c>
      <c r="D1309" s="3">
        <v>321.02</v>
      </c>
      <c r="F1309" t="str">
        <f t="shared" si="20"/>
        <v>671</v>
      </c>
    </row>
    <row r="1310" spans="1:6">
      <c r="A1310" s="2">
        <v>41517</v>
      </c>
      <c r="B1310" s="1" t="s">
        <v>1142</v>
      </c>
      <c r="C1310" s="1" t="s">
        <v>609</v>
      </c>
      <c r="D1310" s="3">
        <v>1832.47</v>
      </c>
      <c r="F1310" t="str">
        <f t="shared" si="20"/>
        <v>671</v>
      </c>
    </row>
    <row r="1311" spans="1:6">
      <c r="A1311" s="2">
        <v>41547</v>
      </c>
      <c r="B1311" s="1" t="s">
        <v>1142</v>
      </c>
      <c r="C1311" s="1" t="s">
        <v>1145</v>
      </c>
      <c r="D1311" s="3">
        <v>124.96</v>
      </c>
      <c r="F1311" t="str">
        <f t="shared" si="20"/>
        <v>671</v>
      </c>
    </row>
    <row r="1312" spans="1:6">
      <c r="A1312" s="2">
        <v>41282</v>
      </c>
      <c r="B1312" s="1" t="s">
        <v>1146</v>
      </c>
      <c r="C1312" s="1" t="s">
        <v>1147</v>
      </c>
      <c r="D1312" s="3">
        <v>193</v>
      </c>
      <c r="F1312" t="str">
        <f t="shared" si="20"/>
        <v>671</v>
      </c>
    </row>
    <row r="1313" spans="1:6">
      <c r="A1313" s="2">
        <v>41282</v>
      </c>
      <c r="B1313" s="1" t="s">
        <v>1146</v>
      </c>
      <c r="C1313" s="1" t="s">
        <v>612</v>
      </c>
      <c r="D1313" s="3">
        <v>172</v>
      </c>
      <c r="F1313" t="str">
        <f t="shared" si="20"/>
        <v>671</v>
      </c>
    </row>
    <row r="1314" spans="1:6">
      <c r="A1314" s="2">
        <v>41282</v>
      </c>
      <c r="B1314" s="1" t="s">
        <v>1146</v>
      </c>
      <c r="C1314" s="1" t="s">
        <v>1148</v>
      </c>
      <c r="D1314" s="3">
        <v>21.76</v>
      </c>
      <c r="F1314" t="str">
        <f t="shared" si="20"/>
        <v>671</v>
      </c>
    </row>
    <row r="1315" spans="1:6">
      <c r="A1315" s="2">
        <v>41282</v>
      </c>
      <c r="B1315" s="1" t="s">
        <v>1146</v>
      </c>
      <c r="C1315" s="1" t="s">
        <v>1149</v>
      </c>
      <c r="D1315" s="3">
        <v>336</v>
      </c>
      <c r="F1315" t="str">
        <f t="shared" si="20"/>
        <v>671</v>
      </c>
    </row>
    <row r="1316" spans="1:6">
      <c r="A1316" s="2">
        <v>41316</v>
      </c>
      <c r="B1316" s="1" t="s">
        <v>1146</v>
      </c>
      <c r="C1316" s="1" t="s">
        <v>613</v>
      </c>
      <c r="D1316" s="3">
        <v>180.85</v>
      </c>
      <c r="F1316" t="str">
        <f t="shared" si="20"/>
        <v>671</v>
      </c>
    </row>
    <row r="1317" spans="1:6">
      <c r="A1317" s="2">
        <v>41338</v>
      </c>
      <c r="B1317" s="1" t="s">
        <v>1146</v>
      </c>
      <c r="C1317" s="1" t="s">
        <v>1150</v>
      </c>
      <c r="D1317" s="3">
        <v>21.76</v>
      </c>
      <c r="F1317" t="str">
        <f t="shared" si="20"/>
        <v>671</v>
      </c>
    </row>
    <row r="1318" spans="1:6">
      <c r="A1318" s="2">
        <v>41346</v>
      </c>
      <c r="B1318" s="1" t="s">
        <v>1146</v>
      </c>
      <c r="C1318" s="1" t="s">
        <v>617</v>
      </c>
      <c r="D1318" s="3">
        <v>66.37</v>
      </c>
      <c r="F1318" t="str">
        <f t="shared" si="20"/>
        <v>671</v>
      </c>
    </row>
    <row r="1319" spans="1:6">
      <c r="A1319" s="2">
        <v>41354</v>
      </c>
      <c r="B1319" s="1" t="s">
        <v>1146</v>
      </c>
      <c r="C1319" s="1" t="s">
        <v>1151</v>
      </c>
      <c r="D1319" s="3">
        <v>9</v>
      </c>
      <c r="F1319" t="str">
        <f t="shared" si="20"/>
        <v>671</v>
      </c>
    </row>
    <row r="1320" spans="1:6">
      <c r="A1320" s="2">
        <v>41408</v>
      </c>
      <c r="B1320" s="1" t="s">
        <v>1146</v>
      </c>
      <c r="C1320" s="1" t="s">
        <v>1152</v>
      </c>
      <c r="D1320" s="3">
        <v>122.83</v>
      </c>
      <c r="F1320" t="str">
        <f t="shared" si="20"/>
        <v>671</v>
      </c>
    </row>
    <row r="1321" spans="1:6">
      <c r="A1321" s="2">
        <v>41474</v>
      </c>
      <c r="B1321" s="1" t="s">
        <v>1146</v>
      </c>
      <c r="C1321" s="1" t="s">
        <v>1153</v>
      </c>
      <c r="D1321" s="3">
        <v>192.73</v>
      </c>
      <c r="F1321" t="str">
        <f t="shared" si="20"/>
        <v>671</v>
      </c>
    </row>
    <row r="1322" spans="1:6">
      <c r="A1322" s="2">
        <v>41184</v>
      </c>
      <c r="B1322" s="1" t="s">
        <v>1154</v>
      </c>
      <c r="C1322" s="1" t="s">
        <v>460</v>
      </c>
      <c r="D1322" s="3">
        <v>992.96</v>
      </c>
      <c r="F1322" t="str">
        <f t="shared" si="20"/>
        <v>672</v>
      </c>
    </row>
    <row r="1323" spans="1:6">
      <c r="A1323" s="2">
        <v>41241</v>
      </c>
      <c r="B1323" s="1" t="s">
        <v>1154</v>
      </c>
      <c r="C1323" s="1" t="s">
        <v>1155</v>
      </c>
      <c r="D1323" s="3">
        <v>540</v>
      </c>
      <c r="F1323" t="str">
        <f t="shared" si="20"/>
        <v>672</v>
      </c>
    </row>
    <row r="1324" spans="1:6">
      <c r="A1324" s="2">
        <v>41522</v>
      </c>
      <c r="B1324" s="1" t="s">
        <v>1154</v>
      </c>
      <c r="C1324" s="1" t="s">
        <v>811</v>
      </c>
      <c r="D1324" s="3">
        <v>6600.31</v>
      </c>
      <c r="F1324" t="str">
        <f t="shared" si="20"/>
        <v>672</v>
      </c>
    </row>
    <row r="1325" spans="1:6">
      <c r="A1325" s="2">
        <v>41547</v>
      </c>
      <c r="B1325" s="1" t="s">
        <v>1156</v>
      </c>
      <c r="C1325" s="1" t="s">
        <v>26</v>
      </c>
      <c r="D1325" s="3">
        <v>2586.5700000000002</v>
      </c>
      <c r="F1325" t="str">
        <f t="shared" si="20"/>
        <v>681</v>
      </c>
    </row>
    <row r="1326" spans="1:6">
      <c r="A1326" s="2">
        <v>41547</v>
      </c>
      <c r="B1326" s="1" t="s">
        <v>1157</v>
      </c>
      <c r="C1326" s="1" t="s">
        <v>696</v>
      </c>
      <c r="D1326" s="3">
        <v>25644.799999999999</v>
      </c>
      <c r="F1326" t="str">
        <f t="shared" si="20"/>
        <v>681</v>
      </c>
    </row>
    <row r="1327" spans="1:6">
      <c r="A1327" s="2">
        <v>41547</v>
      </c>
      <c r="B1327" s="1" t="s">
        <v>1158</v>
      </c>
      <c r="C1327" s="1" t="s">
        <v>621</v>
      </c>
      <c r="D1327" s="3">
        <v>306</v>
      </c>
      <c r="F1327" t="str">
        <f t="shared" si="20"/>
        <v>695</v>
      </c>
    </row>
    <row r="1328" spans="1:6">
      <c r="A1328" s="2">
        <v>41185</v>
      </c>
      <c r="B1328" s="1" t="s">
        <v>1159</v>
      </c>
      <c r="C1328" s="1" t="s">
        <v>586</v>
      </c>
      <c r="E1328" s="3">
        <v>5769.23</v>
      </c>
      <c r="F1328" t="str">
        <f t="shared" si="20"/>
        <v>702</v>
      </c>
    </row>
    <row r="1329" spans="1:6">
      <c r="A1329" s="2">
        <v>41213</v>
      </c>
      <c r="B1329" s="1" t="s">
        <v>1159</v>
      </c>
      <c r="C1329" s="1" t="s">
        <v>586</v>
      </c>
      <c r="E1329" s="3">
        <v>14423.08</v>
      </c>
      <c r="F1329" t="str">
        <f t="shared" si="20"/>
        <v>702</v>
      </c>
    </row>
    <row r="1330" spans="1:6">
      <c r="A1330" s="2">
        <v>41243</v>
      </c>
      <c r="B1330" s="1" t="s">
        <v>1159</v>
      </c>
      <c r="C1330" s="1" t="s">
        <v>586</v>
      </c>
      <c r="E1330" s="3">
        <v>11538.46</v>
      </c>
      <c r="F1330" t="str">
        <f t="shared" si="20"/>
        <v>702</v>
      </c>
    </row>
    <row r="1331" spans="1:6">
      <c r="A1331" s="2">
        <v>41264</v>
      </c>
      <c r="B1331" s="1" t="s">
        <v>1159</v>
      </c>
      <c r="C1331" s="1" t="s">
        <v>1160</v>
      </c>
      <c r="E1331" s="3">
        <v>11830.77</v>
      </c>
      <c r="F1331" t="str">
        <f t="shared" si="20"/>
        <v>702</v>
      </c>
    </row>
    <row r="1332" spans="1:6">
      <c r="A1332" s="2">
        <v>41288</v>
      </c>
      <c r="B1332" s="1" t="s">
        <v>1159</v>
      </c>
      <c r="C1332" s="1" t="s">
        <v>586</v>
      </c>
      <c r="E1332" s="3">
        <v>410</v>
      </c>
      <c r="F1332" t="str">
        <f t="shared" si="20"/>
        <v>702</v>
      </c>
    </row>
    <row r="1333" spans="1:6">
      <c r="A1333" s="2">
        <v>41297</v>
      </c>
      <c r="B1333" s="1" t="s">
        <v>1159</v>
      </c>
      <c r="C1333" s="1" t="s">
        <v>1161</v>
      </c>
      <c r="E1333" s="3">
        <v>166.15</v>
      </c>
      <c r="F1333" t="str">
        <f t="shared" si="20"/>
        <v>702</v>
      </c>
    </row>
    <row r="1334" spans="1:6">
      <c r="A1334" s="2">
        <v>41304</v>
      </c>
      <c r="B1334" s="1" t="s">
        <v>1159</v>
      </c>
      <c r="C1334" s="1" t="s">
        <v>1161</v>
      </c>
      <c r="E1334" s="3">
        <v>1426.92</v>
      </c>
      <c r="F1334" t="str">
        <f t="shared" si="20"/>
        <v>702</v>
      </c>
    </row>
    <row r="1335" spans="1:6">
      <c r="A1335" s="2">
        <v>41304</v>
      </c>
      <c r="B1335" s="1" t="s">
        <v>1159</v>
      </c>
      <c r="C1335" s="1" t="s">
        <v>586</v>
      </c>
      <c r="E1335" s="3">
        <v>13846.15</v>
      </c>
      <c r="F1335" t="str">
        <f t="shared" si="20"/>
        <v>702</v>
      </c>
    </row>
    <row r="1336" spans="1:6">
      <c r="A1336" s="2">
        <v>41309</v>
      </c>
      <c r="B1336" s="1" t="s">
        <v>1159</v>
      </c>
      <c r="C1336" s="1" t="s">
        <v>1162</v>
      </c>
      <c r="E1336" s="3">
        <v>87.4</v>
      </c>
      <c r="F1336" t="str">
        <f t="shared" si="20"/>
        <v>702</v>
      </c>
    </row>
    <row r="1337" spans="1:6">
      <c r="A1337" s="2">
        <v>41311</v>
      </c>
      <c r="B1337" s="1" t="s">
        <v>1159</v>
      </c>
      <c r="C1337" s="1" t="s">
        <v>1163</v>
      </c>
      <c r="E1337" s="3">
        <v>22.96</v>
      </c>
      <c r="F1337" t="str">
        <f t="shared" si="20"/>
        <v>702</v>
      </c>
    </row>
    <row r="1338" spans="1:6">
      <c r="A1338" s="2">
        <v>41319</v>
      </c>
      <c r="B1338" s="1" t="s">
        <v>1159</v>
      </c>
      <c r="C1338" s="1" t="s">
        <v>1164</v>
      </c>
      <c r="E1338" s="3">
        <v>45.18</v>
      </c>
      <c r="F1338" t="str">
        <f t="shared" si="20"/>
        <v>702</v>
      </c>
    </row>
    <row r="1339" spans="1:6">
      <c r="A1339" s="2">
        <v>41324</v>
      </c>
      <c r="B1339" s="1" t="s">
        <v>1159</v>
      </c>
      <c r="C1339" s="1" t="s">
        <v>1165</v>
      </c>
      <c r="E1339" s="3">
        <v>18.88</v>
      </c>
      <c r="F1339" t="str">
        <f t="shared" si="20"/>
        <v>702</v>
      </c>
    </row>
    <row r="1340" spans="1:6">
      <c r="A1340" s="2">
        <v>41325</v>
      </c>
      <c r="B1340" s="1" t="s">
        <v>1159</v>
      </c>
      <c r="C1340" s="1" t="s">
        <v>586</v>
      </c>
      <c r="E1340" s="3">
        <v>65.38</v>
      </c>
      <c r="F1340" t="str">
        <f t="shared" si="20"/>
        <v>702</v>
      </c>
    </row>
    <row r="1341" spans="1:6">
      <c r="A1341" s="2">
        <v>41325</v>
      </c>
      <c r="B1341" s="1" t="s">
        <v>1159</v>
      </c>
      <c r="C1341" s="1" t="s">
        <v>1161</v>
      </c>
      <c r="E1341" s="3">
        <v>5538.46</v>
      </c>
      <c r="F1341" t="str">
        <f t="shared" si="20"/>
        <v>702</v>
      </c>
    </row>
    <row r="1342" spans="1:6">
      <c r="A1342" s="2">
        <v>41333</v>
      </c>
      <c r="B1342" s="1" t="s">
        <v>1159</v>
      </c>
      <c r="C1342" s="1" t="s">
        <v>586</v>
      </c>
      <c r="E1342" s="3">
        <v>12692.3</v>
      </c>
      <c r="F1342" t="str">
        <f t="shared" si="20"/>
        <v>702</v>
      </c>
    </row>
    <row r="1343" spans="1:6">
      <c r="A1343" s="2">
        <v>41348</v>
      </c>
      <c r="B1343" s="1" t="s">
        <v>1159</v>
      </c>
      <c r="C1343" s="1" t="s">
        <v>1161</v>
      </c>
      <c r="E1343" s="3">
        <v>412.3</v>
      </c>
      <c r="F1343" t="str">
        <f t="shared" si="20"/>
        <v>702</v>
      </c>
    </row>
    <row r="1344" spans="1:6">
      <c r="A1344" s="2">
        <v>41360</v>
      </c>
      <c r="B1344" s="1" t="s">
        <v>1159</v>
      </c>
      <c r="C1344" s="1" t="s">
        <v>1161</v>
      </c>
      <c r="E1344" s="3">
        <v>9230.77</v>
      </c>
      <c r="F1344" t="str">
        <f t="shared" si="20"/>
        <v>702</v>
      </c>
    </row>
    <row r="1345" spans="1:6">
      <c r="A1345" s="2">
        <v>41363</v>
      </c>
      <c r="B1345" s="1" t="s">
        <v>1159</v>
      </c>
      <c r="C1345" s="1" t="s">
        <v>586</v>
      </c>
      <c r="E1345" s="3">
        <v>12000</v>
      </c>
      <c r="F1345" t="str">
        <f t="shared" si="20"/>
        <v>702</v>
      </c>
    </row>
    <row r="1346" spans="1:6">
      <c r="A1346" s="2">
        <v>41389</v>
      </c>
      <c r="B1346" s="1" t="s">
        <v>1159</v>
      </c>
      <c r="C1346" s="1" t="s">
        <v>586</v>
      </c>
      <c r="E1346" s="3">
        <v>8000</v>
      </c>
      <c r="F1346" t="str">
        <f t="shared" si="20"/>
        <v>702</v>
      </c>
    </row>
    <row r="1347" spans="1:6">
      <c r="A1347" s="2">
        <v>41389</v>
      </c>
      <c r="B1347" s="1" t="s">
        <v>1159</v>
      </c>
      <c r="C1347" s="1" t="s">
        <v>1161</v>
      </c>
      <c r="E1347" s="3">
        <v>11538.46</v>
      </c>
      <c r="F1347" t="str">
        <f t="shared" ref="F1347:F1410" si="21">LEFT(B1347,3)</f>
        <v>702</v>
      </c>
    </row>
    <row r="1348" spans="1:6">
      <c r="A1348" s="2">
        <v>41394</v>
      </c>
      <c r="B1348" s="1" t="s">
        <v>1159</v>
      </c>
      <c r="C1348" s="1" t="s">
        <v>586</v>
      </c>
      <c r="E1348" s="3">
        <v>9230.77</v>
      </c>
      <c r="F1348" t="str">
        <f t="shared" si="21"/>
        <v>702</v>
      </c>
    </row>
    <row r="1349" spans="1:6">
      <c r="A1349" s="2">
        <v>41406</v>
      </c>
      <c r="B1349" s="1" t="s">
        <v>1159</v>
      </c>
      <c r="C1349" s="1" t="s">
        <v>1166</v>
      </c>
      <c r="E1349" s="3">
        <v>3420.23</v>
      </c>
      <c r="F1349" t="str">
        <f t="shared" si="21"/>
        <v>702</v>
      </c>
    </row>
    <row r="1350" spans="1:6">
      <c r="A1350" s="2">
        <v>41407</v>
      </c>
      <c r="B1350" s="1" t="s">
        <v>1159</v>
      </c>
      <c r="C1350" s="1" t="s">
        <v>1167</v>
      </c>
      <c r="E1350" s="3">
        <v>4270</v>
      </c>
      <c r="F1350" t="str">
        <f t="shared" si="21"/>
        <v>702</v>
      </c>
    </row>
    <row r="1351" spans="1:6">
      <c r="A1351" s="2">
        <v>41421</v>
      </c>
      <c r="B1351" s="1" t="s">
        <v>1159</v>
      </c>
      <c r="C1351" s="1" t="s">
        <v>586</v>
      </c>
      <c r="E1351" s="3">
        <v>9230.77</v>
      </c>
      <c r="F1351" t="str">
        <f t="shared" si="21"/>
        <v>702</v>
      </c>
    </row>
    <row r="1352" spans="1:6">
      <c r="A1352" s="2">
        <v>41421</v>
      </c>
      <c r="B1352" s="1" t="s">
        <v>1159</v>
      </c>
      <c r="C1352" s="1" t="s">
        <v>1161</v>
      </c>
      <c r="E1352" s="3">
        <v>9692.31</v>
      </c>
      <c r="F1352" t="str">
        <f t="shared" si="21"/>
        <v>702</v>
      </c>
    </row>
    <row r="1353" spans="1:6">
      <c r="A1353" s="2">
        <v>41421</v>
      </c>
      <c r="B1353" s="1" t="s">
        <v>1159</v>
      </c>
      <c r="C1353" s="1" t="s">
        <v>586</v>
      </c>
      <c r="E1353" s="3">
        <v>8230.77</v>
      </c>
      <c r="F1353" t="str">
        <f t="shared" si="21"/>
        <v>702</v>
      </c>
    </row>
    <row r="1354" spans="1:6">
      <c r="A1354" s="2">
        <v>41450</v>
      </c>
      <c r="B1354" s="1" t="s">
        <v>1159</v>
      </c>
      <c r="C1354" s="1" t="s">
        <v>1168</v>
      </c>
      <c r="E1354" s="3">
        <v>407.4</v>
      </c>
      <c r="F1354" t="str">
        <f t="shared" si="21"/>
        <v>702</v>
      </c>
    </row>
    <row r="1355" spans="1:6">
      <c r="A1355" s="2">
        <v>41452</v>
      </c>
      <c r="B1355" s="1" t="s">
        <v>1159</v>
      </c>
      <c r="C1355" s="1" t="s">
        <v>1169</v>
      </c>
      <c r="E1355" s="3">
        <v>462.96</v>
      </c>
      <c r="F1355" t="str">
        <f t="shared" si="21"/>
        <v>702</v>
      </c>
    </row>
    <row r="1356" spans="1:6">
      <c r="A1356" s="2">
        <v>41452</v>
      </c>
      <c r="B1356" s="1" t="s">
        <v>1159</v>
      </c>
      <c r="C1356" s="1" t="s">
        <v>1161</v>
      </c>
      <c r="E1356" s="3">
        <v>2307.69</v>
      </c>
      <c r="F1356" t="str">
        <f t="shared" si="21"/>
        <v>702</v>
      </c>
    </row>
    <row r="1357" spans="1:6">
      <c r="A1357" s="2">
        <v>41453</v>
      </c>
      <c r="B1357" s="1" t="s">
        <v>1159</v>
      </c>
      <c r="C1357" s="1" t="s">
        <v>1170</v>
      </c>
      <c r="E1357" s="3">
        <v>103.46</v>
      </c>
      <c r="F1357" t="str">
        <f t="shared" si="21"/>
        <v>702</v>
      </c>
    </row>
    <row r="1358" spans="1:6">
      <c r="A1358" s="2">
        <v>41453</v>
      </c>
      <c r="B1358" s="1" t="s">
        <v>1159</v>
      </c>
      <c r="C1358" s="1" t="s">
        <v>586</v>
      </c>
      <c r="E1358" s="3">
        <v>6923.08</v>
      </c>
      <c r="F1358" t="str">
        <f t="shared" si="21"/>
        <v>702</v>
      </c>
    </row>
    <row r="1359" spans="1:6">
      <c r="A1359" s="2">
        <v>41456</v>
      </c>
      <c r="B1359" s="1" t="s">
        <v>1159</v>
      </c>
      <c r="C1359" s="1" t="s">
        <v>586</v>
      </c>
      <c r="E1359" s="3">
        <v>23000</v>
      </c>
      <c r="F1359" t="str">
        <f t="shared" si="21"/>
        <v>702</v>
      </c>
    </row>
    <row r="1360" spans="1:6">
      <c r="A1360" s="2">
        <v>41471</v>
      </c>
      <c r="B1360" s="1" t="s">
        <v>1159</v>
      </c>
      <c r="C1360" s="1" t="s">
        <v>586</v>
      </c>
      <c r="E1360" s="3">
        <v>419.23</v>
      </c>
      <c r="F1360" t="str">
        <f t="shared" si="21"/>
        <v>702</v>
      </c>
    </row>
    <row r="1361" spans="1:6">
      <c r="A1361" s="2">
        <v>41471</v>
      </c>
      <c r="B1361" s="1" t="s">
        <v>1159</v>
      </c>
      <c r="C1361" s="1" t="s">
        <v>586</v>
      </c>
      <c r="E1361" s="3">
        <v>419.23</v>
      </c>
      <c r="F1361" t="str">
        <f t="shared" si="21"/>
        <v>702</v>
      </c>
    </row>
    <row r="1362" spans="1:6">
      <c r="A1362" s="2">
        <v>41472</v>
      </c>
      <c r="B1362" s="1" t="s">
        <v>1159</v>
      </c>
      <c r="C1362" s="1" t="s">
        <v>1171</v>
      </c>
      <c r="E1362" s="3">
        <v>9230.77</v>
      </c>
      <c r="F1362" t="str">
        <f t="shared" si="21"/>
        <v>702</v>
      </c>
    </row>
    <row r="1363" spans="1:6">
      <c r="A1363" s="2">
        <v>41473</v>
      </c>
      <c r="B1363" s="1" t="s">
        <v>1159</v>
      </c>
      <c r="C1363" s="1" t="s">
        <v>586</v>
      </c>
      <c r="E1363" s="3">
        <v>3461.54</v>
      </c>
      <c r="F1363" t="str">
        <f t="shared" si="21"/>
        <v>702</v>
      </c>
    </row>
    <row r="1364" spans="1:6">
      <c r="A1364" s="2">
        <v>41481</v>
      </c>
      <c r="B1364" s="1" t="s">
        <v>1159</v>
      </c>
      <c r="C1364" s="1" t="s">
        <v>586</v>
      </c>
      <c r="E1364" s="3">
        <v>57.94</v>
      </c>
      <c r="F1364" t="str">
        <f t="shared" si="21"/>
        <v>702</v>
      </c>
    </row>
    <row r="1365" spans="1:6">
      <c r="A1365" s="2">
        <v>41514</v>
      </c>
      <c r="B1365" s="1" t="s">
        <v>1159</v>
      </c>
      <c r="C1365" s="1" t="s">
        <v>586</v>
      </c>
      <c r="E1365" s="3">
        <v>6923.08</v>
      </c>
      <c r="F1365" t="str">
        <f t="shared" si="21"/>
        <v>702</v>
      </c>
    </row>
    <row r="1366" spans="1:6">
      <c r="A1366" s="2">
        <v>41536</v>
      </c>
      <c r="B1366" s="1" t="s">
        <v>1159</v>
      </c>
      <c r="C1366" s="1" t="s">
        <v>586</v>
      </c>
      <c r="E1366" s="3">
        <v>3461.54</v>
      </c>
      <c r="F1366" t="str">
        <f t="shared" si="21"/>
        <v>702</v>
      </c>
    </row>
    <row r="1367" spans="1:6">
      <c r="A1367" s="2">
        <v>41537</v>
      </c>
      <c r="B1367" s="1" t="s">
        <v>1159</v>
      </c>
      <c r="C1367" s="1" t="s">
        <v>1172</v>
      </c>
      <c r="E1367" s="3">
        <v>15134.22</v>
      </c>
      <c r="F1367" t="str">
        <f t="shared" si="21"/>
        <v>702</v>
      </c>
    </row>
    <row r="1368" spans="1:6">
      <c r="A1368" s="2">
        <v>41183</v>
      </c>
      <c r="B1368" s="1" t="s">
        <v>1173</v>
      </c>
      <c r="C1368" s="1" t="s">
        <v>507</v>
      </c>
      <c r="E1368" s="3">
        <v>2782</v>
      </c>
      <c r="F1368" t="str">
        <f t="shared" si="21"/>
        <v>704</v>
      </c>
    </row>
    <row r="1369" spans="1:6">
      <c r="A1369" s="2">
        <v>41184</v>
      </c>
      <c r="B1369" s="1" t="s">
        <v>1173</v>
      </c>
      <c r="C1369" s="1" t="s">
        <v>489</v>
      </c>
      <c r="E1369" s="3">
        <v>2200</v>
      </c>
      <c r="F1369" t="str">
        <f t="shared" si="21"/>
        <v>704</v>
      </c>
    </row>
    <row r="1370" spans="1:6">
      <c r="A1370" s="2">
        <v>41184</v>
      </c>
      <c r="B1370" s="1" t="s">
        <v>1173</v>
      </c>
      <c r="C1370" s="1" t="s">
        <v>1174</v>
      </c>
      <c r="E1370" s="3">
        <v>1125</v>
      </c>
      <c r="F1370" t="str">
        <f t="shared" si="21"/>
        <v>704</v>
      </c>
    </row>
    <row r="1371" spans="1:6">
      <c r="A1371" s="2">
        <v>41184</v>
      </c>
      <c r="B1371" s="1" t="s">
        <v>1173</v>
      </c>
      <c r="C1371" s="1" t="s">
        <v>462</v>
      </c>
      <c r="D1371" s="3">
        <v>450</v>
      </c>
      <c r="F1371" t="str">
        <f t="shared" si="21"/>
        <v>704</v>
      </c>
    </row>
    <row r="1372" spans="1:6">
      <c r="A1372" s="2">
        <v>41184</v>
      </c>
      <c r="B1372" s="1" t="s">
        <v>1173</v>
      </c>
      <c r="C1372" s="1" t="s">
        <v>565</v>
      </c>
      <c r="E1372" s="3">
        <v>2902.2</v>
      </c>
      <c r="F1372" t="str">
        <f t="shared" si="21"/>
        <v>704</v>
      </c>
    </row>
    <row r="1373" spans="1:6">
      <c r="A1373" s="2">
        <v>41184</v>
      </c>
      <c r="B1373" s="1" t="s">
        <v>1173</v>
      </c>
      <c r="C1373" s="1" t="s">
        <v>1175</v>
      </c>
      <c r="E1373" s="3">
        <v>560</v>
      </c>
      <c r="F1373" t="str">
        <f t="shared" si="21"/>
        <v>704</v>
      </c>
    </row>
    <row r="1374" spans="1:6">
      <c r="A1374" s="2">
        <v>41192</v>
      </c>
      <c r="B1374" s="1" t="s">
        <v>1173</v>
      </c>
      <c r="C1374" s="1" t="s">
        <v>1176</v>
      </c>
      <c r="E1374" s="3">
        <v>6532.2</v>
      </c>
      <c r="F1374" t="str">
        <f t="shared" si="21"/>
        <v>704</v>
      </c>
    </row>
    <row r="1375" spans="1:6">
      <c r="A1375" s="2">
        <v>41193</v>
      </c>
      <c r="B1375" s="1" t="s">
        <v>1173</v>
      </c>
      <c r="C1375" s="1" t="s">
        <v>629</v>
      </c>
      <c r="E1375" s="3">
        <v>5706.75</v>
      </c>
      <c r="F1375" t="str">
        <f t="shared" si="21"/>
        <v>704</v>
      </c>
    </row>
    <row r="1376" spans="1:6">
      <c r="A1376" s="2">
        <v>41200</v>
      </c>
      <c r="B1376" s="1" t="s">
        <v>1173</v>
      </c>
      <c r="C1376" s="1" t="s">
        <v>630</v>
      </c>
      <c r="E1376" s="3">
        <v>1000</v>
      </c>
      <c r="F1376" t="str">
        <f t="shared" si="21"/>
        <v>704</v>
      </c>
    </row>
    <row r="1377" spans="1:6">
      <c r="A1377" s="2">
        <v>41207</v>
      </c>
      <c r="B1377" s="1" t="s">
        <v>1173</v>
      </c>
      <c r="C1377" s="1" t="s">
        <v>530</v>
      </c>
      <c r="E1377" s="3">
        <v>12475</v>
      </c>
      <c r="F1377" t="str">
        <f t="shared" si="21"/>
        <v>704</v>
      </c>
    </row>
    <row r="1378" spans="1:6">
      <c r="A1378" s="2">
        <v>41207</v>
      </c>
      <c r="B1378" s="1" t="s">
        <v>1173</v>
      </c>
      <c r="C1378" s="1" t="s">
        <v>528</v>
      </c>
      <c r="E1378" s="3">
        <v>18580.8</v>
      </c>
      <c r="F1378" t="str">
        <f t="shared" si="21"/>
        <v>704</v>
      </c>
    </row>
    <row r="1379" spans="1:6">
      <c r="A1379" s="2">
        <v>41207</v>
      </c>
      <c r="B1379" s="1" t="s">
        <v>1173</v>
      </c>
      <c r="C1379" s="1" t="s">
        <v>631</v>
      </c>
      <c r="E1379" s="3">
        <v>34769.519999999997</v>
      </c>
      <c r="F1379" t="str">
        <f t="shared" si="21"/>
        <v>704</v>
      </c>
    </row>
    <row r="1380" spans="1:6">
      <c r="A1380" s="2">
        <v>41207</v>
      </c>
      <c r="B1380" s="1" t="s">
        <v>1173</v>
      </c>
      <c r="C1380" s="1" t="s">
        <v>529</v>
      </c>
      <c r="E1380" s="3">
        <v>15592.4</v>
      </c>
      <c r="F1380" t="str">
        <f t="shared" si="21"/>
        <v>704</v>
      </c>
    </row>
    <row r="1381" spans="1:6">
      <c r="A1381" s="2">
        <v>41211</v>
      </c>
      <c r="B1381" s="1" t="s">
        <v>1173</v>
      </c>
      <c r="C1381" s="1" t="s">
        <v>501</v>
      </c>
      <c r="E1381" s="3">
        <v>39123.24</v>
      </c>
      <c r="F1381" t="str">
        <f t="shared" si="21"/>
        <v>704</v>
      </c>
    </row>
    <row r="1382" spans="1:6">
      <c r="A1382" s="2">
        <v>41213</v>
      </c>
      <c r="B1382" s="1" t="s">
        <v>1173</v>
      </c>
      <c r="C1382" s="1" t="s">
        <v>464</v>
      </c>
      <c r="E1382" s="3">
        <v>260</v>
      </c>
      <c r="F1382" t="str">
        <f t="shared" si="21"/>
        <v>704</v>
      </c>
    </row>
    <row r="1383" spans="1:6">
      <c r="A1383" s="2">
        <v>41213</v>
      </c>
      <c r="B1383" s="1" t="s">
        <v>1173</v>
      </c>
      <c r="C1383" s="1" t="s">
        <v>508</v>
      </c>
      <c r="E1383" s="3">
        <v>500</v>
      </c>
      <c r="F1383" t="str">
        <f t="shared" si="21"/>
        <v>704</v>
      </c>
    </row>
    <row r="1384" spans="1:6">
      <c r="A1384" s="2">
        <v>41219</v>
      </c>
      <c r="B1384" s="1" t="s">
        <v>1173</v>
      </c>
      <c r="C1384" s="1" t="s">
        <v>465</v>
      </c>
      <c r="E1384" s="3">
        <v>2630.5</v>
      </c>
      <c r="F1384" t="str">
        <f t="shared" si="21"/>
        <v>704</v>
      </c>
    </row>
    <row r="1385" spans="1:6">
      <c r="A1385" s="2">
        <v>41225</v>
      </c>
      <c r="B1385" s="1" t="s">
        <v>1173</v>
      </c>
      <c r="C1385" s="1" t="s">
        <v>632</v>
      </c>
      <c r="E1385" s="3">
        <v>6825</v>
      </c>
      <c r="F1385" t="str">
        <f t="shared" si="21"/>
        <v>704</v>
      </c>
    </row>
    <row r="1386" spans="1:6">
      <c r="A1386" s="2">
        <v>41226</v>
      </c>
      <c r="B1386" s="1" t="s">
        <v>1173</v>
      </c>
      <c r="C1386" s="1" t="s">
        <v>633</v>
      </c>
      <c r="E1386" s="3">
        <v>1769.6</v>
      </c>
      <c r="F1386" t="str">
        <f t="shared" si="21"/>
        <v>704</v>
      </c>
    </row>
    <row r="1387" spans="1:6">
      <c r="A1387" s="2">
        <v>41228</v>
      </c>
      <c r="B1387" s="1" t="s">
        <v>1173</v>
      </c>
      <c r="C1387" s="1" t="s">
        <v>1177</v>
      </c>
      <c r="E1387" s="3">
        <v>2877.75</v>
      </c>
      <c r="F1387" t="str">
        <f t="shared" si="21"/>
        <v>704</v>
      </c>
    </row>
    <row r="1388" spans="1:6">
      <c r="A1388" s="2">
        <v>41228</v>
      </c>
      <c r="B1388" s="1" t="s">
        <v>1173</v>
      </c>
      <c r="C1388" s="1" t="s">
        <v>490</v>
      </c>
      <c r="E1388" s="3">
        <v>35552</v>
      </c>
      <c r="F1388" t="str">
        <f t="shared" si="21"/>
        <v>704</v>
      </c>
    </row>
    <row r="1389" spans="1:6">
      <c r="A1389" s="2">
        <v>41229</v>
      </c>
      <c r="B1389" s="1" t="s">
        <v>1173</v>
      </c>
      <c r="C1389" s="1" t="s">
        <v>466</v>
      </c>
      <c r="E1389" s="3">
        <v>3979.55</v>
      </c>
      <c r="F1389" t="str">
        <f t="shared" si="21"/>
        <v>704</v>
      </c>
    </row>
    <row r="1390" spans="1:6">
      <c r="A1390" s="2">
        <v>41229</v>
      </c>
      <c r="B1390" s="1" t="s">
        <v>1173</v>
      </c>
      <c r="C1390" s="1" t="s">
        <v>491</v>
      </c>
      <c r="E1390" s="3">
        <v>1125</v>
      </c>
      <c r="F1390" t="str">
        <f t="shared" si="21"/>
        <v>704</v>
      </c>
    </row>
    <row r="1391" spans="1:6">
      <c r="A1391" s="2">
        <v>41235</v>
      </c>
      <c r="B1391" s="1" t="s">
        <v>1173</v>
      </c>
      <c r="C1391" s="1" t="s">
        <v>531</v>
      </c>
      <c r="E1391" s="3">
        <v>336</v>
      </c>
      <c r="F1391" t="str">
        <f t="shared" si="21"/>
        <v>704</v>
      </c>
    </row>
    <row r="1392" spans="1:6">
      <c r="A1392" s="2">
        <v>41238</v>
      </c>
      <c r="B1392" s="1" t="s">
        <v>1173</v>
      </c>
      <c r="C1392" s="1" t="s">
        <v>566</v>
      </c>
      <c r="E1392" s="3">
        <v>33680.589999999997</v>
      </c>
      <c r="F1392" t="str">
        <f t="shared" si="21"/>
        <v>704</v>
      </c>
    </row>
    <row r="1393" spans="1:6">
      <c r="A1393" s="2">
        <v>41239</v>
      </c>
      <c r="B1393" s="1" t="s">
        <v>1173</v>
      </c>
      <c r="C1393" s="1" t="s">
        <v>533</v>
      </c>
      <c r="E1393" s="3">
        <v>2189.88</v>
      </c>
      <c r="F1393" t="str">
        <f t="shared" si="21"/>
        <v>704</v>
      </c>
    </row>
    <row r="1394" spans="1:6">
      <c r="A1394" s="2">
        <v>41239</v>
      </c>
      <c r="B1394" s="1" t="s">
        <v>1173</v>
      </c>
      <c r="C1394" s="1" t="s">
        <v>532</v>
      </c>
      <c r="E1394" s="3">
        <v>14902.8</v>
      </c>
      <c r="F1394" t="str">
        <f t="shared" si="21"/>
        <v>704</v>
      </c>
    </row>
    <row r="1395" spans="1:6">
      <c r="A1395" s="2">
        <v>41239</v>
      </c>
      <c r="B1395" s="1" t="s">
        <v>1173</v>
      </c>
      <c r="C1395" s="1" t="s">
        <v>534</v>
      </c>
      <c r="E1395" s="3">
        <v>18580.8</v>
      </c>
      <c r="F1395" t="str">
        <f t="shared" si="21"/>
        <v>704</v>
      </c>
    </row>
    <row r="1396" spans="1:6">
      <c r="A1396" s="2">
        <v>41239</v>
      </c>
      <c r="B1396" s="1" t="s">
        <v>1173</v>
      </c>
      <c r="C1396" s="1" t="s">
        <v>567</v>
      </c>
      <c r="E1396" s="3">
        <v>16204.05</v>
      </c>
      <c r="F1396" t="str">
        <f t="shared" si="21"/>
        <v>704</v>
      </c>
    </row>
    <row r="1397" spans="1:6">
      <c r="A1397" s="2">
        <v>41240</v>
      </c>
      <c r="B1397" s="1" t="s">
        <v>1173</v>
      </c>
      <c r="C1397" s="1" t="s">
        <v>492</v>
      </c>
      <c r="E1397" s="3">
        <v>3000</v>
      </c>
      <c r="F1397" t="str">
        <f t="shared" si="21"/>
        <v>704</v>
      </c>
    </row>
    <row r="1398" spans="1:6">
      <c r="A1398" s="2">
        <v>41240</v>
      </c>
      <c r="B1398" s="1" t="s">
        <v>1173</v>
      </c>
      <c r="C1398" s="1" t="s">
        <v>482</v>
      </c>
      <c r="E1398" s="3">
        <v>8575.5</v>
      </c>
      <c r="F1398" t="str">
        <f t="shared" si="21"/>
        <v>704</v>
      </c>
    </row>
    <row r="1399" spans="1:6">
      <c r="A1399" s="2">
        <v>41242</v>
      </c>
      <c r="B1399" s="1" t="s">
        <v>1173</v>
      </c>
      <c r="C1399" s="1" t="s">
        <v>502</v>
      </c>
      <c r="E1399" s="3">
        <v>37798.379999999997</v>
      </c>
      <c r="F1399" t="str">
        <f t="shared" si="21"/>
        <v>704</v>
      </c>
    </row>
    <row r="1400" spans="1:6">
      <c r="A1400" s="2">
        <v>41242</v>
      </c>
      <c r="B1400" s="1" t="s">
        <v>1173</v>
      </c>
      <c r="C1400" s="1" t="s">
        <v>634</v>
      </c>
      <c r="E1400" s="3">
        <v>1250</v>
      </c>
      <c r="F1400" t="str">
        <f t="shared" si="21"/>
        <v>704</v>
      </c>
    </row>
    <row r="1401" spans="1:6">
      <c r="A1401" s="2">
        <v>41249</v>
      </c>
      <c r="B1401" s="1" t="s">
        <v>1173</v>
      </c>
      <c r="C1401" s="1" t="s">
        <v>493</v>
      </c>
      <c r="E1401" s="3">
        <v>29739</v>
      </c>
      <c r="F1401" t="str">
        <f t="shared" si="21"/>
        <v>704</v>
      </c>
    </row>
    <row r="1402" spans="1:6">
      <c r="A1402" s="2">
        <v>41254</v>
      </c>
      <c r="B1402" s="1" t="s">
        <v>1173</v>
      </c>
      <c r="C1402" s="1" t="s">
        <v>467</v>
      </c>
      <c r="E1402" s="3">
        <v>100</v>
      </c>
      <c r="F1402" t="str">
        <f t="shared" si="21"/>
        <v>704</v>
      </c>
    </row>
    <row r="1403" spans="1:6">
      <c r="A1403" s="2">
        <v>41257</v>
      </c>
      <c r="B1403" s="1" t="s">
        <v>1173</v>
      </c>
      <c r="C1403" s="1" t="s">
        <v>509</v>
      </c>
      <c r="E1403" s="3">
        <v>550</v>
      </c>
      <c r="F1403" t="str">
        <f t="shared" si="21"/>
        <v>704</v>
      </c>
    </row>
    <row r="1404" spans="1:6">
      <c r="A1404" s="2">
        <v>41257</v>
      </c>
      <c r="B1404" s="1" t="s">
        <v>1173</v>
      </c>
      <c r="C1404" s="1" t="s">
        <v>510</v>
      </c>
      <c r="E1404" s="3">
        <v>340</v>
      </c>
      <c r="F1404" t="str">
        <f t="shared" si="21"/>
        <v>704</v>
      </c>
    </row>
    <row r="1405" spans="1:6">
      <c r="A1405" s="2">
        <v>41257</v>
      </c>
      <c r="B1405" s="1" t="s">
        <v>1173</v>
      </c>
      <c r="C1405" s="1" t="s">
        <v>511</v>
      </c>
      <c r="E1405" s="3">
        <v>5180</v>
      </c>
      <c r="F1405" t="str">
        <f t="shared" si="21"/>
        <v>704</v>
      </c>
    </row>
    <row r="1406" spans="1:6">
      <c r="A1406" s="2">
        <v>41260</v>
      </c>
      <c r="B1406" s="1" t="s">
        <v>1173</v>
      </c>
      <c r="C1406" s="1" t="s">
        <v>535</v>
      </c>
      <c r="E1406" s="3">
        <v>6895</v>
      </c>
      <c r="F1406" t="str">
        <f t="shared" si="21"/>
        <v>704</v>
      </c>
    </row>
    <row r="1407" spans="1:6">
      <c r="A1407" s="2">
        <v>41260</v>
      </c>
      <c r="B1407" s="1" t="s">
        <v>1173</v>
      </c>
      <c r="C1407" s="1" t="s">
        <v>536</v>
      </c>
      <c r="E1407" s="3">
        <v>9290.4</v>
      </c>
      <c r="F1407" t="str">
        <f t="shared" si="21"/>
        <v>704</v>
      </c>
    </row>
    <row r="1408" spans="1:6">
      <c r="A1408" s="2">
        <v>41261</v>
      </c>
      <c r="B1408" s="1" t="s">
        <v>1173</v>
      </c>
      <c r="C1408" s="1" t="s">
        <v>1178</v>
      </c>
      <c r="E1408" s="3">
        <v>5200</v>
      </c>
      <c r="F1408" t="str">
        <f t="shared" si="21"/>
        <v>704</v>
      </c>
    </row>
    <row r="1409" spans="1:6">
      <c r="A1409" s="2">
        <v>41262</v>
      </c>
      <c r="B1409" s="1" t="s">
        <v>1173</v>
      </c>
      <c r="C1409" s="1" t="s">
        <v>543</v>
      </c>
      <c r="E1409" s="3">
        <v>14116</v>
      </c>
      <c r="F1409" t="str">
        <f t="shared" si="21"/>
        <v>704</v>
      </c>
    </row>
    <row r="1410" spans="1:6">
      <c r="A1410" s="2">
        <v>41262</v>
      </c>
      <c r="B1410" s="1" t="s">
        <v>1173</v>
      </c>
      <c r="C1410" s="1" t="s">
        <v>538</v>
      </c>
      <c r="E1410" s="3">
        <v>4446.12</v>
      </c>
      <c r="F1410" t="str">
        <f t="shared" si="21"/>
        <v>704</v>
      </c>
    </row>
    <row r="1411" spans="1:6">
      <c r="A1411" s="2">
        <v>41262</v>
      </c>
      <c r="B1411" s="1" t="s">
        <v>1173</v>
      </c>
      <c r="C1411" s="1" t="s">
        <v>537</v>
      </c>
      <c r="E1411" s="3">
        <v>3458.8</v>
      </c>
      <c r="F1411" t="str">
        <f t="shared" ref="F1411:F1474" si="22">LEFT(B1411,3)</f>
        <v>704</v>
      </c>
    </row>
    <row r="1412" spans="1:6">
      <c r="A1412" s="2">
        <v>41264</v>
      </c>
      <c r="B1412" s="1" t="s">
        <v>1173</v>
      </c>
      <c r="C1412" s="1" t="s">
        <v>568</v>
      </c>
      <c r="E1412" s="3">
        <v>12505.5</v>
      </c>
      <c r="F1412" t="str">
        <f t="shared" si="22"/>
        <v>704</v>
      </c>
    </row>
    <row r="1413" spans="1:6">
      <c r="A1413" s="2">
        <v>41288</v>
      </c>
      <c r="B1413" s="1" t="s">
        <v>1173</v>
      </c>
      <c r="C1413" s="1" t="s">
        <v>512</v>
      </c>
      <c r="E1413" s="3">
        <v>2247</v>
      </c>
      <c r="F1413" t="str">
        <f t="shared" si="22"/>
        <v>704</v>
      </c>
    </row>
    <row r="1414" spans="1:6">
      <c r="A1414" s="2">
        <v>41290</v>
      </c>
      <c r="B1414" s="1" t="s">
        <v>1173</v>
      </c>
      <c r="C1414" s="1" t="s">
        <v>487</v>
      </c>
      <c r="E1414" s="3">
        <v>200</v>
      </c>
      <c r="F1414" t="str">
        <f t="shared" si="22"/>
        <v>704</v>
      </c>
    </row>
    <row r="1415" spans="1:6">
      <c r="A1415" s="2">
        <v>41291</v>
      </c>
      <c r="B1415" s="1" t="s">
        <v>1173</v>
      </c>
      <c r="C1415" s="1" t="s">
        <v>635</v>
      </c>
      <c r="E1415" s="3">
        <v>8000</v>
      </c>
      <c r="F1415" t="str">
        <f t="shared" si="22"/>
        <v>704</v>
      </c>
    </row>
    <row r="1416" spans="1:6">
      <c r="A1416" s="2">
        <v>41292</v>
      </c>
      <c r="B1416" s="1" t="s">
        <v>1173</v>
      </c>
      <c r="C1416" s="1" t="s">
        <v>483</v>
      </c>
      <c r="E1416" s="3">
        <v>6164.52</v>
      </c>
      <c r="F1416" t="str">
        <f t="shared" si="22"/>
        <v>704</v>
      </c>
    </row>
    <row r="1417" spans="1:6">
      <c r="A1417" s="2">
        <v>41295</v>
      </c>
      <c r="B1417" s="1" t="s">
        <v>1173</v>
      </c>
      <c r="C1417" s="1" t="s">
        <v>469</v>
      </c>
      <c r="E1417" s="3">
        <v>9770</v>
      </c>
      <c r="F1417" t="str">
        <f t="shared" si="22"/>
        <v>704</v>
      </c>
    </row>
    <row r="1418" spans="1:6">
      <c r="A1418" s="2">
        <v>41295</v>
      </c>
      <c r="B1418" s="1" t="s">
        <v>1173</v>
      </c>
      <c r="C1418" s="1" t="s">
        <v>636</v>
      </c>
      <c r="E1418" s="3">
        <v>2155</v>
      </c>
      <c r="F1418" t="str">
        <f t="shared" si="22"/>
        <v>704</v>
      </c>
    </row>
    <row r="1419" spans="1:6">
      <c r="A1419" s="2">
        <v>41295</v>
      </c>
      <c r="B1419" s="1" t="s">
        <v>1173</v>
      </c>
      <c r="C1419" s="1" t="s">
        <v>468</v>
      </c>
      <c r="E1419" s="3">
        <v>1536</v>
      </c>
      <c r="F1419" t="str">
        <f t="shared" si="22"/>
        <v>704</v>
      </c>
    </row>
    <row r="1420" spans="1:6">
      <c r="A1420" s="2">
        <v>41296</v>
      </c>
      <c r="B1420" s="1" t="s">
        <v>1173</v>
      </c>
      <c r="C1420" s="1" t="s">
        <v>514</v>
      </c>
      <c r="E1420" s="3">
        <v>3250</v>
      </c>
      <c r="F1420" t="str">
        <f t="shared" si="22"/>
        <v>704</v>
      </c>
    </row>
    <row r="1421" spans="1:6">
      <c r="A1421" s="2">
        <v>41296</v>
      </c>
      <c r="B1421" s="1" t="s">
        <v>1173</v>
      </c>
      <c r="C1421" s="1" t="s">
        <v>539</v>
      </c>
      <c r="E1421" s="3">
        <v>3900</v>
      </c>
      <c r="F1421" t="str">
        <f t="shared" si="22"/>
        <v>704</v>
      </c>
    </row>
    <row r="1422" spans="1:6">
      <c r="A1422" s="2">
        <v>41296</v>
      </c>
      <c r="B1422" s="1" t="s">
        <v>1173</v>
      </c>
      <c r="C1422" s="1" t="s">
        <v>513</v>
      </c>
      <c r="E1422" s="3">
        <v>1000</v>
      </c>
      <c r="F1422" t="str">
        <f t="shared" si="22"/>
        <v>704</v>
      </c>
    </row>
    <row r="1423" spans="1:6">
      <c r="A1423" s="2">
        <v>41304</v>
      </c>
      <c r="B1423" s="1" t="s">
        <v>1173</v>
      </c>
      <c r="C1423" s="1" t="s">
        <v>569</v>
      </c>
      <c r="E1423" s="3">
        <v>11957.3</v>
      </c>
      <c r="F1423" t="str">
        <f t="shared" si="22"/>
        <v>704</v>
      </c>
    </row>
    <row r="1424" spans="1:6">
      <c r="A1424" s="2">
        <v>41311</v>
      </c>
      <c r="B1424" s="1" t="s">
        <v>1173</v>
      </c>
      <c r="C1424" s="1" t="s">
        <v>637</v>
      </c>
      <c r="E1424" s="3">
        <v>8560.14</v>
      </c>
      <c r="F1424" t="str">
        <f t="shared" si="22"/>
        <v>704</v>
      </c>
    </row>
    <row r="1425" spans="1:6">
      <c r="A1425" s="2">
        <v>41323</v>
      </c>
      <c r="B1425" s="1" t="s">
        <v>1173</v>
      </c>
      <c r="C1425" s="1" t="s">
        <v>470</v>
      </c>
      <c r="E1425" s="3">
        <v>900</v>
      </c>
      <c r="F1425" t="str">
        <f t="shared" si="22"/>
        <v>704</v>
      </c>
    </row>
    <row r="1426" spans="1:6">
      <c r="A1426" s="2">
        <v>41331</v>
      </c>
      <c r="B1426" s="1" t="s">
        <v>1173</v>
      </c>
      <c r="C1426" s="1" t="s">
        <v>570</v>
      </c>
      <c r="E1426" s="3">
        <v>8434.2099999999991</v>
      </c>
      <c r="F1426" t="str">
        <f t="shared" si="22"/>
        <v>704</v>
      </c>
    </row>
    <row r="1427" spans="1:6">
      <c r="A1427" s="2">
        <v>41338</v>
      </c>
      <c r="B1427" s="1" t="s">
        <v>1173</v>
      </c>
      <c r="C1427" s="1" t="s">
        <v>571</v>
      </c>
      <c r="E1427" s="3">
        <v>15438.92</v>
      </c>
      <c r="F1427" t="str">
        <f t="shared" si="22"/>
        <v>704</v>
      </c>
    </row>
    <row r="1428" spans="1:6">
      <c r="A1428" s="2">
        <v>41338</v>
      </c>
      <c r="B1428" s="1" t="s">
        <v>1173</v>
      </c>
      <c r="C1428" s="1" t="s">
        <v>544</v>
      </c>
      <c r="E1428" s="3">
        <v>16749.810000000001</v>
      </c>
      <c r="F1428" t="str">
        <f t="shared" si="22"/>
        <v>704</v>
      </c>
    </row>
    <row r="1429" spans="1:6">
      <c r="A1429" s="2">
        <v>41339</v>
      </c>
      <c r="B1429" s="1" t="s">
        <v>1173</v>
      </c>
      <c r="C1429" s="1" t="s">
        <v>511</v>
      </c>
      <c r="E1429" s="3">
        <v>75</v>
      </c>
      <c r="F1429" t="str">
        <f t="shared" si="22"/>
        <v>704</v>
      </c>
    </row>
    <row r="1430" spans="1:6">
      <c r="A1430" s="2">
        <v>41339</v>
      </c>
      <c r="B1430" s="1" t="s">
        <v>1173</v>
      </c>
      <c r="C1430" s="1" t="s">
        <v>515</v>
      </c>
      <c r="E1430" s="3">
        <v>411</v>
      </c>
      <c r="F1430" t="str">
        <f t="shared" si="22"/>
        <v>704</v>
      </c>
    </row>
    <row r="1431" spans="1:6">
      <c r="A1431" s="2">
        <v>41340</v>
      </c>
      <c r="B1431" s="1" t="s">
        <v>1173</v>
      </c>
      <c r="C1431" s="1" t="s">
        <v>563</v>
      </c>
      <c r="E1431" s="3">
        <v>15544.5</v>
      </c>
      <c r="F1431" t="str">
        <f t="shared" si="22"/>
        <v>704</v>
      </c>
    </row>
    <row r="1432" spans="1:6">
      <c r="A1432" s="2">
        <v>41346</v>
      </c>
      <c r="B1432" s="1" t="s">
        <v>1173</v>
      </c>
      <c r="C1432" s="1" t="s">
        <v>472</v>
      </c>
      <c r="E1432" s="3">
        <v>1250</v>
      </c>
      <c r="F1432" t="str">
        <f t="shared" si="22"/>
        <v>704</v>
      </c>
    </row>
    <row r="1433" spans="1:6">
      <c r="A1433" s="2">
        <v>41354</v>
      </c>
      <c r="B1433" s="1" t="s">
        <v>1173</v>
      </c>
      <c r="C1433" s="1" t="s">
        <v>545</v>
      </c>
      <c r="E1433" s="3">
        <v>1465.59</v>
      </c>
      <c r="F1433" t="str">
        <f t="shared" si="22"/>
        <v>704</v>
      </c>
    </row>
    <row r="1434" spans="1:6">
      <c r="A1434" s="2">
        <v>41354</v>
      </c>
      <c r="B1434" s="1" t="s">
        <v>1173</v>
      </c>
      <c r="C1434" s="1" t="s">
        <v>494</v>
      </c>
      <c r="E1434" s="3">
        <v>52172</v>
      </c>
      <c r="F1434" t="str">
        <f t="shared" si="22"/>
        <v>704</v>
      </c>
    </row>
    <row r="1435" spans="1:6">
      <c r="A1435" s="2">
        <v>41355</v>
      </c>
      <c r="B1435" s="1" t="s">
        <v>1173</v>
      </c>
      <c r="C1435" s="1" t="s">
        <v>503</v>
      </c>
      <c r="E1435" s="3">
        <v>17924.2</v>
      </c>
      <c r="F1435" t="str">
        <f t="shared" si="22"/>
        <v>704</v>
      </c>
    </row>
    <row r="1436" spans="1:6">
      <c r="A1436" s="2">
        <v>41358</v>
      </c>
      <c r="B1436" s="1" t="s">
        <v>1173</v>
      </c>
      <c r="C1436" s="1" t="s">
        <v>572</v>
      </c>
      <c r="E1436" s="3">
        <v>15427.86</v>
      </c>
      <c r="F1436" t="str">
        <f t="shared" si="22"/>
        <v>704</v>
      </c>
    </row>
    <row r="1437" spans="1:6">
      <c r="A1437" s="2">
        <v>41359</v>
      </c>
      <c r="B1437" s="1" t="s">
        <v>1173</v>
      </c>
      <c r="C1437" s="1" t="s">
        <v>516</v>
      </c>
      <c r="E1437" s="3">
        <v>2150</v>
      </c>
      <c r="F1437" t="str">
        <f t="shared" si="22"/>
        <v>704</v>
      </c>
    </row>
    <row r="1438" spans="1:6">
      <c r="A1438" s="2">
        <v>41359</v>
      </c>
      <c r="B1438" s="1" t="s">
        <v>1173</v>
      </c>
      <c r="C1438" s="1" t="s">
        <v>517</v>
      </c>
      <c r="E1438" s="3">
        <v>1200</v>
      </c>
      <c r="F1438" t="str">
        <f t="shared" si="22"/>
        <v>704</v>
      </c>
    </row>
    <row r="1439" spans="1:6">
      <c r="A1439" s="2">
        <v>41369</v>
      </c>
      <c r="B1439" s="1" t="s">
        <v>1173</v>
      </c>
      <c r="C1439" s="1" t="s">
        <v>473</v>
      </c>
      <c r="E1439" s="3">
        <v>19340</v>
      </c>
      <c r="F1439" t="str">
        <f t="shared" si="22"/>
        <v>704</v>
      </c>
    </row>
    <row r="1440" spans="1:6">
      <c r="A1440" s="2">
        <v>41387</v>
      </c>
      <c r="B1440" s="1" t="s">
        <v>1173</v>
      </c>
      <c r="C1440" s="1" t="s">
        <v>641</v>
      </c>
      <c r="E1440" s="3">
        <v>1000</v>
      </c>
      <c r="F1440" t="str">
        <f t="shared" si="22"/>
        <v>704</v>
      </c>
    </row>
    <row r="1441" spans="1:6">
      <c r="A1441" s="2">
        <v>41387</v>
      </c>
      <c r="B1441" s="1" t="s">
        <v>1173</v>
      </c>
      <c r="C1441" s="1" t="s">
        <v>474</v>
      </c>
      <c r="E1441" s="3">
        <v>16550.099999999999</v>
      </c>
      <c r="F1441" t="str">
        <f t="shared" si="22"/>
        <v>704</v>
      </c>
    </row>
    <row r="1442" spans="1:6">
      <c r="A1442" s="2">
        <v>41387</v>
      </c>
      <c r="B1442" s="1" t="s">
        <v>1173</v>
      </c>
      <c r="C1442" s="1" t="s">
        <v>640</v>
      </c>
      <c r="E1442" s="3">
        <v>450</v>
      </c>
      <c r="F1442" t="str">
        <f t="shared" si="22"/>
        <v>704</v>
      </c>
    </row>
    <row r="1443" spans="1:6">
      <c r="A1443" s="2">
        <v>41390</v>
      </c>
      <c r="B1443" s="1" t="s">
        <v>1173</v>
      </c>
      <c r="C1443" s="1" t="s">
        <v>548</v>
      </c>
      <c r="E1443" s="3">
        <v>23100</v>
      </c>
      <c r="F1443" t="str">
        <f t="shared" si="22"/>
        <v>704</v>
      </c>
    </row>
    <row r="1444" spans="1:6">
      <c r="A1444" s="2">
        <v>41390</v>
      </c>
      <c r="B1444" s="1" t="s">
        <v>1173</v>
      </c>
      <c r="C1444" s="1" t="s">
        <v>549</v>
      </c>
      <c r="E1444" s="3">
        <v>37674.81</v>
      </c>
      <c r="F1444" t="str">
        <f t="shared" si="22"/>
        <v>704</v>
      </c>
    </row>
    <row r="1445" spans="1:6">
      <c r="A1445" s="2">
        <v>41393</v>
      </c>
      <c r="B1445" s="1" t="s">
        <v>1173</v>
      </c>
      <c r="C1445" s="1" t="s">
        <v>475</v>
      </c>
      <c r="E1445" s="3">
        <v>775</v>
      </c>
      <c r="F1445" t="str">
        <f t="shared" si="22"/>
        <v>704</v>
      </c>
    </row>
    <row r="1446" spans="1:6">
      <c r="A1446" s="2">
        <v>41393</v>
      </c>
      <c r="B1446" s="1" t="s">
        <v>1173</v>
      </c>
      <c r="C1446" s="1" t="s">
        <v>573</v>
      </c>
      <c r="E1446" s="3">
        <v>10848.36</v>
      </c>
      <c r="F1446" t="str">
        <f t="shared" si="22"/>
        <v>704</v>
      </c>
    </row>
    <row r="1447" spans="1:6">
      <c r="A1447" s="2">
        <v>41420</v>
      </c>
      <c r="B1447" s="1" t="s">
        <v>1173</v>
      </c>
      <c r="C1447" s="1" t="s">
        <v>574</v>
      </c>
      <c r="E1447" s="3">
        <v>5279.54</v>
      </c>
      <c r="F1447" t="str">
        <f t="shared" si="22"/>
        <v>704</v>
      </c>
    </row>
    <row r="1448" spans="1:6">
      <c r="A1448" s="2">
        <v>41422</v>
      </c>
      <c r="B1448" s="1" t="s">
        <v>1173</v>
      </c>
      <c r="C1448" s="1" t="s">
        <v>575</v>
      </c>
      <c r="E1448" s="3">
        <v>14514.19</v>
      </c>
      <c r="F1448" t="str">
        <f t="shared" si="22"/>
        <v>704</v>
      </c>
    </row>
    <row r="1449" spans="1:6">
      <c r="A1449" s="2">
        <v>41422</v>
      </c>
      <c r="B1449" s="1" t="s">
        <v>1173</v>
      </c>
      <c r="C1449" s="1" t="s">
        <v>550</v>
      </c>
      <c r="E1449" s="3">
        <v>26806.51</v>
      </c>
      <c r="F1449" t="str">
        <f t="shared" si="22"/>
        <v>704</v>
      </c>
    </row>
    <row r="1450" spans="1:6">
      <c r="A1450" s="2">
        <v>41422</v>
      </c>
      <c r="B1450" s="1" t="s">
        <v>1173</v>
      </c>
      <c r="C1450" s="1" t="s">
        <v>638</v>
      </c>
      <c r="E1450" s="3">
        <v>2300</v>
      </c>
      <c r="F1450" t="str">
        <f t="shared" si="22"/>
        <v>704</v>
      </c>
    </row>
    <row r="1451" spans="1:6">
      <c r="A1451" s="2">
        <v>41423</v>
      </c>
      <c r="B1451" s="1" t="s">
        <v>1173</v>
      </c>
      <c r="C1451" s="1" t="s">
        <v>518</v>
      </c>
      <c r="E1451" s="3">
        <v>250</v>
      </c>
      <c r="F1451" t="str">
        <f t="shared" si="22"/>
        <v>704</v>
      </c>
    </row>
    <row r="1452" spans="1:6">
      <c r="A1452" s="2">
        <v>41425</v>
      </c>
      <c r="B1452" s="1" t="s">
        <v>1173</v>
      </c>
      <c r="C1452" s="1" t="s">
        <v>576</v>
      </c>
      <c r="E1452" s="3">
        <v>27199.200000000001</v>
      </c>
      <c r="F1452" t="str">
        <f t="shared" si="22"/>
        <v>704</v>
      </c>
    </row>
    <row r="1453" spans="1:6">
      <c r="A1453" s="2">
        <v>41435</v>
      </c>
      <c r="B1453" s="1" t="s">
        <v>1173</v>
      </c>
      <c r="C1453" s="1" t="s">
        <v>519</v>
      </c>
      <c r="E1453" s="3">
        <v>250</v>
      </c>
      <c r="F1453" t="str">
        <f t="shared" si="22"/>
        <v>704</v>
      </c>
    </row>
    <row r="1454" spans="1:6">
      <c r="A1454" s="2">
        <v>41435</v>
      </c>
      <c r="B1454" s="1" t="s">
        <v>1173</v>
      </c>
      <c r="C1454" s="1" t="s">
        <v>520</v>
      </c>
      <c r="E1454" s="3">
        <v>250</v>
      </c>
      <c r="F1454" t="str">
        <f t="shared" si="22"/>
        <v>704</v>
      </c>
    </row>
    <row r="1455" spans="1:6">
      <c r="A1455" s="2">
        <v>41450</v>
      </c>
      <c r="B1455" s="1" t="s">
        <v>1173</v>
      </c>
      <c r="C1455" s="1" t="s">
        <v>546</v>
      </c>
      <c r="E1455" s="3">
        <v>1480</v>
      </c>
      <c r="F1455" t="str">
        <f t="shared" si="22"/>
        <v>704</v>
      </c>
    </row>
    <row r="1456" spans="1:6">
      <c r="A1456" s="2">
        <v>41450</v>
      </c>
      <c r="B1456" s="1" t="s">
        <v>1173</v>
      </c>
      <c r="C1456" s="1" t="s">
        <v>521</v>
      </c>
      <c r="E1456" s="3">
        <v>1250</v>
      </c>
      <c r="F1456" t="str">
        <f t="shared" si="22"/>
        <v>704</v>
      </c>
    </row>
    <row r="1457" spans="1:6">
      <c r="A1457" s="2">
        <v>41450</v>
      </c>
      <c r="B1457" s="1" t="s">
        <v>1173</v>
      </c>
      <c r="C1457" s="1" t="s">
        <v>541</v>
      </c>
      <c r="E1457" s="3">
        <v>6600</v>
      </c>
      <c r="F1457" t="str">
        <f t="shared" si="22"/>
        <v>704</v>
      </c>
    </row>
    <row r="1458" spans="1:6">
      <c r="A1458" s="2">
        <v>41450</v>
      </c>
      <c r="B1458" s="1" t="s">
        <v>1173</v>
      </c>
      <c r="C1458" s="1" t="s">
        <v>522</v>
      </c>
      <c r="E1458" s="3">
        <v>3575</v>
      </c>
      <c r="F1458" t="str">
        <f t="shared" si="22"/>
        <v>704</v>
      </c>
    </row>
    <row r="1459" spans="1:6">
      <c r="A1459" s="2">
        <v>41451</v>
      </c>
      <c r="B1459" s="1" t="s">
        <v>1173</v>
      </c>
      <c r="C1459" s="1" t="s">
        <v>554</v>
      </c>
      <c r="E1459" s="3">
        <v>11454.75</v>
      </c>
      <c r="F1459" t="str">
        <f t="shared" si="22"/>
        <v>704</v>
      </c>
    </row>
    <row r="1460" spans="1:6">
      <c r="A1460" s="2">
        <v>41451</v>
      </c>
      <c r="B1460" s="1" t="s">
        <v>1173</v>
      </c>
      <c r="C1460" s="1" t="s">
        <v>553</v>
      </c>
      <c r="E1460" s="3">
        <v>3840</v>
      </c>
      <c r="F1460" t="str">
        <f t="shared" si="22"/>
        <v>704</v>
      </c>
    </row>
    <row r="1461" spans="1:6">
      <c r="A1461" s="2">
        <v>41481</v>
      </c>
      <c r="B1461" s="1" t="s">
        <v>1173</v>
      </c>
      <c r="C1461" s="1" t="s">
        <v>476</v>
      </c>
      <c r="E1461" s="3">
        <v>100</v>
      </c>
      <c r="F1461" t="str">
        <f t="shared" si="22"/>
        <v>704</v>
      </c>
    </row>
    <row r="1462" spans="1:6">
      <c r="A1462" s="2">
        <v>41484</v>
      </c>
      <c r="B1462" s="1" t="s">
        <v>1173</v>
      </c>
      <c r="C1462" s="1" t="s">
        <v>577</v>
      </c>
      <c r="E1462" s="3">
        <v>5003.04</v>
      </c>
      <c r="F1462" t="str">
        <f t="shared" si="22"/>
        <v>704</v>
      </c>
    </row>
    <row r="1463" spans="1:6">
      <c r="A1463" s="2">
        <v>41486</v>
      </c>
      <c r="B1463" s="1" t="s">
        <v>1173</v>
      </c>
      <c r="C1463" s="1" t="s">
        <v>555</v>
      </c>
      <c r="E1463" s="3">
        <v>2721.18</v>
      </c>
      <c r="F1463" t="str">
        <f t="shared" si="22"/>
        <v>704</v>
      </c>
    </row>
    <row r="1464" spans="1:6">
      <c r="A1464" s="2">
        <v>41493</v>
      </c>
      <c r="B1464" s="1" t="s">
        <v>1173</v>
      </c>
      <c r="C1464" s="1" t="s">
        <v>523</v>
      </c>
      <c r="E1464" s="3">
        <v>4200</v>
      </c>
      <c r="F1464" t="str">
        <f t="shared" si="22"/>
        <v>704</v>
      </c>
    </row>
    <row r="1465" spans="1:6">
      <c r="A1465" s="2">
        <v>41498</v>
      </c>
      <c r="B1465" s="1" t="s">
        <v>1173</v>
      </c>
      <c r="C1465" s="1" t="s">
        <v>495</v>
      </c>
      <c r="E1465" s="3">
        <v>15024</v>
      </c>
      <c r="F1465" t="str">
        <f t="shared" si="22"/>
        <v>704</v>
      </c>
    </row>
    <row r="1466" spans="1:6">
      <c r="A1466" s="2">
        <v>41502</v>
      </c>
      <c r="B1466" s="1" t="s">
        <v>1173</v>
      </c>
      <c r="C1466" s="1" t="s">
        <v>496</v>
      </c>
      <c r="E1466" s="3">
        <v>9005</v>
      </c>
      <c r="F1466" t="str">
        <f t="shared" si="22"/>
        <v>704</v>
      </c>
    </row>
    <row r="1467" spans="1:6">
      <c r="A1467" s="2">
        <v>41508</v>
      </c>
      <c r="B1467" s="1" t="s">
        <v>1173</v>
      </c>
      <c r="C1467" s="1" t="s">
        <v>578</v>
      </c>
      <c r="E1467" s="3">
        <v>202808.1</v>
      </c>
      <c r="F1467" t="str">
        <f t="shared" si="22"/>
        <v>704</v>
      </c>
    </row>
    <row r="1468" spans="1:6">
      <c r="A1468" s="2">
        <v>41513</v>
      </c>
      <c r="B1468" s="1" t="s">
        <v>1173</v>
      </c>
      <c r="C1468" s="1" t="s">
        <v>478</v>
      </c>
      <c r="E1468" s="3">
        <v>2252.4</v>
      </c>
      <c r="F1468" t="str">
        <f t="shared" si="22"/>
        <v>704</v>
      </c>
    </row>
    <row r="1469" spans="1:6">
      <c r="A1469" s="2">
        <v>41513</v>
      </c>
      <c r="B1469" s="1" t="s">
        <v>1173</v>
      </c>
      <c r="C1469" s="1" t="s">
        <v>497</v>
      </c>
      <c r="E1469" s="3">
        <v>11916</v>
      </c>
      <c r="F1469" t="str">
        <f t="shared" si="22"/>
        <v>704</v>
      </c>
    </row>
    <row r="1470" spans="1:6">
      <c r="A1470" s="2">
        <v>41513</v>
      </c>
      <c r="B1470" s="1" t="s">
        <v>1173</v>
      </c>
      <c r="C1470" s="1" t="s">
        <v>642</v>
      </c>
      <c r="E1470" s="3">
        <v>450</v>
      </c>
      <c r="F1470" t="str">
        <f t="shared" si="22"/>
        <v>704</v>
      </c>
    </row>
    <row r="1471" spans="1:6">
      <c r="A1471" s="2">
        <v>41513</v>
      </c>
      <c r="B1471" s="1" t="s">
        <v>1173</v>
      </c>
      <c r="C1471" s="1" t="s">
        <v>477</v>
      </c>
      <c r="E1471" s="3">
        <v>1075</v>
      </c>
      <c r="F1471" t="str">
        <f t="shared" si="22"/>
        <v>704</v>
      </c>
    </row>
    <row r="1472" spans="1:6">
      <c r="A1472" s="2">
        <v>41513</v>
      </c>
      <c r="B1472" s="1" t="s">
        <v>1173</v>
      </c>
      <c r="C1472" s="1" t="s">
        <v>479</v>
      </c>
      <c r="E1472" s="3">
        <v>310</v>
      </c>
      <c r="F1472" t="str">
        <f t="shared" si="22"/>
        <v>704</v>
      </c>
    </row>
    <row r="1473" spans="1:6">
      <c r="A1473" s="2">
        <v>41513</v>
      </c>
      <c r="B1473" s="1" t="s">
        <v>1173</v>
      </c>
      <c r="C1473" s="1" t="s">
        <v>484</v>
      </c>
      <c r="E1473" s="3">
        <v>15325</v>
      </c>
      <c r="F1473" t="str">
        <f t="shared" si="22"/>
        <v>704</v>
      </c>
    </row>
    <row r="1474" spans="1:6">
      <c r="A1474" s="2">
        <v>41515</v>
      </c>
      <c r="B1474" s="1" t="s">
        <v>1173</v>
      </c>
      <c r="C1474" s="1" t="s">
        <v>556</v>
      </c>
      <c r="E1474" s="3">
        <v>3265.41</v>
      </c>
      <c r="F1474" t="str">
        <f t="shared" si="22"/>
        <v>704</v>
      </c>
    </row>
    <row r="1475" spans="1:6">
      <c r="A1475" s="2">
        <v>41515</v>
      </c>
      <c r="B1475" s="1" t="s">
        <v>1173</v>
      </c>
      <c r="C1475" s="1" t="s">
        <v>480</v>
      </c>
      <c r="E1475" s="3">
        <v>15000</v>
      </c>
      <c r="F1475" t="str">
        <f t="shared" ref="F1475:F1532" si="23">LEFT(B1475,3)</f>
        <v>704</v>
      </c>
    </row>
    <row r="1476" spans="1:6">
      <c r="A1476" s="2">
        <v>41523</v>
      </c>
      <c r="B1476" s="1" t="s">
        <v>1173</v>
      </c>
      <c r="C1476" s="1" t="s">
        <v>526</v>
      </c>
      <c r="E1476" s="3">
        <v>24530.45</v>
      </c>
      <c r="F1476" t="str">
        <f t="shared" si="23"/>
        <v>704</v>
      </c>
    </row>
    <row r="1477" spans="1:6">
      <c r="A1477" s="2">
        <v>41528</v>
      </c>
      <c r="B1477" s="1" t="s">
        <v>1173</v>
      </c>
      <c r="C1477" s="1" t="s">
        <v>579</v>
      </c>
      <c r="E1477" s="3">
        <v>46057.7</v>
      </c>
      <c r="F1477" t="str">
        <f t="shared" si="23"/>
        <v>704</v>
      </c>
    </row>
    <row r="1478" spans="1:6">
      <c r="A1478" s="2">
        <v>41533</v>
      </c>
      <c r="B1478" s="1" t="s">
        <v>1173</v>
      </c>
      <c r="C1478" s="1" t="s">
        <v>524</v>
      </c>
      <c r="E1478" s="3">
        <v>175</v>
      </c>
      <c r="F1478" t="str">
        <f t="shared" si="23"/>
        <v>704</v>
      </c>
    </row>
    <row r="1479" spans="1:6">
      <c r="A1479" s="2">
        <v>41533</v>
      </c>
      <c r="B1479" s="1" t="s">
        <v>1173</v>
      </c>
      <c r="C1479" s="1" t="s">
        <v>498</v>
      </c>
      <c r="E1479" s="3">
        <v>450</v>
      </c>
      <c r="F1479" t="str">
        <f t="shared" si="23"/>
        <v>704</v>
      </c>
    </row>
    <row r="1480" spans="1:6">
      <c r="A1480" s="2">
        <v>41541</v>
      </c>
      <c r="B1480" s="1" t="s">
        <v>1173</v>
      </c>
      <c r="C1480" s="1" t="s">
        <v>499</v>
      </c>
      <c r="E1480" s="3">
        <v>66922</v>
      </c>
      <c r="F1480" t="str">
        <f t="shared" si="23"/>
        <v>704</v>
      </c>
    </row>
    <row r="1481" spans="1:6">
      <c r="A1481" s="2">
        <v>41542</v>
      </c>
      <c r="B1481" s="1" t="s">
        <v>1173</v>
      </c>
      <c r="C1481" s="1" t="s">
        <v>557</v>
      </c>
      <c r="E1481" s="3">
        <v>16725.79</v>
      </c>
      <c r="F1481" t="str">
        <f t="shared" si="23"/>
        <v>704</v>
      </c>
    </row>
    <row r="1482" spans="1:6">
      <c r="A1482" s="2">
        <v>41547</v>
      </c>
      <c r="B1482" s="1" t="s">
        <v>1173</v>
      </c>
      <c r="C1482" s="1" t="s">
        <v>582</v>
      </c>
      <c r="E1482" s="3">
        <v>10000</v>
      </c>
      <c r="F1482" t="str">
        <f t="shared" si="23"/>
        <v>704</v>
      </c>
    </row>
    <row r="1483" spans="1:6">
      <c r="A1483" s="2">
        <v>41547</v>
      </c>
      <c r="B1483" s="1" t="s">
        <v>1173</v>
      </c>
      <c r="C1483" s="1" t="s">
        <v>586</v>
      </c>
      <c r="E1483" s="3">
        <v>20000</v>
      </c>
      <c r="F1483" t="str">
        <f t="shared" si="23"/>
        <v>704</v>
      </c>
    </row>
    <row r="1484" spans="1:6">
      <c r="A1484" s="2">
        <v>41547</v>
      </c>
      <c r="B1484" s="1" t="s">
        <v>1173</v>
      </c>
      <c r="C1484" s="1" t="s">
        <v>583</v>
      </c>
      <c r="E1484" s="3">
        <v>3330</v>
      </c>
      <c r="F1484" t="str">
        <f t="shared" si="23"/>
        <v>704</v>
      </c>
    </row>
    <row r="1485" spans="1:6">
      <c r="A1485" s="2">
        <v>41547</v>
      </c>
      <c r="B1485" s="1" t="s">
        <v>1173</v>
      </c>
      <c r="C1485" s="1" t="s">
        <v>584</v>
      </c>
      <c r="E1485" s="3">
        <v>1575</v>
      </c>
      <c r="F1485" t="str">
        <f t="shared" si="23"/>
        <v>704</v>
      </c>
    </row>
    <row r="1486" spans="1:6">
      <c r="A1486" s="2">
        <v>41547</v>
      </c>
      <c r="B1486" s="1" t="s">
        <v>1173</v>
      </c>
      <c r="C1486" s="1" t="s">
        <v>585</v>
      </c>
      <c r="E1486" s="3">
        <v>1158</v>
      </c>
      <c r="F1486" t="str">
        <f t="shared" si="23"/>
        <v>704</v>
      </c>
    </row>
    <row r="1487" spans="1:6">
      <c r="A1487" s="2">
        <v>41264</v>
      </c>
      <c r="B1487" s="1" t="s">
        <v>1179</v>
      </c>
      <c r="C1487" s="1" t="s">
        <v>559</v>
      </c>
      <c r="E1487" s="3">
        <v>1000</v>
      </c>
      <c r="F1487" t="str">
        <f t="shared" si="23"/>
        <v>706</v>
      </c>
    </row>
    <row r="1488" spans="1:6">
      <c r="A1488" s="2">
        <v>41264</v>
      </c>
      <c r="B1488" s="1" t="s">
        <v>1179</v>
      </c>
      <c r="C1488" s="1" t="s">
        <v>560</v>
      </c>
      <c r="E1488" s="3">
        <v>255</v>
      </c>
      <c r="F1488" t="str">
        <f t="shared" si="23"/>
        <v>706</v>
      </c>
    </row>
    <row r="1489" spans="1:6">
      <c r="A1489" s="2">
        <v>41184</v>
      </c>
      <c r="B1489" s="1" t="s">
        <v>1180</v>
      </c>
      <c r="C1489" s="1" t="s">
        <v>565</v>
      </c>
      <c r="D1489" s="3">
        <v>29.01</v>
      </c>
      <c r="F1489" t="str">
        <f t="shared" si="23"/>
        <v>709</v>
      </c>
    </row>
    <row r="1490" spans="1:6">
      <c r="A1490" s="2">
        <v>41204</v>
      </c>
      <c r="B1490" s="1" t="s">
        <v>1180</v>
      </c>
      <c r="C1490" s="1" t="s">
        <v>463</v>
      </c>
      <c r="D1490" s="3">
        <v>35.32</v>
      </c>
      <c r="F1490" t="str">
        <f t="shared" si="23"/>
        <v>709</v>
      </c>
    </row>
    <row r="1491" spans="1:6">
      <c r="A1491" s="2">
        <v>41238</v>
      </c>
      <c r="B1491" s="1" t="s">
        <v>1180</v>
      </c>
      <c r="C1491" s="1" t="s">
        <v>566</v>
      </c>
      <c r="D1491" s="3">
        <v>336.81</v>
      </c>
      <c r="F1491" t="str">
        <f t="shared" si="23"/>
        <v>709</v>
      </c>
    </row>
    <row r="1492" spans="1:6">
      <c r="A1492" s="2">
        <v>41239</v>
      </c>
      <c r="B1492" s="1" t="s">
        <v>1180</v>
      </c>
      <c r="C1492" s="1" t="s">
        <v>567</v>
      </c>
      <c r="D1492" s="3">
        <v>270.07</v>
      </c>
      <c r="F1492" t="str">
        <f t="shared" si="23"/>
        <v>709</v>
      </c>
    </row>
    <row r="1493" spans="1:6">
      <c r="A1493" s="2">
        <v>41264</v>
      </c>
      <c r="B1493" s="1" t="s">
        <v>1180</v>
      </c>
      <c r="C1493" s="1" t="s">
        <v>568</v>
      </c>
      <c r="D1493" s="3">
        <v>-61.64</v>
      </c>
      <c r="F1493" t="str">
        <f t="shared" si="23"/>
        <v>709</v>
      </c>
    </row>
    <row r="1494" spans="1:6">
      <c r="A1494" s="2">
        <v>41304</v>
      </c>
      <c r="B1494" s="1" t="s">
        <v>1180</v>
      </c>
      <c r="C1494" s="1" t="s">
        <v>569</v>
      </c>
      <c r="D1494" s="3">
        <v>119.57</v>
      </c>
      <c r="F1494" t="str">
        <f t="shared" si="23"/>
        <v>709</v>
      </c>
    </row>
    <row r="1495" spans="1:6">
      <c r="A1495" s="2">
        <v>41331</v>
      </c>
      <c r="B1495" s="1" t="s">
        <v>1180</v>
      </c>
      <c r="C1495" s="1" t="s">
        <v>570</v>
      </c>
      <c r="D1495" s="3">
        <v>84.34</v>
      </c>
      <c r="F1495" t="str">
        <f t="shared" si="23"/>
        <v>709</v>
      </c>
    </row>
    <row r="1496" spans="1:6">
      <c r="A1496" s="2">
        <v>41338</v>
      </c>
      <c r="B1496" s="1" t="s">
        <v>1180</v>
      </c>
      <c r="C1496" s="1" t="s">
        <v>571</v>
      </c>
      <c r="D1496" s="3">
        <v>220.56</v>
      </c>
      <c r="F1496" t="str">
        <f t="shared" si="23"/>
        <v>709</v>
      </c>
    </row>
    <row r="1497" spans="1:6">
      <c r="A1497" s="2">
        <v>41358</v>
      </c>
      <c r="B1497" s="1" t="s">
        <v>1180</v>
      </c>
      <c r="C1497" s="1" t="s">
        <v>572</v>
      </c>
      <c r="D1497" s="3">
        <v>220.4</v>
      </c>
      <c r="F1497" t="str">
        <f t="shared" si="23"/>
        <v>709</v>
      </c>
    </row>
    <row r="1498" spans="1:6">
      <c r="A1498" s="2">
        <v>41390</v>
      </c>
      <c r="B1498" s="1" t="s">
        <v>1180</v>
      </c>
      <c r="C1498" s="1" t="s">
        <v>549</v>
      </c>
      <c r="D1498" s="3">
        <v>675.01</v>
      </c>
      <c r="F1498" t="str">
        <f t="shared" si="23"/>
        <v>709</v>
      </c>
    </row>
    <row r="1499" spans="1:6">
      <c r="A1499" s="2">
        <v>41393</v>
      </c>
      <c r="B1499" s="1" t="s">
        <v>1180</v>
      </c>
      <c r="C1499" s="1" t="s">
        <v>573</v>
      </c>
      <c r="D1499" s="3">
        <v>154.97999999999999</v>
      </c>
      <c r="F1499" t="str">
        <f t="shared" si="23"/>
        <v>709</v>
      </c>
    </row>
    <row r="1500" spans="1:6">
      <c r="A1500" s="2">
        <v>41420</v>
      </c>
      <c r="B1500" s="1" t="s">
        <v>1180</v>
      </c>
      <c r="C1500" s="1" t="s">
        <v>574</v>
      </c>
      <c r="D1500" s="3">
        <v>75.42</v>
      </c>
      <c r="F1500" t="str">
        <f t="shared" si="23"/>
        <v>709</v>
      </c>
    </row>
    <row r="1501" spans="1:6">
      <c r="A1501" s="2">
        <v>41422</v>
      </c>
      <c r="B1501" s="1" t="s">
        <v>1180</v>
      </c>
      <c r="C1501" s="1" t="s">
        <v>550</v>
      </c>
      <c r="D1501" s="3">
        <v>480.29</v>
      </c>
      <c r="F1501" t="str">
        <f t="shared" si="23"/>
        <v>709</v>
      </c>
    </row>
    <row r="1502" spans="1:6">
      <c r="A1502" s="2">
        <v>41422</v>
      </c>
      <c r="B1502" s="1" t="s">
        <v>1180</v>
      </c>
      <c r="C1502" s="1" t="s">
        <v>575</v>
      </c>
      <c r="D1502" s="3">
        <v>207.35</v>
      </c>
      <c r="F1502" t="str">
        <f t="shared" si="23"/>
        <v>709</v>
      </c>
    </row>
    <row r="1503" spans="1:6">
      <c r="A1503" s="2">
        <v>41451</v>
      </c>
      <c r="B1503" s="1" t="s">
        <v>1180</v>
      </c>
      <c r="C1503" s="1" t="s">
        <v>553</v>
      </c>
      <c r="D1503" s="3">
        <v>57.6</v>
      </c>
      <c r="F1503" t="str">
        <f t="shared" si="23"/>
        <v>709</v>
      </c>
    </row>
    <row r="1504" spans="1:6">
      <c r="A1504" s="2">
        <v>41451</v>
      </c>
      <c r="B1504" s="1" t="s">
        <v>1180</v>
      </c>
      <c r="C1504" s="1" t="s">
        <v>554</v>
      </c>
      <c r="D1504" s="3">
        <v>205.23</v>
      </c>
      <c r="F1504" t="str">
        <f t="shared" si="23"/>
        <v>709</v>
      </c>
    </row>
    <row r="1505" spans="1:6">
      <c r="A1505" s="2">
        <v>41484</v>
      </c>
      <c r="B1505" s="1" t="s">
        <v>1180</v>
      </c>
      <c r="C1505" s="1" t="s">
        <v>577</v>
      </c>
      <c r="D1505" s="3">
        <v>71.47</v>
      </c>
      <c r="F1505" t="str">
        <f t="shared" si="23"/>
        <v>709</v>
      </c>
    </row>
    <row r="1506" spans="1:6">
      <c r="A1506" s="2">
        <v>41486</v>
      </c>
      <c r="B1506" s="1" t="s">
        <v>1180</v>
      </c>
      <c r="C1506" s="1" t="s">
        <v>555</v>
      </c>
      <c r="D1506" s="3">
        <v>48.75</v>
      </c>
      <c r="F1506" t="str">
        <f t="shared" si="23"/>
        <v>709</v>
      </c>
    </row>
    <row r="1507" spans="1:6">
      <c r="A1507" s="2">
        <v>41515</v>
      </c>
      <c r="B1507" s="1" t="s">
        <v>1180</v>
      </c>
      <c r="C1507" s="1" t="s">
        <v>556</v>
      </c>
      <c r="D1507" s="3">
        <v>58.51</v>
      </c>
      <c r="F1507" t="str">
        <f t="shared" si="23"/>
        <v>709</v>
      </c>
    </row>
    <row r="1508" spans="1:6">
      <c r="A1508" s="2">
        <v>41523</v>
      </c>
      <c r="B1508" s="1" t="s">
        <v>1180</v>
      </c>
      <c r="C1508" s="1" t="s">
        <v>526</v>
      </c>
      <c r="D1508" s="3">
        <v>490.61</v>
      </c>
      <c r="F1508" t="str">
        <f t="shared" si="23"/>
        <v>709</v>
      </c>
    </row>
    <row r="1509" spans="1:6">
      <c r="A1509" s="2">
        <v>41542</v>
      </c>
      <c r="B1509" s="1" t="s">
        <v>1180</v>
      </c>
      <c r="C1509" s="1" t="s">
        <v>557</v>
      </c>
      <c r="D1509" s="3">
        <v>299.67</v>
      </c>
      <c r="F1509" t="str">
        <f t="shared" si="23"/>
        <v>709</v>
      </c>
    </row>
    <row r="1510" spans="1:6">
      <c r="A1510" s="2">
        <v>41184</v>
      </c>
      <c r="B1510" s="1" t="s">
        <v>1181</v>
      </c>
      <c r="C1510" s="1" t="s">
        <v>1182</v>
      </c>
      <c r="E1510" s="3">
        <v>36</v>
      </c>
      <c r="F1510" t="str">
        <f t="shared" si="23"/>
        <v>758</v>
      </c>
    </row>
    <row r="1511" spans="1:6">
      <c r="A1511" s="2">
        <v>41249</v>
      </c>
      <c r="B1511" s="1" t="s">
        <v>1181</v>
      </c>
      <c r="C1511" s="1" t="s">
        <v>1183</v>
      </c>
      <c r="E1511" s="3">
        <v>0.01</v>
      </c>
      <c r="F1511" t="str">
        <f t="shared" si="23"/>
        <v>758</v>
      </c>
    </row>
    <row r="1512" spans="1:6">
      <c r="A1512" s="2">
        <v>41282</v>
      </c>
      <c r="B1512" s="1" t="s">
        <v>1181</v>
      </c>
      <c r="C1512" s="1" t="s">
        <v>123</v>
      </c>
      <c r="E1512" s="3">
        <v>1</v>
      </c>
      <c r="F1512" t="str">
        <f t="shared" si="23"/>
        <v>758</v>
      </c>
    </row>
    <row r="1513" spans="1:6">
      <c r="A1513" s="2">
        <v>41303</v>
      </c>
      <c r="B1513" s="1" t="s">
        <v>1181</v>
      </c>
      <c r="C1513" s="1" t="s">
        <v>1182</v>
      </c>
      <c r="E1513" s="3">
        <v>119.46</v>
      </c>
      <c r="F1513" t="str">
        <f t="shared" si="23"/>
        <v>758</v>
      </c>
    </row>
    <row r="1514" spans="1:6">
      <c r="A1514" s="2">
        <v>41374</v>
      </c>
      <c r="B1514" s="1" t="s">
        <v>1181</v>
      </c>
      <c r="C1514" s="1" t="s">
        <v>1184</v>
      </c>
      <c r="E1514" s="3">
        <v>0.1</v>
      </c>
      <c r="F1514" t="str">
        <f t="shared" si="23"/>
        <v>758</v>
      </c>
    </row>
    <row r="1515" spans="1:6">
      <c r="A1515" s="2">
        <v>41387</v>
      </c>
      <c r="B1515" s="1" t="s">
        <v>1181</v>
      </c>
      <c r="C1515" s="1" t="s">
        <v>59</v>
      </c>
      <c r="E1515" s="3">
        <v>0.8</v>
      </c>
      <c r="F1515" t="str">
        <f t="shared" si="23"/>
        <v>758</v>
      </c>
    </row>
    <row r="1516" spans="1:6">
      <c r="A1516" s="2">
        <v>41423</v>
      </c>
      <c r="B1516" s="1" t="s">
        <v>1181</v>
      </c>
      <c r="C1516" s="1" t="s">
        <v>551</v>
      </c>
      <c r="E1516" s="3">
        <v>0.01</v>
      </c>
      <c r="F1516" t="str">
        <f t="shared" si="23"/>
        <v>758</v>
      </c>
    </row>
    <row r="1517" spans="1:6">
      <c r="A1517" s="2">
        <v>41486</v>
      </c>
      <c r="B1517" s="1" t="s">
        <v>1181</v>
      </c>
      <c r="C1517" s="1" t="s">
        <v>601</v>
      </c>
      <c r="E1517" s="3">
        <v>0.42</v>
      </c>
      <c r="F1517" t="str">
        <f t="shared" si="23"/>
        <v>758</v>
      </c>
    </row>
    <row r="1518" spans="1:6">
      <c r="A1518" s="2">
        <v>41547</v>
      </c>
      <c r="B1518" s="1" t="s">
        <v>1181</v>
      </c>
      <c r="C1518" s="1" t="s">
        <v>1185</v>
      </c>
      <c r="E1518" s="3">
        <v>94.83</v>
      </c>
      <c r="F1518" t="str">
        <f t="shared" si="23"/>
        <v>758</v>
      </c>
    </row>
    <row r="1519" spans="1:6">
      <c r="A1519" s="2">
        <v>41421</v>
      </c>
      <c r="B1519" s="1" t="s">
        <v>1186</v>
      </c>
      <c r="C1519" s="1" t="s">
        <v>1187</v>
      </c>
      <c r="E1519" s="3">
        <v>2152.16</v>
      </c>
      <c r="F1519" t="str">
        <f t="shared" si="23"/>
        <v>766</v>
      </c>
    </row>
    <row r="1520" spans="1:6">
      <c r="A1520" s="2">
        <v>41480</v>
      </c>
      <c r="B1520" s="1" t="s">
        <v>1186</v>
      </c>
      <c r="C1520" s="1" t="s">
        <v>1187</v>
      </c>
      <c r="E1520" s="3">
        <v>781.58</v>
      </c>
      <c r="F1520" t="str">
        <f t="shared" si="23"/>
        <v>766</v>
      </c>
    </row>
    <row r="1521" spans="1:6">
      <c r="A1521" s="2">
        <v>41513</v>
      </c>
      <c r="B1521" s="1" t="s">
        <v>1186</v>
      </c>
      <c r="C1521" s="1" t="s">
        <v>1187</v>
      </c>
      <c r="E1521" s="3">
        <v>15.72</v>
      </c>
      <c r="F1521" t="str">
        <f t="shared" si="23"/>
        <v>766</v>
      </c>
    </row>
    <row r="1522" spans="1:6">
      <c r="A1522" s="2">
        <v>41547</v>
      </c>
      <c r="B1522" s="1" t="s">
        <v>1186</v>
      </c>
      <c r="C1522" s="1" t="s">
        <v>820</v>
      </c>
      <c r="E1522" s="3">
        <v>1.35</v>
      </c>
      <c r="F1522" t="str">
        <f t="shared" si="23"/>
        <v>766</v>
      </c>
    </row>
    <row r="1523" spans="1:6">
      <c r="A1523" s="2">
        <v>41386</v>
      </c>
      <c r="B1523" s="1" t="s">
        <v>1188</v>
      </c>
      <c r="C1523" s="1" t="s">
        <v>407</v>
      </c>
      <c r="E1523" s="3">
        <v>3</v>
      </c>
      <c r="F1523" t="str">
        <f t="shared" si="23"/>
        <v>768</v>
      </c>
    </row>
    <row r="1524" spans="1:6">
      <c r="A1524" s="2">
        <v>41474</v>
      </c>
      <c r="B1524" s="1" t="s">
        <v>1188</v>
      </c>
      <c r="C1524" s="1" t="s">
        <v>1189</v>
      </c>
      <c r="E1524" s="3">
        <v>0.06</v>
      </c>
      <c r="F1524" t="str">
        <f t="shared" si="23"/>
        <v>768</v>
      </c>
    </row>
    <row r="1525" spans="1:6">
      <c r="A1525" s="2">
        <v>41542</v>
      </c>
      <c r="B1525" s="1" t="s">
        <v>1188</v>
      </c>
      <c r="C1525" s="1" t="s">
        <v>173</v>
      </c>
      <c r="E1525" s="3">
        <v>0.4</v>
      </c>
      <c r="F1525" t="str">
        <f t="shared" si="23"/>
        <v>768</v>
      </c>
    </row>
    <row r="1526" spans="1:6">
      <c r="A1526" s="2">
        <v>41547</v>
      </c>
      <c r="B1526" s="1" t="s">
        <v>1190</v>
      </c>
      <c r="C1526" s="1" t="s">
        <v>1191</v>
      </c>
      <c r="E1526" s="3">
        <v>4830</v>
      </c>
      <c r="F1526" t="str">
        <f t="shared" si="23"/>
        <v>771</v>
      </c>
    </row>
    <row r="1527" spans="1:6">
      <c r="A1527" s="2">
        <v>41547</v>
      </c>
      <c r="B1527" s="1" t="s">
        <v>1192</v>
      </c>
      <c r="C1527" s="1" t="s">
        <v>1193</v>
      </c>
      <c r="E1527" s="3">
        <v>1256.6400000000001</v>
      </c>
      <c r="F1527" t="str">
        <f t="shared" si="23"/>
        <v>772</v>
      </c>
    </row>
    <row r="1528" spans="1:6">
      <c r="A1528" s="2">
        <v>41320</v>
      </c>
      <c r="B1528" s="1" t="s">
        <v>1194</v>
      </c>
      <c r="C1528" s="1" t="s">
        <v>739</v>
      </c>
      <c r="E1528" s="3">
        <v>12.99</v>
      </c>
      <c r="F1528" t="str">
        <f t="shared" si="23"/>
        <v>778</v>
      </c>
    </row>
    <row r="1529" spans="1:6">
      <c r="A1529" s="2">
        <v>41547</v>
      </c>
      <c r="B1529" s="1" t="s">
        <v>1195</v>
      </c>
      <c r="C1529" s="1" t="s">
        <v>695</v>
      </c>
      <c r="E1529" s="3">
        <v>26944.7</v>
      </c>
      <c r="F1529" t="str">
        <f t="shared" si="23"/>
        <v>781</v>
      </c>
    </row>
    <row r="1530" spans="1:6">
      <c r="A1530" s="2">
        <v>41186</v>
      </c>
      <c r="B1530" s="1" t="s">
        <v>1196</v>
      </c>
      <c r="C1530" s="1" t="s">
        <v>1197</v>
      </c>
      <c r="E1530" s="3">
        <v>103.14</v>
      </c>
      <c r="F1530" t="str">
        <f t="shared" si="23"/>
        <v>791</v>
      </c>
    </row>
    <row r="1531" spans="1:6">
      <c r="A1531" s="2">
        <v>41248</v>
      </c>
      <c r="B1531" s="1" t="s">
        <v>1198</v>
      </c>
      <c r="C1531" s="1" t="s">
        <v>781</v>
      </c>
      <c r="E1531" s="3">
        <v>136.47999999999999</v>
      </c>
      <c r="F1531" t="str">
        <f t="shared" si="23"/>
        <v>791</v>
      </c>
    </row>
    <row r="1532" spans="1:6">
      <c r="A1532" s="2">
        <v>41249</v>
      </c>
      <c r="B1532" s="1" t="s">
        <v>1198</v>
      </c>
      <c r="C1532" s="1" t="s">
        <v>781</v>
      </c>
      <c r="E1532" s="3">
        <v>341.2</v>
      </c>
      <c r="F1532" t="str">
        <f t="shared" si="23"/>
        <v>791</v>
      </c>
    </row>
  </sheetData>
  <autoFilter ref="A1:E153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C205"/>
  <sheetViews>
    <sheetView workbookViewId="0">
      <pane ySplit="1" topLeftCell="A126" activePane="bottomLeft" state="frozen"/>
      <selection pane="bottomLeft" activeCell="B126" sqref="B126"/>
    </sheetView>
  </sheetViews>
  <sheetFormatPr defaultColWidth="11.42578125" defaultRowHeight="15"/>
  <cols>
    <col min="1" max="1" width="13" bestFit="1" customWidth="1"/>
  </cols>
  <sheetData>
    <row r="1" spans="1:3" ht="15.75" thickBot="1">
      <c r="A1" s="6" t="s">
        <v>1</v>
      </c>
      <c r="B1" s="7" t="s">
        <v>3</v>
      </c>
      <c r="C1" s="7" t="s">
        <v>4</v>
      </c>
    </row>
    <row r="2" spans="1:3">
      <c r="A2" s="1"/>
    </row>
    <row r="3" spans="1:3">
      <c r="A3" s="1" t="s">
        <v>5</v>
      </c>
    </row>
    <row r="4" spans="1:3">
      <c r="A4" s="1" t="s">
        <v>6</v>
      </c>
    </row>
    <row r="5" spans="1:3">
      <c r="A5" s="1" t="s">
        <v>7</v>
      </c>
    </row>
    <row r="6" spans="1:3">
      <c r="A6" s="1" t="s">
        <v>8</v>
      </c>
    </row>
    <row r="7" spans="1:3">
      <c r="A7" s="1" t="s">
        <v>9</v>
      </c>
    </row>
    <row r="8" spans="1:3">
      <c r="A8" s="1" t="s">
        <v>10</v>
      </c>
    </row>
    <row r="9" spans="1:3">
      <c r="A9" s="1" t="s">
        <v>11</v>
      </c>
    </row>
    <row r="10" spans="1:3">
      <c r="A10" s="1" t="s">
        <v>12</v>
      </c>
    </row>
    <row r="11" spans="1:3">
      <c r="A11" s="1" t="s">
        <v>13</v>
      </c>
    </row>
    <row r="12" spans="1:3">
      <c r="A12" s="1" t="s">
        <v>14</v>
      </c>
    </row>
    <row r="13" spans="1:3">
      <c r="A13" s="1" t="s">
        <v>15</v>
      </c>
    </row>
    <row r="14" spans="1:3">
      <c r="A14" s="1" t="s">
        <v>16</v>
      </c>
    </row>
    <row r="15" spans="1:3">
      <c r="A15" s="1" t="s">
        <v>17</v>
      </c>
    </row>
    <row r="16" spans="1:3">
      <c r="A16" s="1" t="s">
        <v>18</v>
      </c>
    </row>
    <row r="17" spans="1:1">
      <c r="A17" s="1" t="s">
        <v>19</v>
      </c>
    </row>
    <row r="18" spans="1:1">
      <c r="A18" s="1" t="s">
        <v>20</v>
      </c>
    </row>
    <row r="19" spans="1:1">
      <c r="A19" s="1" t="s">
        <v>21</v>
      </c>
    </row>
    <row r="20" spans="1:1">
      <c r="A20" s="1" t="s">
        <v>22</v>
      </c>
    </row>
    <row r="21" spans="1:1">
      <c r="A21" s="1" t="s">
        <v>23</v>
      </c>
    </row>
    <row r="22" spans="1:1">
      <c r="A22" s="1" t="s">
        <v>24</v>
      </c>
    </row>
    <row r="23" spans="1:1">
      <c r="A23" s="1" t="s">
        <v>25</v>
      </c>
    </row>
    <row r="24" spans="1:1">
      <c r="A24" s="1" t="s">
        <v>27</v>
      </c>
    </row>
    <row r="25" spans="1:1">
      <c r="A25" s="1" t="s">
        <v>28</v>
      </c>
    </row>
    <row r="26" spans="1:1">
      <c r="A26" s="1" t="s">
        <v>29</v>
      </c>
    </row>
    <row r="27" spans="1:1">
      <c r="A27" s="1" t="s">
        <v>30</v>
      </c>
    </row>
    <row r="28" spans="1:1">
      <c r="A28" s="1" t="s">
        <v>31</v>
      </c>
    </row>
    <row r="29" spans="1:1">
      <c r="A29" s="1" t="s">
        <v>32</v>
      </c>
    </row>
    <row r="30" spans="1:1">
      <c r="A30" s="1" t="s">
        <v>35</v>
      </c>
    </row>
    <row r="31" spans="1:1">
      <c r="A31" s="1" t="s">
        <v>52</v>
      </c>
    </row>
    <row r="32" spans="1:1">
      <c r="A32" s="1" t="s">
        <v>54</v>
      </c>
    </row>
    <row r="33" spans="1:1">
      <c r="A33" s="1" t="s">
        <v>56</v>
      </c>
    </row>
    <row r="34" spans="1:1">
      <c r="A34" s="1" t="s">
        <v>61</v>
      </c>
    </row>
    <row r="35" spans="1:1">
      <c r="A35" s="1" t="s">
        <v>74</v>
      </c>
    </row>
    <row r="36" spans="1:1">
      <c r="A36" s="1" t="s">
        <v>87</v>
      </c>
    </row>
    <row r="37" spans="1:1">
      <c r="A37" s="1" t="s">
        <v>91</v>
      </c>
    </row>
    <row r="38" spans="1:1">
      <c r="A38" s="1" t="s">
        <v>96</v>
      </c>
    </row>
    <row r="39" spans="1:1">
      <c r="A39" s="1" t="s">
        <v>100</v>
      </c>
    </row>
    <row r="40" spans="1:1">
      <c r="A40" s="1" t="s">
        <v>106</v>
      </c>
    </row>
    <row r="41" spans="1:1">
      <c r="A41" s="1" t="s">
        <v>108</v>
      </c>
    </row>
    <row r="42" spans="1:1">
      <c r="A42" s="1" t="s">
        <v>116</v>
      </c>
    </row>
    <row r="43" spans="1:1">
      <c r="A43" s="1" t="s">
        <v>119</v>
      </c>
    </row>
    <row r="44" spans="1:1">
      <c r="A44" s="1" t="s">
        <v>133</v>
      </c>
    </row>
    <row r="45" spans="1:1">
      <c r="A45" s="1" t="s">
        <v>154</v>
      </c>
    </row>
    <row r="46" spans="1:1">
      <c r="A46" s="1" t="s">
        <v>157</v>
      </c>
    </row>
    <row r="47" spans="1:1">
      <c r="A47" s="1" t="s">
        <v>160</v>
      </c>
    </row>
    <row r="48" spans="1:1">
      <c r="A48" s="1" t="s">
        <v>162</v>
      </c>
    </row>
    <row r="49" spans="1:1">
      <c r="A49" s="1" t="s">
        <v>163</v>
      </c>
    </row>
    <row r="50" spans="1:1">
      <c r="A50" s="1" t="s">
        <v>174</v>
      </c>
    </row>
    <row r="51" spans="1:1">
      <c r="A51" s="1" t="s">
        <v>184</v>
      </c>
    </row>
    <row r="52" spans="1:1">
      <c r="A52" s="1" t="s">
        <v>190</v>
      </c>
    </row>
    <row r="53" spans="1:1">
      <c r="A53" s="1" t="s">
        <v>193</v>
      </c>
    </row>
    <row r="54" spans="1:1">
      <c r="A54" s="1" t="s">
        <v>331</v>
      </c>
    </row>
    <row r="55" spans="1:1">
      <c r="A55" s="1" t="s">
        <v>334</v>
      </c>
    </row>
    <row r="56" spans="1:1">
      <c r="A56" s="1" t="s">
        <v>354</v>
      </c>
    </row>
    <row r="57" spans="1:1">
      <c r="A57" s="1" t="s">
        <v>379</v>
      </c>
    </row>
    <row r="58" spans="1:1">
      <c r="A58" s="1" t="s">
        <v>382</v>
      </c>
    </row>
    <row r="59" spans="1:1">
      <c r="A59" s="1" t="s">
        <v>383</v>
      </c>
    </row>
    <row r="60" spans="1:1">
      <c r="A60" s="1" t="s">
        <v>394</v>
      </c>
    </row>
    <row r="61" spans="1:1">
      <c r="A61" s="1" t="s">
        <v>415</v>
      </c>
    </row>
    <row r="62" spans="1:1">
      <c r="A62" s="1" t="s">
        <v>416</v>
      </c>
    </row>
    <row r="63" spans="1:1">
      <c r="A63" s="1" t="s">
        <v>422</v>
      </c>
    </row>
    <row r="64" spans="1:1">
      <c r="A64" s="1" t="s">
        <v>432</v>
      </c>
    </row>
    <row r="65" spans="1:1">
      <c r="A65" s="1" t="s">
        <v>435</v>
      </c>
    </row>
    <row r="66" spans="1:1">
      <c r="A66" s="1" t="s">
        <v>444</v>
      </c>
    </row>
    <row r="67" spans="1:1">
      <c r="A67" s="1" t="s">
        <v>454</v>
      </c>
    </row>
    <row r="68" spans="1:1">
      <c r="A68" s="1" t="s">
        <v>457</v>
      </c>
    </row>
    <row r="69" spans="1:1">
      <c r="A69" s="1" t="s">
        <v>459</v>
      </c>
    </row>
    <row r="70" spans="1:1">
      <c r="A70" s="1" t="s">
        <v>461</v>
      </c>
    </row>
    <row r="71" spans="1:1">
      <c r="A71" s="1" t="s">
        <v>481</v>
      </c>
    </row>
    <row r="72" spans="1:1">
      <c r="A72" s="1" t="s">
        <v>485</v>
      </c>
    </row>
    <row r="73" spans="1:1">
      <c r="A73" s="1" t="s">
        <v>486</v>
      </c>
    </row>
    <row r="74" spans="1:1">
      <c r="A74" s="1" t="s">
        <v>488</v>
      </c>
    </row>
    <row r="75" spans="1:1">
      <c r="A75" s="1" t="s">
        <v>500</v>
      </c>
    </row>
    <row r="76" spans="1:1">
      <c r="A76" s="1" t="s">
        <v>504</v>
      </c>
    </row>
    <row r="77" spans="1:1">
      <c r="A77" s="1" t="s">
        <v>505</v>
      </c>
    </row>
    <row r="78" spans="1:1">
      <c r="A78" s="1" t="s">
        <v>506</v>
      </c>
    </row>
    <row r="79" spans="1:1">
      <c r="A79" s="1" t="s">
        <v>525</v>
      </c>
    </row>
    <row r="80" spans="1:1">
      <c r="A80" s="1" t="s">
        <v>527</v>
      </c>
    </row>
    <row r="81" spans="1:1">
      <c r="A81" s="1" t="s">
        <v>542</v>
      </c>
    </row>
    <row r="82" spans="1:1">
      <c r="A82" s="1" t="s">
        <v>547</v>
      </c>
    </row>
    <row r="83" spans="1:1">
      <c r="A83" s="1" t="s">
        <v>558</v>
      </c>
    </row>
    <row r="84" spans="1:1">
      <c r="A84" s="1" t="s">
        <v>561</v>
      </c>
    </row>
    <row r="85" spans="1:1">
      <c r="A85" s="1" t="s">
        <v>564</v>
      </c>
    </row>
    <row r="86" spans="1:1">
      <c r="A86" s="1" t="s">
        <v>580</v>
      </c>
    </row>
    <row r="87" spans="1:1">
      <c r="A87" s="1" t="s">
        <v>581</v>
      </c>
    </row>
    <row r="88" spans="1:1">
      <c r="A88" s="1" t="s">
        <v>587</v>
      </c>
    </row>
    <row r="89" spans="1:1">
      <c r="A89" s="1" t="s">
        <v>588</v>
      </c>
    </row>
    <row r="90" spans="1:1">
      <c r="A90" s="1" t="s">
        <v>589</v>
      </c>
    </row>
    <row r="91" spans="1:1">
      <c r="A91" s="1" t="s">
        <v>590</v>
      </c>
    </row>
    <row r="92" spans="1:1">
      <c r="A92" s="1" t="s">
        <v>591</v>
      </c>
    </row>
    <row r="93" spans="1:1">
      <c r="A93" s="1" t="s">
        <v>605</v>
      </c>
    </row>
    <row r="94" spans="1:1">
      <c r="A94" s="1" t="s">
        <v>611</v>
      </c>
    </row>
    <row r="95" spans="1:1">
      <c r="A95" s="1" t="s">
        <v>614</v>
      </c>
    </row>
    <row r="96" spans="1:1">
      <c r="A96" s="1" t="s">
        <v>615</v>
      </c>
    </row>
    <row r="97" spans="1:1">
      <c r="A97" s="1" t="s">
        <v>616</v>
      </c>
    </row>
    <row r="98" spans="1:1">
      <c r="A98" s="1" t="s">
        <v>618</v>
      </c>
    </row>
    <row r="99" spans="1:1">
      <c r="A99" s="1" t="s">
        <v>620</v>
      </c>
    </row>
    <row r="100" spans="1:1">
      <c r="A100" s="1" t="s">
        <v>622</v>
      </c>
    </row>
    <row r="101" spans="1:1">
      <c r="A101" s="1" t="s">
        <v>623</v>
      </c>
    </row>
    <row r="102" spans="1:1">
      <c r="A102" s="1" t="s">
        <v>624</v>
      </c>
    </row>
    <row r="103" spans="1:1">
      <c r="A103" s="1" t="s">
        <v>625</v>
      </c>
    </row>
    <row r="104" spans="1:1">
      <c r="A104" s="1" t="s">
        <v>628</v>
      </c>
    </row>
    <row r="105" spans="1:1">
      <c r="A105" s="1" t="s">
        <v>639</v>
      </c>
    </row>
    <row r="106" spans="1:1">
      <c r="A106" s="1" t="s">
        <v>643</v>
      </c>
    </row>
    <row r="107" spans="1:1">
      <c r="A107" s="1" t="s">
        <v>645</v>
      </c>
    </row>
    <row r="108" spans="1:1">
      <c r="A108" s="1" t="s">
        <v>647</v>
      </c>
    </row>
    <row r="109" spans="1:1">
      <c r="A109" s="1" t="s">
        <v>648</v>
      </c>
    </row>
    <row r="110" spans="1:1">
      <c r="A110" s="1" t="s">
        <v>649</v>
      </c>
    </row>
    <row r="111" spans="1:1">
      <c r="A111" s="1" t="s">
        <v>650</v>
      </c>
    </row>
    <row r="112" spans="1:1">
      <c r="A112" s="1" t="s">
        <v>652</v>
      </c>
    </row>
    <row r="113" spans="1:3">
      <c r="A113" s="1" t="s">
        <v>681</v>
      </c>
    </row>
    <row r="114" spans="1:3">
      <c r="A114" s="1" t="s">
        <v>683</v>
      </c>
    </row>
    <row r="115" spans="1:3">
      <c r="A115" s="1" t="s">
        <v>684</v>
      </c>
    </row>
    <row r="116" spans="1:3">
      <c r="A116" s="1" t="s">
        <v>685</v>
      </c>
    </row>
    <row r="117" spans="1:3">
      <c r="A117" s="1" t="s">
        <v>692</v>
      </c>
    </row>
    <row r="118" spans="1:3">
      <c r="A118" s="1" t="s">
        <v>694</v>
      </c>
    </row>
    <row r="119" spans="1:3">
      <c r="A119" s="1" t="s">
        <v>697</v>
      </c>
    </row>
    <row r="120" spans="1:3">
      <c r="A120" s="1" t="s">
        <v>765</v>
      </c>
    </row>
    <row r="121" spans="1:3">
      <c r="A121" s="1" t="s">
        <v>816</v>
      </c>
    </row>
    <row r="122" spans="1:3">
      <c r="A122" s="1" t="s">
        <v>821</v>
      </c>
    </row>
    <row r="123" spans="1:3">
      <c r="A123" s="1" t="s">
        <v>822</v>
      </c>
    </row>
    <row r="124" spans="1:3">
      <c r="A124" s="1" t="s">
        <v>885</v>
      </c>
    </row>
    <row r="125" spans="1:3">
      <c r="A125" s="1" t="s">
        <v>886</v>
      </c>
      <c r="B125" s="3">
        <f>SUMPRODUCT(('Gd Livre'!$B$2:$B$1532=Feuil2!A125)*('Gd Livre'!$D$2:$D$1532))</f>
        <v>356913.77999999997</v>
      </c>
      <c r="C125" s="3">
        <f>SUMPRODUCT(('Gd Livre'!$B$2:$B$1532=Feuil2!A125)*('Gd Livre'!$E$2:$E$1532))</f>
        <v>0</v>
      </c>
    </row>
    <row r="126" spans="1:3">
      <c r="A126" s="1" t="s">
        <v>915</v>
      </c>
      <c r="B126" s="3">
        <f>SUMPRODUCT(('Gd Livre'!$B$2:$B$1532=Feuil2!A126)*('Gd Livre'!$D$2:$D$1532))</f>
        <v>123175</v>
      </c>
      <c r="C126" s="3">
        <f>SUMPRODUCT(('Gd Livre'!$B$2:$B$1532=Feuil2!A126)*('Gd Livre'!$E$2:$E$1532))</f>
        <v>76270.25</v>
      </c>
    </row>
    <row r="127" spans="1:3">
      <c r="A127" s="1" t="s">
        <v>916</v>
      </c>
      <c r="B127" s="3">
        <f>SUMPRODUCT(('Gd Livre'!$B$2:$B$1532=Feuil2!A127)*('Gd Livre'!$D$2:$D$1532))</f>
        <v>9940.18</v>
      </c>
      <c r="C127" s="3">
        <f>SUMPRODUCT(('Gd Livre'!$B$2:$B$1532=Feuil2!A127)*('Gd Livre'!$E$2:$E$1532))</f>
        <v>0</v>
      </c>
    </row>
    <row r="128" spans="1:3">
      <c r="A128" s="1" t="s">
        <v>922</v>
      </c>
      <c r="B128" s="3">
        <f>SUMPRODUCT(('Gd Livre'!$B$2:$B$1532=Feuil2!A128)*('Gd Livre'!$D$2:$D$1532))</f>
        <v>555709.3600000001</v>
      </c>
      <c r="C128" s="3">
        <f>SUMPRODUCT(('Gd Livre'!$B$2:$B$1532=Feuil2!A128)*('Gd Livre'!$E$2:$E$1532))</f>
        <v>0</v>
      </c>
    </row>
    <row r="129" spans="1:3">
      <c r="A129" s="1" t="s">
        <v>985</v>
      </c>
      <c r="B129" s="3">
        <f>SUMPRODUCT(('Gd Livre'!$B$2:$B$1532=Feuil2!A129)*('Gd Livre'!$D$2:$D$1532))</f>
        <v>322.23</v>
      </c>
      <c r="C129" s="3">
        <f>SUMPRODUCT(('Gd Livre'!$B$2:$B$1532=Feuil2!A129)*('Gd Livre'!$E$2:$E$1532))</f>
        <v>0</v>
      </c>
    </row>
    <row r="130" spans="1:3">
      <c r="A130" s="1" t="s">
        <v>987</v>
      </c>
      <c r="B130" s="3">
        <f>SUMPRODUCT(('Gd Livre'!$B$2:$B$1532=Feuil2!A130)*('Gd Livre'!$D$2:$D$1532))</f>
        <v>3508.2700000000004</v>
      </c>
      <c r="C130" s="3">
        <f>SUMPRODUCT(('Gd Livre'!$B$2:$B$1532=Feuil2!A130)*('Gd Livre'!$E$2:$E$1532))</f>
        <v>0</v>
      </c>
    </row>
    <row r="131" spans="1:3">
      <c r="A131" s="1" t="s">
        <v>996</v>
      </c>
      <c r="B131" s="3">
        <f>SUMPRODUCT(('Gd Livre'!$B$2:$B$1532=Feuil2!A131)*('Gd Livre'!$D$2:$D$1532))</f>
        <v>6880.93</v>
      </c>
      <c r="C131" s="3">
        <f>SUMPRODUCT(('Gd Livre'!$B$2:$B$1532=Feuil2!A131)*('Gd Livre'!$E$2:$E$1532))</f>
        <v>0</v>
      </c>
    </row>
    <row r="132" spans="1:3">
      <c r="A132" s="1" t="s">
        <v>999</v>
      </c>
      <c r="B132" s="3">
        <f>SUMPRODUCT(('Gd Livre'!$B$2:$B$1532=Feuil2!A132)*('Gd Livre'!$D$2:$D$1532))</f>
        <v>2905.81</v>
      </c>
      <c r="C132" s="3">
        <f>SUMPRODUCT(('Gd Livre'!$B$2:$B$1532=Feuil2!A132)*('Gd Livre'!$E$2:$E$1532))</f>
        <v>0</v>
      </c>
    </row>
    <row r="133" spans="1:3">
      <c r="A133" s="1" t="s">
        <v>1003</v>
      </c>
      <c r="B133" s="3">
        <f>SUMPRODUCT(('Gd Livre'!$B$2:$B$1532=Feuil2!A133)*('Gd Livre'!$D$2:$D$1532))</f>
        <v>3837.6799999999994</v>
      </c>
      <c r="C133" s="3">
        <f>SUMPRODUCT(('Gd Livre'!$B$2:$B$1532=Feuil2!A133)*('Gd Livre'!$E$2:$E$1532))</f>
        <v>0</v>
      </c>
    </row>
    <row r="134" spans="1:3">
      <c r="A134" s="1" t="s">
        <v>1019</v>
      </c>
      <c r="B134" s="3">
        <f>SUMPRODUCT(('Gd Livre'!$B$2:$B$1532=Feuil2!A134)*('Gd Livre'!$D$2:$D$1532))</f>
        <v>1393.3000000000002</v>
      </c>
      <c r="C134" s="3">
        <f>SUMPRODUCT(('Gd Livre'!$B$2:$B$1532=Feuil2!A134)*('Gd Livre'!$E$2:$E$1532))</f>
        <v>0</v>
      </c>
    </row>
    <row r="135" spans="1:3">
      <c r="A135" s="1" t="s">
        <v>1024</v>
      </c>
      <c r="B135" s="3">
        <f>SUMPRODUCT(('Gd Livre'!$B$2:$B$1532=Feuil2!A135)*('Gd Livre'!$D$2:$D$1532))</f>
        <v>48000</v>
      </c>
      <c r="C135" s="3">
        <f>SUMPRODUCT(('Gd Livre'!$B$2:$B$1532=Feuil2!A135)*('Gd Livre'!$E$2:$E$1532))</f>
        <v>0</v>
      </c>
    </row>
    <row r="136" spans="1:3">
      <c r="A136" s="1" t="s">
        <v>1025</v>
      </c>
      <c r="B136" s="3">
        <f>SUMPRODUCT(('Gd Livre'!$B$2:$B$1532=Feuil2!A136)*('Gd Livre'!$D$2:$D$1532))</f>
        <v>4750</v>
      </c>
      <c r="C136" s="3">
        <f>SUMPRODUCT(('Gd Livre'!$B$2:$B$1532=Feuil2!A136)*('Gd Livre'!$E$2:$E$1532))</f>
        <v>0</v>
      </c>
    </row>
    <row r="137" spans="1:3">
      <c r="A137" s="1" t="s">
        <v>1026</v>
      </c>
      <c r="B137" s="3">
        <f>SUMPRODUCT(('Gd Livre'!$B$2:$B$1532=Feuil2!A137)*('Gd Livre'!$D$2:$D$1532))</f>
        <v>18709.509999999998</v>
      </c>
      <c r="C137" s="3">
        <f>SUMPRODUCT(('Gd Livre'!$B$2:$B$1532=Feuil2!A137)*('Gd Livre'!$E$2:$E$1532))</f>
        <v>0</v>
      </c>
    </row>
    <row r="138" spans="1:3">
      <c r="A138" s="1" t="s">
        <v>1031</v>
      </c>
      <c r="B138" s="3">
        <f>SUMPRODUCT(('Gd Livre'!$B$2:$B$1532=Feuil2!A138)*('Gd Livre'!$D$2:$D$1532))</f>
        <v>5241.8500000000004</v>
      </c>
      <c r="C138" s="3">
        <f>SUMPRODUCT(('Gd Livre'!$B$2:$B$1532=Feuil2!A138)*('Gd Livre'!$E$2:$E$1532))</f>
        <v>0</v>
      </c>
    </row>
    <row r="139" spans="1:3">
      <c r="A139" s="1" t="s">
        <v>1032</v>
      </c>
      <c r="B139" s="3">
        <f>SUMPRODUCT(('Gd Livre'!$B$2:$B$1532=Feuil2!A139)*('Gd Livre'!$D$2:$D$1532))</f>
        <v>1185.8900000000001</v>
      </c>
      <c r="C139" s="3">
        <f>SUMPRODUCT(('Gd Livre'!$B$2:$B$1532=Feuil2!A139)*('Gd Livre'!$E$2:$E$1532))</f>
        <v>0</v>
      </c>
    </row>
    <row r="140" spans="1:3">
      <c r="A140" s="1" t="s">
        <v>1036</v>
      </c>
      <c r="B140" s="3">
        <f>SUMPRODUCT(('Gd Livre'!$B$2:$B$1532=Feuil2!A140)*('Gd Livre'!$D$2:$D$1532))</f>
        <v>1251.18</v>
      </c>
      <c r="C140" s="3">
        <f>SUMPRODUCT(('Gd Livre'!$B$2:$B$1532=Feuil2!A140)*('Gd Livre'!$E$2:$E$1532))</f>
        <v>0</v>
      </c>
    </row>
    <row r="141" spans="1:3">
      <c r="A141" s="1" t="s">
        <v>1037</v>
      </c>
      <c r="B141" s="3">
        <f>SUMPRODUCT(('Gd Livre'!$B$2:$B$1532=Feuil2!A141)*('Gd Livre'!$D$2:$D$1532))</f>
        <v>3333.79</v>
      </c>
      <c r="C141" s="3">
        <f>SUMPRODUCT(('Gd Livre'!$B$2:$B$1532=Feuil2!A141)*('Gd Livre'!$E$2:$E$1532))</f>
        <v>0</v>
      </c>
    </row>
    <row r="142" spans="1:3">
      <c r="A142" s="1" t="s">
        <v>1040</v>
      </c>
      <c r="B142" s="3">
        <f>SUMPRODUCT(('Gd Livre'!$B$2:$B$1532=Feuil2!A142)*('Gd Livre'!$D$2:$D$1532))</f>
        <v>877.17000000000007</v>
      </c>
      <c r="C142" s="3">
        <f>SUMPRODUCT(('Gd Livre'!$B$2:$B$1532=Feuil2!A142)*('Gd Livre'!$E$2:$E$1532))</f>
        <v>0</v>
      </c>
    </row>
    <row r="143" spans="1:3">
      <c r="A143" s="1" t="s">
        <v>1042</v>
      </c>
      <c r="B143" s="3">
        <f>SUMPRODUCT(('Gd Livre'!$B$2:$B$1532=Feuil2!A143)*('Gd Livre'!$D$2:$D$1532))</f>
        <v>3424.67</v>
      </c>
      <c r="C143" s="3">
        <f>SUMPRODUCT(('Gd Livre'!$B$2:$B$1532=Feuil2!A143)*('Gd Livre'!$E$2:$E$1532))</f>
        <v>0</v>
      </c>
    </row>
    <row r="144" spans="1:3">
      <c r="A144" s="1" t="s">
        <v>1045</v>
      </c>
      <c r="B144" s="3">
        <f>SUMPRODUCT(('Gd Livre'!$B$2:$B$1532=Feuil2!A144)*('Gd Livre'!$D$2:$D$1532))</f>
        <v>511.5</v>
      </c>
      <c r="C144" s="3">
        <f>SUMPRODUCT(('Gd Livre'!$B$2:$B$1532=Feuil2!A144)*('Gd Livre'!$E$2:$E$1532))</f>
        <v>0</v>
      </c>
    </row>
    <row r="145" spans="1:3">
      <c r="A145" s="1" t="s">
        <v>1049</v>
      </c>
      <c r="B145" s="3">
        <f>SUMPRODUCT(('Gd Livre'!$B$2:$B$1532=Feuil2!A145)*('Gd Livre'!$D$2:$D$1532))</f>
        <v>1344.21</v>
      </c>
      <c r="C145" s="3">
        <f>SUMPRODUCT(('Gd Livre'!$B$2:$B$1532=Feuil2!A145)*('Gd Livre'!$E$2:$E$1532))</f>
        <v>0</v>
      </c>
    </row>
    <row r="146" spans="1:3">
      <c r="A146" s="1" t="s">
        <v>1051</v>
      </c>
      <c r="B146" s="3">
        <f>SUMPRODUCT(('Gd Livre'!$B$2:$B$1532=Feuil2!A146)*('Gd Livre'!$D$2:$D$1532))</f>
        <v>29601.06</v>
      </c>
      <c r="C146" s="3">
        <f>SUMPRODUCT(('Gd Livre'!$B$2:$B$1532=Feuil2!A146)*('Gd Livre'!$E$2:$E$1532))</f>
        <v>6228.33</v>
      </c>
    </row>
    <row r="147" spans="1:3">
      <c r="A147" s="1" t="s">
        <v>1055</v>
      </c>
      <c r="B147" s="3">
        <f>SUMPRODUCT(('Gd Livre'!$B$2:$B$1532=Feuil2!A147)*('Gd Livre'!$D$2:$D$1532))</f>
        <v>2590.110000000001</v>
      </c>
      <c r="C147" s="3">
        <f>SUMPRODUCT(('Gd Livre'!$B$2:$B$1532=Feuil2!A147)*('Gd Livre'!$E$2:$E$1532))</f>
        <v>0</v>
      </c>
    </row>
    <row r="148" spans="1:3">
      <c r="A148" s="1" t="s">
        <v>1056</v>
      </c>
      <c r="B148" s="3">
        <f>SUMPRODUCT(('Gd Livre'!$B$2:$B$1532=Feuil2!A148)*('Gd Livre'!$D$2:$D$1532))</f>
        <v>6441.96</v>
      </c>
      <c r="C148" s="3">
        <f>SUMPRODUCT(('Gd Livre'!$B$2:$B$1532=Feuil2!A148)*('Gd Livre'!$E$2:$E$1532))</f>
        <v>2994</v>
      </c>
    </row>
    <row r="149" spans="1:3">
      <c r="A149" s="1" t="s">
        <v>1064</v>
      </c>
      <c r="B149" s="3">
        <f>SUMPRODUCT(('Gd Livre'!$B$2:$B$1532=Feuil2!A149)*('Gd Livre'!$D$2:$D$1532))</f>
        <v>24572.750000000004</v>
      </c>
      <c r="C149" s="3">
        <f>SUMPRODUCT(('Gd Livre'!$B$2:$B$1532=Feuil2!A149)*('Gd Livre'!$E$2:$E$1532))</f>
        <v>0</v>
      </c>
    </row>
    <row r="150" spans="1:3">
      <c r="A150" s="1" t="s">
        <v>1065</v>
      </c>
      <c r="B150" s="3">
        <f>SUMPRODUCT(('Gd Livre'!$B$2:$B$1532=Feuil2!A150)*('Gd Livre'!$D$2:$D$1532))</f>
        <v>48000</v>
      </c>
      <c r="C150" s="3">
        <f>SUMPRODUCT(('Gd Livre'!$B$2:$B$1532=Feuil2!A150)*('Gd Livre'!$E$2:$E$1532))</f>
        <v>0</v>
      </c>
    </row>
    <row r="151" spans="1:3">
      <c r="A151" s="1" t="s">
        <v>1066</v>
      </c>
      <c r="B151" s="3">
        <f>SUMPRODUCT(('Gd Livre'!$B$2:$B$1532=Feuil2!A151)*('Gd Livre'!$D$2:$D$1532))</f>
        <v>26129.260000000002</v>
      </c>
      <c r="C151" s="3">
        <f>SUMPRODUCT(('Gd Livre'!$B$2:$B$1532=Feuil2!A151)*('Gd Livre'!$E$2:$E$1532))</f>
        <v>12515</v>
      </c>
    </row>
    <row r="152" spans="1:3">
      <c r="A152" s="1" t="s">
        <v>1070</v>
      </c>
      <c r="B152" s="3">
        <f>SUMPRODUCT(('Gd Livre'!$B$2:$B$1532=Feuil2!A152)*('Gd Livre'!$D$2:$D$1532))</f>
        <v>1610</v>
      </c>
      <c r="C152" s="3">
        <f>SUMPRODUCT(('Gd Livre'!$B$2:$B$1532=Feuil2!A152)*('Gd Livre'!$E$2:$E$1532))</f>
        <v>0</v>
      </c>
    </row>
    <row r="153" spans="1:3">
      <c r="A153" s="1" t="s">
        <v>1072</v>
      </c>
      <c r="B153" s="3">
        <f>SUMPRODUCT(('Gd Livre'!$B$2:$B$1532=Feuil2!A153)*('Gd Livre'!$D$2:$D$1532))</f>
        <v>495</v>
      </c>
      <c r="C153" s="3">
        <f>SUMPRODUCT(('Gd Livre'!$B$2:$B$1532=Feuil2!A153)*('Gd Livre'!$E$2:$E$1532))</f>
        <v>0</v>
      </c>
    </row>
    <row r="154" spans="1:3">
      <c r="A154" s="1" t="s">
        <v>1074</v>
      </c>
      <c r="B154" s="3">
        <f>SUMPRODUCT(('Gd Livre'!$B$2:$B$1532=Feuil2!A154)*('Gd Livre'!$D$2:$D$1532))</f>
        <v>719.06999999999994</v>
      </c>
      <c r="C154" s="3">
        <f>SUMPRODUCT(('Gd Livre'!$B$2:$B$1532=Feuil2!A154)*('Gd Livre'!$E$2:$E$1532))</f>
        <v>0</v>
      </c>
    </row>
    <row r="155" spans="1:3">
      <c r="A155" s="1" t="s">
        <v>1076</v>
      </c>
      <c r="B155" s="3">
        <f>SUMPRODUCT(('Gd Livre'!$B$2:$B$1532=Feuil2!A155)*('Gd Livre'!$D$2:$D$1532))</f>
        <v>370</v>
      </c>
      <c r="C155" s="3">
        <f>SUMPRODUCT(('Gd Livre'!$B$2:$B$1532=Feuil2!A155)*('Gd Livre'!$E$2:$E$1532))</f>
        <v>0</v>
      </c>
    </row>
    <row r="156" spans="1:3">
      <c r="A156" s="1" t="s">
        <v>1077</v>
      </c>
      <c r="B156" s="3">
        <f>SUMPRODUCT(('Gd Livre'!$B$2:$B$1532=Feuil2!A156)*('Gd Livre'!$D$2:$D$1532))</f>
        <v>38684.030000000006</v>
      </c>
      <c r="C156" s="3">
        <f>SUMPRODUCT(('Gd Livre'!$B$2:$B$1532=Feuil2!A156)*('Gd Livre'!$E$2:$E$1532))</f>
        <v>112.3</v>
      </c>
    </row>
    <row r="157" spans="1:3">
      <c r="A157" s="1" t="s">
        <v>1095</v>
      </c>
      <c r="B157" s="3">
        <f>SUMPRODUCT(('Gd Livre'!$B$2:$B$1532=Feuil2!A157)*('Gd Livre'!$D$2:$D$1532))</f>
        <v>310</v>
      </c>
      <c r="C157" s="3">
        <f>SUMPRODUCT(('Gd Livre'!$B$2:$B$1532=Feuil2!A157)*('Gd Livre'!$E$2:$E$1532))</f>
        <v>0</v>
      </c>
    </row>
    <row r="158" spans="1:3">
      <c r="A158" s="1" t="s">
        <v>1096</v>
      </c>
      <c r="B158" s="3">
        <f>SUMPRODUCT(('Gd Livre'!$B$2:$B$1532=Feuil2!A158)*('Gd Livre'!$D$2:$D$1532))</f>
        <v>4737.0000000000009</v>
      </c>
      <c r="C158" s="3">
        <f>SUMPRODUCT(('Gd Livre'!$B$2:$B$1532=Feuil2!A158)*('Gd Livre'!$E$2:$E$1532))</f>
        <v>0</v>
      </c>
    </row>
    <row r="159" spans="1:3">
      <c r="A159" s="1" t="s">
        <v>1103</v>
      </c>
      <c r="B159" s="3">
        <f>SUMPRODUCT(('Gd Livre'!$B$2:$B$1532=Feuil2!A159)*('Gd Livre'!$D$2:$D$1532))</f>
        <v>3804.9800000000005</v>
      </c>
      <c r="C159" s="3">
        <f>SUMPRODUCT(('Gd Livre'!$B$2:$B$1532=Feuil2!A159)*('Gd Livre'!$E$2:$E$1532))</f>
        <v>0</v>
      </c>
    </row>
    <row r="160" spans="1:3">
      <c r="A160" s="1" t="s">
        <v>1107</v>
      </c>
      <c r="B160" s="3">
        <f>SUMPRODUCT(('Gd Livre'!$B$2:$B$1532=Feuil2!A160)*('Gd Livre'!$D$2:$D$1532))</f>
        <v>2616.02</v>
      </c>
      <c r="C160" s="3">
        <f>SUMPRODUCT(('Gd Livre'!$B$2:$B$1532=Feuil2!A160)*('Gd Livre'!$E$2:$E$1532))</f>
        <v>0</v>
      </c>
    </row>
    <row r="161" spans="1:3">
      <c r="A161" s="1" t="s">
        <v>1108</v>
      </c>
      <c r="B161" s="3">
        <f>SUMPRODUCT(('Gd Livre'!$B$2:$B$1532=Feuil2!A161)*('Gd Livre'!$D$2:$D$1532))</f>
        <v>2812.5600000000009</v>
      </c>
      <c r="C161" s="3">
        <f>SUMPRODUCT(('Gd Livre'!$B$2:$B$1532=Feuil2!A161)*('Gd Livre'!$E$2:$E$1532))</f>
        <v>0</v>
      </c>
    </row>
    <row r="162" spans="1:3">
      <c r="A162" s="1" t="s">
        <v>1109</v>
      </c>
      <c r="B162" s="3">
        <f>SUMPRODUCT(('Gd Livre'!$B$2:$B$1532=Feuil2!A162)*('Gd Livre'!$D$2:$D$1532))</f>
        <v>9345.18</v>
      </c>
      <c r="C162" s="3">
        <f>SUMPRODUCT(('Gd Livre'!$B$2:$B$1532=Feuil2!A162)*('Gd Livre'!$E$2:$E$1532))</f>
        <v>0</v>
      </c>
    </row>
    <row r="163" spans="1:3">
      <c r="A163" s="1" t="s">
        <v>1110</v>
      </c>
      <c r="B163" s="3">
        <f>SUMPRODUCT(('Gd Livre'!$B$2:$B$1532=Feuil2!A163)*('Gd Livre'!$D$2:$D$1532))</f>
        <v>1831.35</v>
      </c>
      <c r="C163" s="3">
        <f>SUMPRODUCT(('Gd Livre'!$B$2:$B$1532=Feuil2!A163)*('Gd Livre'!$E$2:$E$1532))</f>
        <v>0</v>
      </c>
    </row>
    <row r="164" spans="1:3">
      <c r="A164" s="1" t="s">
        <v>1111</v>
      </c>
      <c r="B164" s="3">
        <f>SUMPRODUCT(('Gd Livre'!$B$2:$B$1532=Feuil2!A164)*('Gd Livre'!$D$2:$D$1532))</f>
        <v>832.7900000000003</v>
      </c>
      <c r="C164" s="3">
        <f>SUMPRODUCT(('Gd Livre'!$B$2:$B$1532=Feuil2!A164)*('Gd Livre'!$E$2:$E$1532))</f>
        <v>16.07</v>
      </c>
    </row>
    <row r="165" spans="1:3">
      <c r="A165" s="1" t="s">
        <v>1114</v>
      </c>
      <c r="B165" s="3">
        <f>SUMPRODUCT(('Gd Livre'!$B$2:$B$1532=Feuil2!A165)*('Gd Livre'!$D$2:$D$1532))</f>
        <v>4873.449999999998</v>
      </c>
      <c r="C165" s="3">
        <f>SUMPRODUCT(('Gd Livre'!$B$2:$B$1532=Feuil2!A165)*('Gd Livre'!$E$2:$E$1532))</f>
        <v>52.22</v>
      </c>
    </row>
    <row r="166" spans="1:3">
      <c r="A166" s="1" t="s">
        <v>1115</v>
      </c>
      <c r="B166" s="3">
        <f>SUMPRODUCT(('Gd Livre'!$B$2:$B$1532=Feuil2!A166)*('Gd Livre'!$D$2:$D$1532))</f>
        <v>126</v>
      </c>
      <c r="C166" s="3">
        <f>SUMPRODUCT(('Gd Livre'!$B$2:$B$1532=Feuil2!A166)*('Gd Livre'!$E$2:$E$1532))</f>
        <v>0</v>
      </c>
    </row>
    <row r="167" spans="1:3">
      <c r="A167" s="1" t="s">
        <v>1116</v>
      </c>
      <c r="B167" s="3">
        <f>SUMPRODUCT(('Gd Livre'!$B$2:$B$1532=Feuil2!A167)*('Gd Livre'!$D$2:$D$1532))</f>
        <v>886</v>
      </c>
      <c r="C167" s="3">
        <f>SUMPRODUCT(('Gd Livre'!$B$2:$B$1532=Feuil2!A167)*('Gd Livre'!$E$2:$E$1532))</f>
        <v>0</v>
      </c>
    </row>
    <row r="168" spans="1:3">
      <c r="A168" s="1" t="s">
        <v>1117</v>
      </c>
      <c r="B168" s="3">
        <f>SUMPRODUCT(('Gd Livre'!$B$2:$B$1532=Feuil2!A168)*('Gd Livre'!$D$2:$D$1532))</f>
        <v>1614</v>
      </c>
      <c r="C168" s="3">
        <f>SUMPRODUCT(('Gd Livre'!$B$2:$B$1532=Feuil2!A168)*('Gd Livre'!$E$2:$E$1532))</f>
        <v>0</v>
      </c>
    </row>
    <row r="169" spans="1:3">
      <c r="A169" s="1" t="s">
        <v>1118</v>
      </c>
      <c r="B169" s="3">
        <f>SUMPRODUCT(('Gd Livre'!$B$2:$B$1532=Feuil2!A169)*('Gd Livre'!$D$2:$D$1532))</f>
        <v>5872</v>
      </c>
      <c r="C169" s="3">
        <f>SUMPRODUCT(('Gd Livre'!$B$2:$B$1532=Feuil2!A169)*('Gd Livre'!$E$2:$E$1532))</f>
        <v>0</v>
      </c>
    </row>
    <row r="170" spans="1:3">
      <c r="A170" s="1" t="s">
        <v>1119</v>
      </c>
      <c r="B170" s="3">
        <f>SUMPRODUCT(('Gd Livre'!$B$2:$B$1532=Feuil2!A170)*('Gd Livre'!$D$2:$D$1532))</f>
        <v>641.37999999999988</v>
      </c>
      <c r="C170" s="3">
        <f>SUMPRODUCT(('Gd Livre'!$B$2:$B$1532=Feuil2!A170)*('Gd Livre'!$E$2:$E$1532))</f>
        <v>0</v>
      </c>
    </row>
    <row r="171" spans="1:3">
      <c r="A171" s="1" t="s">
        <v>1122</v>
      </c>
      <c r="B171" s="3">
        <f>SUMPRODUCT(('Gd Livre'!$B$2:$B$1532=Feuil2!A171)*('Gd Livre'!$D$2:$D$1532))</f>
        <v>1983.02</v>
      </c>
      <c r="C171" s="3">
        <f>SUMPRODUCT(('Gd Livre'!$B$2:$B$1532=Feuil2!A171)*('Gd Livre'!$E$2:$E$1532))</f>
        <v>0</v>
      </c>
    </row>
    <row r="172" spans="1:3">
      <c r="A172" s="1" t="s">
        <v>1123</v>
      </c>
      <c r="B172" s="3">
        <f>SUMPRODUCT(('Gd Livre'!$B$2:$B$1532=Feuil2!A172)*('Gd Livre'!$D$2:$D$1532))</f>
        <v>1668</v>
      </c>
      <c r="C172" s="3">
        <f>SUMPRODUCT(('Gd Livre'!$B$2:$B$1532=Feuil2!A172)*('Gd Livre'!$E$2:$E$1532))</f>
        <v>0</v>
      </c>
    </row>
    <row r="173" spans="1:3">
      <c r="A173" s="1" t="s">
        <v>1124</v>
      </c>
      <c r="B173" s="3">
        <f>SUMPRODUCT(('Gd Livre'!$B$2:$B$1532=Feuil2!A173)*('Gd Livre'!$D$2:$D$1532))</f>
        <v>129828.79000000002</v>
      </c>
      <c r="C173" s="3">
        <f>SUMPRODUCT(('Gd Livre'!$B$2:$B$1532=Feuil2!A173)*('Gd Livre'!$E$2:$E$1532))</f>
        <v>0</v>
      </c>
    </row>
    <row r="174" spans="1:3">
      <c r="A174" s="1" t="s">
        <v>1125</v>
      </c>
      <c r="B174" s="3">
        <f>SUMPRODUCT(('Gd Livre'!$B$2:$B$1532=Feuil2!A174)*('Gd Livre'!$D$2:$D$1532))</f>
        <v>81400</v>
      </c>
      <c r="C174" s="3">
        <f>SUMPRODUCT(('Gd Livre'!$B$2:$B$1532=Feuil2!A174)*('Gd Livre'!$E$2:$E$1532))</f>
        <v>0</v>
      </c>
    </row>
    <row r="175" spans="1:3">
      <c r="A175" s="1" t="s">
        <v>1126</v>
      </c>
      <c r="B175" s="3">
        <f>SUMPRODUCT(('Gd Livre'!$B$2:$B$1532=Feuil2!A175)*('Gd Livre'!$D$2:$D$1532))</f>
        <v>443.42999999999995</v>
      </c>
      <c r="C175" s="3">
        <f>SUMPRODUCT(('Gd Livre'!$B$2:$B$1532=Feuil2!A175)*('Gd Livre'!$E$2:$E$1532))</f>
        <v>0</v>
      </c>
    </row>
    <row r="176" spans="1:3">
      <c r="A176" s="1" t="s">
        <v>1128</v>
      </c>
      <c r="B176" s="3">
        <f>SUMPRODUCT(('Gd Livre'!$B$2:$B$1532=Feuil2!A176)*('Gd Livre'!$D$2:$D$1532))</f>
        <v>7499.23</v>
      </c>
      <c r="C176" s="3">
        <f>SUMPRODUCT(('Gd Livre'!$B$2:$B$1532=Feuil2!A176)*('Gd Livre'!$E$2:$E$1532))</f>
        <v>0</v>
      </c>
    </row>
    <row r="177" spans="1:3">
      <c r="A177" s="1" t="s">
        <v>1129</v>
      </c>
      <c r="B177" s="3">
        <f>SUMPRODUCT(('Gd Livre'!$B$2:$B$1532=Feuil2!A177)*('Gd Livre'!$D$2:$D$1532))</f>
        <v>11719.55</v>
      </c>
      <c r="C177" s="3">
        <f>SUMPRODUCT(('Gd Livre'!$B$2:$B$1532=Feuil2!A177)*('Gd Livre'!$E$2:$E$1532))</f>
        <v>0</v>
      </c>
    </row>
    <row r="178" spans="1:3">
      <c r="A178" s="1" t="s">
        <v>1130</v>
      </c>
      <c r="B178" s="3">
        <f>SUMPRODUCT(('Gd Livre'!$B$2:$B$1532=Feuil2!A178)*('Gd Livre'!$D$2:$D$1532))</f>
        <v>505</v>
      </c>
      <c r="C178" s="3">
        <f>SUMPRODUCT(('Gd Livre'!$B$2:$B$1532=Feuil2!A178)*('Gd Livre'!$E$2:$E$1532))</f>
        <v>0</v>
      </c>
    </row>
    <row r="179" spans="1:3">
      <c r="A179" s="1" t="s">
        <v>1131</v>
      </c>
      <c r="B179" s="3">
        <f>SUMPRODUCT(('Gd Livre'!$B$2:$B$1532=Feuil2!A179)*('Gd Livre'!$D$2:$D$1532))</f>
        <v>6939.8300000000017</v>
      </c>
      <c r="C179" s="3">
        <f>SUMPRODUCT(('Gd Livre'!$B$2:$B$1532=Feuil2!A179)*('Gd Livre'!$E$2:$E$1532))</f>
        <v>0</v>
      </c>
    </row>
    <row r="180" spans="1:3">
      <c r="A180" s="1" t="s">
        <v>1132</v>
      </c>
      <c r="B180" s="3">
        <f>SUMPRODUCT(('Gd Livre'!$B$2:$B$1532=Feuil2!A180)*('Gd Livre'!$D$2:$D$1532))</f>
        <v>1391.51</v>
      </c>
      <c r="C180" s="3">
        <f>SUMPRODUCT(('Gd Livre'!$B$2:$B$1532=Feuil2!A180)*('Gd Livre'!$E$2:$E$1532))</f>
        <v>0</v>
      </c>
    </row>
    <row r="181" spans="1:3">
      <c r="A181" s="1" t="s">
        <v>1133</v>
      </c>
      <c r="B181" s="3">
        <f>SUMPRODUCT(('Gd Livre'!$B$2:$B$1532=Feuil2!A181)*('Gd Livre'!$D$2:$D$1532))</f>
        <v>5235.2700000000004</v>
      </c>
      <c r="C181" s="3">
        <f>SUMPRODUCT(('Gd Livre'!$B$2:$B$1532=Feuil2!A181)*('Gd Livre'!$E$2:$E$1532))</f>
        <v>0</v>
      </c>
    </row>
    <row r="182" spans="1:3">
      <c r="A182" s="1" t="s">
        <v>1134</v>
      </c>
      <c r="B182" s="3">
        <f>SUMPRODUCT(('Gd Livre'!$B$2:$B$1532=Feuil2!A182)*('Gd Livre'!$D$2:$D$1532))</f>
        <v>21779.73</v>
      </c>
      <c r="C182" s="3">
        <f>SUMPRODUCT(('Gd Livre'!$B$2:$B$1532=Feuil2!A182)*('Gd Livre'!$E$2:$E$1532))</f>
        <v>0</v>
      </c>
    </row>
    <row r="183" spans="1:3">
      <c r="A183" s="1" t="s">
        <v>1135</v>
      </c>
      <c r="B183" s="3">
        <f>SUMPRODUCT(('Gd Livre'!$B$2:$B$1532=Feuil2!A183)*('Gd Livre'!$D$2:$D$1532))</f>
        <v>79.27</v>
      </c>
      <c r="C183" s="3">
        <f>SUMPRODUCT(('Gd Livre'!$B$2:$B$1532=Feuil2!A183)*('Gd Livre'!$E$2:$E$1532))</f>
        <v>0</v>
      </c>
    </row>
    <row r="184" spans="1:3">
      <c r="A184" s="1" t="s">
        <v>1136</v>
      </c>
      <c r="B184" s="3">
        <f>SUMPRODUCT(('Gd Livre'!$B$2:$B$1532=Feuil2!A184)*('Gd Livre'!$D$2:$D$1532))</f>
        <v>40.16999999999998</v>
      </c>
      <c r="C184" s="3">
        <f>SUMPRODUCT(('Gd Livre'!$B$2:$B$1532=Feuil2!A184)*('Gd Livre'!$E$2:$E$1532))</f>
        <v>0</v>
      </c>
    </row>
    <row r="185" spans="1:3">
      <c r="A185" s="1" t="s">
        <v>1139</v>
      </c>
      <c r="B185" s="3">
        <f>SUMPRODUCT(('Gd Livre'!$B$2:$B$1532=Feuil2!A185)*('Gd Livre'!$D$2:$D$1532))</f>
        <v>7757.3700000000008</v>
      </c>
      <c r="C185" s="3">
        <f>SUMPRODUCT(('Gd Livre'!$B$2:$B$1532=Feuil2!A185)*('Gd Livre'!$E$2:$E$1532))</f>
        <v>0</v>
      </c>
    </row>
    <row r="186" spans="1:3">
      <c r="A186" s="1" t="s">
        <v>1140</v>
      </c>
      <c r="B186" s="3">
        <f>SUMPRODUCT(('Gd Livre'!$B$2:$B$1532=Feuil2!A186)*('Gd Livre'!$D$2:$D$1532))</f>
        <v>8.32</v>
      </c>
      <c r="C186" s="3">
        <f>SUMPRODUCT(('Gd Livre'!$B$2:$B$1532=Feuil2!A186)*('Gd Livre'!$E$2:$E$1532))</f>
        <v>0</v>
      </c>
    </row>
    <row r="187" spans="1:3">
      <c r="A187" s="1" t="s">
        <v>1142</v>
      </c>
      <c r="B187" s="3">
        <f>SUMPRODUCT(('Gd Livre'!$B$2:$B$1532=Feuil2!A187)*('Gd Livre'!$D$2:$D$1532))</f>
        <v>4302.7</v>
      </c>
      <c r="C187" s="3">
        <f>SUMPRODUCT(('Gd Livre'!$B$2:$B$1532=Feuil2!A187)*('Gd Livre'!$E$2:$E$1532))</f>
        <v>0</v>
      </c>
    </row>
    <row r="188" spans="1:3">
      <c r="A188" s="1" t="s">
        <v>1146</v>
      </c>
      <c r="B188" s="3">
        <f>SUMPRODUCT(('Gd Livre'!$B$2:$B$1532=Feuil2!A188)*('Gd Livre'!$D$2:$D$1532))</f>
        <v>1316.3</v>
      </c>
      <c r="C188" s="3">
        <f>SUMPRODUCT(('Gd Livre'!$B$2:$B$1532=Feuil2!A188)*('Gd Livre'!$E$2:$E$1532))</f>
        <v>0</v>
      </c>
    </row>
    <row r="189" spans="1:3">
      <c r="A189" s="1" t="s">
        <v>1154</v>
      </c>
      <c r="B189" s="3">
        <f>SUMPRODUCT(('Gd Livre'!$B$2:$B$1532=Feuil2!A189)*('Gd Livre'!$D$2:$D$1532))</f>
        <v>8133.27</v>
      </c>
      <c r="C189" s="3">
        <f>SUMPRODUCT(('Gd Livre'!$B$2:$B$1532=Feuil2!A189)*('Gd Livre'!$E$2:$E$1532))</f>
        <v>0</v>
      </c>
    </row>
    <row r="190" spans="1:3">
      <c r="A190" s="1" t="s">
        <v>1156</v>
      </c>
      <c r="B190" s="3">
        <f>SUMPRODUCT(('Gd Livre'!$B$2:$B$1532=Feuil2!A190)*('Gd Livre'!$D$2:$D$1532))</f>
        <v>2586.5700000000002</v>
      </c>
      <c r="C190" s="3">
        <f>SUMPRODUCT(('Gd Livre'!$B$2:$B$1532=Feuil2!A190)*('Gd Livre'!$E$2:$E$1532))</f>
        <v>0</v>
      </c>
    </row>
    <row r="191" spans="1:3">
      <c r="A191" s="1" t="s">
        <v>1157</v>
      </c>
      <c r="B191" s="3">
        <f>SUMPRODUCT(('Gd Livre'!$B$2:$B$1532=Feuil2!A191)*('Gd Livre'!$D$2:$D$1532))</f>
        <v>25644.799999999999</v>
      </c>
      <c r="C191" s="3">
        <f>SUMPRODUCT(('Gd Livre'!$B$2:$B$1532=Feuil2!A191)*('Gd Livre'!$E$2:$E$1532))</f>
        <v>0</v>
      </c>
    </row>
    <row r="192" spans="1:3">
      <c r="A192" s="1" t="s">
        <v>1158</v>
      </c>
      <c r="B192" s="3">
        <f>SUMPRODUCT(('Gd Livre'!$B$2:$B$1532=Feuil2!A192)*('Gd Livre'!$D$2:$D$1532))</f>
        <v>306</v>
      </c>
      <c r="C192" s="3">
        <f>SUMPRODUCT(('Gd Livre'!$B$2:$B$1532=Feuil2!A192)*('Gd Livre'!$E$2:$E$1532))</f>
        <v>0</v>
      </c>
    </row>
    <row r="193" spans="1:3">
      <c r="A193" s="1" t="s">
        <v>1159</v>
      </c>
      <c r="B193" s="3">
        <f>SUMPRODUCT(('Gd Livre'!$B$2:$B$1532=Feuil2!A193)*('Gd Livre'!$D$2:$D$1532))</f>
        <v>0</v>
      </c>
      <c r="C193" s="3">
        <f>SUMPRODUCT(('Gd Livre'!$B$2:$B$1532=Feuil2!A193)*('Gd Livre'!$E$2:$E$1532))</f>
        <v>235449.83999999997</v>
      </c>
    </row>
    <row r="194" spans="1:3">
      <c r="A194" s="1" t="s">
        <v>1173</v>
      </c>
      <c r="B194" s="3">
        <f>SUMPRODUCT(('Gd Livre'!$B$2:$B$1532=Feuil2!A194)*('Gd Livre'!$D$2:$D$1532))</f>
        <v>450</v>
      </c>
      <c r="C194" s="3">
        <f>SUMPRODUCT(('Gd Livre'!$B$2:$B$1532=Feuil2!A194)*('Gd Livre'!$E$2:$E$1532))</f>
        <v>1329256.9099999997</v>
      </c>
    </row>
    <row r="195" spans="1:3">
      <c r="A195" s="1" t="s">
        <v>1179</v>
      </c>
      <c r="B195" s="3">
        <f>SUMPRODUCT(('Gd Livre'!$B$2:$B$1532=Feuil2!A195)*('Gd Livre'!$D$2:$D$1532))</f>
        <v>0</v>
      </c>
      <c r="C195" s="3">
        <f>SUMPRODUCT(('Gd Livre'!$B$2:$B$1532=Feuil2!A195)*('Gd Livre'!$E$2:$E$1532))</f>
        <v>1255</v>
      </c>
    </row>
    <row r="196" spans="1:3">
      <c r="A196" s="1" t="s">
        <v>1180</v>
      </c>
      <c r="B196" s="3">
        <f>SUMPRODUCT(('Gd Livre'!$B$2:$B$1532=Feuil2!A196)*('Gd Livre'!$D$2:$D$1532))</f>
        <v>4079.3300000000004</v>
      </c>
      <c r="C196" s="3">
        <f>SUMPRODUCT(('Gd Livre'!$B$2:$B$1532=Feuil2!A196)*('Gd Livre'!$E$2:$E$1532))</f>
        <v>0</v>
      </c>
    </row>
    <row r="197" spans="1:3">
      <c r="A197" s="1" t="s">
        <v>1181</v>
      </c>
      <c r="B197" s="3">
        <f>SUMPRODUCT(('Gd Livre'!$B$2:$B$1532=Feuil2!A197)*('Gd Livre'!$D$2:$D$1532))</f>
        <v>0</v>
      </c>
      <c r="C197" s="3">
        <f>SUMPRODUCT(('Gd Livre'!$B$2:$B$1532=Feuil2!A197)*('Gd Livre'!$E$2:$E$1532))</f>
        <v>252.63</v>
      </c>
    </row>
    <row r="198" spans="1:3">
      <c r="A198" s="1" t="s">
        <v>1186</v>
      </c>
      <c r="B198" s="3">
        <f>SUMPRODUCT(('Gd Livre'!$B$2:$B$1532=Feuil2!A198)*('Gd Livre'!$D$2:$D$1532))</f>
        <v>0</v>
      </c>
      <c r="C198" s="3">
        <f>SUMPRODUCT(('Gd Livre'!$B$2:$B$1532=Feuil2!A198)*('Gd Livre'!$E$2:$E$1532))</f>
        <v>2950.8099999999995</v>
      </c>
    </row>
    <row r="199" spans="1:3">
      <c r="A199" s="1" t="s">
        <v>1188</v>
      </c>
      <c r="B199" s="3">
        <f>SUMPRODUCT(('Gd Livre'!$B$2:$B$1532=Feuil2!A199)*('Gd Livre'!$D$2:$D$1532))</f>
        <v>0</v>
      </c>
      <c r="C199" s="3">
        <f>SUMPRODUCT(('Gd Livre'!$B$2:$B$1532=Feuil2!A199)*('Gd Livre'!$E$2:$E$1532))</f>
        <v>3.46</v>
      </c>
    </row>
    <row r="200" spans="1:3">
      <c r="A200" s="1" t="s">
        <v>1190</v>
      </c>
      <c r="B200" s="3">
        <f>SUMPRODUCT(('Gd Livre'!$B$2:$B$1532=Feuil2!A200)*('Gd Livre'!$D$2:$D$1532))</f>
        <v>0</v>
      </c>
      <c r="C200" s="3">
        <f>SUMPRODUCT(('Gd Livre'!$B$2:$B$1532=Feuil2!A200)*('Gd Livre'!$E$2:$E$1532))</f>
        <v>4830</v>
      </c>
    </row>
    <row r="201" spans="1:3">
      <c r="A201" s="1" t="s">
        <v>1192</v>
      </c>
      <c r="B201" s="3">
        <f>SUMPRODUCT(('Gd Livre'!$B$2:$B$1532=Feuil2!A201)*('Gd Livre'!$D$2:$D$1532))</f>
        <v>0</v>
      </c>
      <c r="C201" s="3">
        <f>SUMPRODUCT(('Gd Livre'!$B$2:$B$1532=Feuil2!A201)*('Gd Livre'!$E$2:$E$1532))</f>
        <v>1256.6400000000001</v>
      </c>
    </row>
    <row r="202" spans="1:3">
      <c r="A202" s="1" t="s">
        <v>1194</v>
      </c>
      <c r="B202" s="3">
        <f>SUMPRODUCT(('Gd Livre'!$B$2:$B$1532=Feuil2!A202)*('Gd Livre'!$D$2:$D$1532))</f>
        <v>0</v>
      </c>
      <c r="C202" s="3">
        <f>SUMPRODUCT(('Gd Livre'!$B$2:$B$1532=Feuil2!A202)*('Gd Livre'!$E$2:$E$1532))</f>
        <v>12.99</v>
      </c>
    </row>
    <row r="203" spans="1:3">
      <c r="A203" s="1" t="s">
        <v>1195</v>
      </c>
      <c r="B203" s="3">
        <f>SUMPRODUCT(('Gd Livre'!$B$2:$B$1532=Feuil2!A203)*('Gd Livre'!$D$2:$D$1532))</f>
        <v>0</v>
      </c>
      <c r="C203" s="3">
        <f>SUMPRODUCT(('Gd Livre'!$B$2:$B$1532=Feuil2!A203)*('Gd Livre'!$E$2:$E$1532))</f>
        <v>26944.7</v>
      </c>
    </row>
    <row r="204" spans="1:3">
      <c r="A204" s="1" t="s">
        <v>1196</v>
      </c>
      <c r="B204" s="3">
        <f>SUMPRODUCT(('Gd Livre'!$B$2:$B$1532=Feuil2!A204)*('Gd Livre'!$D$2:$D$1532))</f>
        <v>0</v>
      </c>
      <c r="C204" s="3">
        <f>SUMPRODUCT(('Gd Livre'!$B$2:$B$1532=Feuil2!A204)*('Gd Livre'!$E$2:$E$1532))</f>
        <v>103.14</v>
      </c>
    </row>
    <row r="205" spans="1:3">
      <c r="A205" s="1" t="s">
        <v>1198</v>
      </c>
      <c r="B205" s="3">
        <f>SUMPRODUCT(('Gd Livre'!$B$2:$B$1532=Feuil2!A205)*('Gd Livre'!$D$2:$D$1532))</f>
        <v>0</v>
      </c>
      <c r="C205" s="3">
        <f>SUMPRODUCT(('Gd Livre'!$B$2:$B$1532=Feuil2!A205)*('Gd Livre'!$E$2:$E$1532))</f>
        <v>477.67999999999995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2:Q1491"/>
  <sheetViews>
    <sheetView workbookViewId="0">
      <selection sqref="A1:A1048576"/>
    </sheetView>
  </sheetViews>
  <sheetFormatPr defaultColWidth="9.140625" defaultRowHeight="12.75"/>
  <cols>
    <col min="1" max="2" width="9.140625" style="8"/>
    <col min="3" max="3" width="42.7109375" style="8" bestFit="1" customWidth="1"/>
    <col min="4" max="4" width="9.140625" style="8"/>
    <col min="5" max="5" width="9.85546875" style="9" bestFit="1" customWidth="1"/>
    <col min="6" max="6" width="13.85546875" style="8" customWidth="1"/>
    <col min="7" max="7" width="14.28515625" style="8" customWidth="1"/>
    <col min="8" max="8" width="13.28515625" style="8" customWidth="1"/>
    <col min="9" max="13" width="9.140625" style="8"/>
    <col min="14" max="14" width="9.85546875" style="8" bestFit="1" customWidth="1"/>
    <col min="15" max="16" width="9.140625" style="8"/>
    <col min="17" max="17" width="10" style="8" customWidth="1"/>
    <col min="18" max="260" width="9.140625" style="8"/>
    <col min="261" max="261" width="44.28515625" style="8" customWidth="1"/>
    <col min="262" max="262" width="13.85546875" style="8" customWidth="1"/>
    <col min="263" max="263" width="14.28515625" style="8" customWidth="1"/>
    <col min="264" max="264" width="13.28515625" style="8" customWidth="1"/>
    <col min="265" max="272" width="9.140625" style="8"/>
    <col min="273" max="273" width="10" style="8" customWidth="1"/>
    <col min="274" max="516" width="9.140625" style="8"/>
    <col min="517" max="517" width="44.28515625" style="8" customWidth="1"/>
    <col min="518" max="518" width="13.85546875" style="8" customWidth="1"/>
    <col min="519" max="519" width="14.28515625" style="8" customWidth="1"/>
    <col min="520" max="520" width="13.28515625" style="8" customWidth="1"/>
    <col min="521" max="528" width="9.140625" style="8"/>
    <col min="529" max="529" width="10" style="8" customWidth="1"/>
    <col min="530" max="772" width="9.140625" style="8"/>
    <col min="773" max="773" width="44.28515625" style="8" customWidth="1"/>
    <col min="774" max="774" width="13.85546875" style="8" customWidth="1"/>
    <col min="775" max="775" width="14.28515625" style="8" customWidth="1"/>
    <col min="776" max="776" width="13.28515625" style="8" customWidth="1"/>
    <col min="777" max="784" width="9.140625" style="8"/>
    <col min="785" max="785" width="10" style="8" customWidth="1"/>
    <col min="786" max="1028" width="9.140625" style="8"/>
    <col min="1029" max="1029" width="44.28515625" style="8" customWidth="1"/>
    <col min="1030" max="1030" width="13.85546875" style="8" customWidth="1"/>
    <col min="1031" max="1031" width="14.28515625" style="8" customWidth="1"/>
    <col min="1032" max="1032" width="13.28515625" style="8" customWidth="1"/>
    <col min="1033" max="1040" width="9.140625" style="8"/>
    <col min="1041" max="1041" width="10" style="8" customWidth="1"/>
    <col min="1042" max="1284" width="9.140625" style="8"/>
    <col min="1285" max="1285" width="44.28515625" style="8" customWidth="1"/>
    <col min="1286" max="1286" width="13.85546875" style="8" customWidth="1"/>
    <col min="1287" max="1287" width="14.28515625" style="8" customWidth="1"/>
    <col min="1288" max="1288" width="13.28515625" style="8" customWidth="1"/>
    <col min="1289" max="1296" width="9.140625" style="8"/>
    <col min="1297" max="1297" width="10" style="8" customWidth="1"/>
    <col min="1298" max="1540" width="9.140625" style="8"/>
    <col min="1541" max="1541" width="44.28515625" style="8" customWidth="1"/>
    <col min="1542" max="1542" width="13.85546875" style="8" customWidth="1"/>
    <col min="1543" max="1543" width="14.28515625" style="8" customWidth="1"/>
    <col min="1544" max="1544" width="13.28515625" style="8" customWidth="1"/>
    <col min="1545" max="1552" width="9.140625" style="8"/>
    <col min="1553" max="1553" width="10" style="8" customWidth="1"/>
    <col min="1554" max="1796" width="9.140625" style="8"/>
    <col min="1797" max="1797" width="44.28515625" style="8" customWidth="1"/>
    <col min="1798" max="1798" width="13.85546875" style="8" customWidth="1"/>
    <col min="1799" max="1799" width="14.28515625" style="8" customWidth="1"/>
    <col min="1800" max="1800" width="13.28515625" style="8" customWidth="1"/>
    <col min="1801" max="1808" width="9.140625" style="8"/>
    <col min="1809" max="1809" width="10" style="8" customWidth="1"/>
    <col min="1810" max="2052" width="9.140625" style="8"/>
    <col min="2053" max="2053" width="44.28515625" style="8" customWidth="1"/>
    <col min="2054" max="2054" width="13.85546875" style="8" customWidth="1"/>
    <col min="2055" max="2055" width="14.28515625" style="8" customWidth="1"/>
    <col min="2056" max="2056" width="13.28515625" style="8" customWidth="1"/>
    <col min="2057" max="2064" width="9.140625" style="8"/>
    <col min="2065" max="2065" width="10" style="8" customWidth="1"/>
    <col min="2066" max="2308" width="9.140625" style="8"/>
    <col min="2309" max="2309" width="44.28515625" style="8" customWidth="1"/>
    <col min="2310" max="2310" width="13.85546875" style="8" customWidth="1"/>
    <col min="2311" max="2311" width="14.28515625" style="8" customWidth="1"/>
    <col min="2312" max="2312" width="13.28515625" style="8" customWidth="1"/>
    <col min="2313" max="2320" width="9.140625" style="8"/>
    <col min="2321" max="2321" width="10" style="8" customWidth="1"/>
    <col min="2322" max="2564" width="9.140625" style="8"/>
    <col min="2565" max="2565" width="44.28515625" style="8" customWidth="1"/>
    <col min="2566" max="2566" width="13.85546875" style="8" customWidth="1"/>
    <col min="2567" max="2567" width="14.28515625" style="8" customWidth="1"/>
    <col min="2568" max="2568" width="13.28515625" style="8" customWidth="1"/>
    <col min="2569" max="2576" width="9.140625" style="8"/>
    <col min="2577" max="2577" width="10" style="8" customWidth="1"/>
    <col min="2578" max="2820" width="9.140625" style="8"/>
    <col min="2821" max="2821" width="44.28515625" style="8" customWidth="1"/>
    <col min="2822" max="2822" width="13.85546875" style="8" customWidth="1"/>
    <col min="2823" max="2823" width="14.28515625" style="8" customWidth="1"/>
    <col min="2824" max="2824" width="13.28515625" style="8" customWidth="1"/>
    <col min="2825" max="2832" width="9.140625" style="8"/>
    <col min="2833" max="2833" width="10" style="8" customWidth="1"/>
    <col min="2834" max="3076" width="9.140625" style="8"/>
    <col min="3077" max="3077" width="44.28515625" style="8" customWidth="1"/>
    <col min="3078" max="3078" width="13.85546875" style="8" customWidth="1"/>
    <col min="3079" max="3079" width="14.28515625" style="8" customWidth="1"/>
    <col min="3080" max="3080" width="13.28515625" style="8" customWidth="1"/>
    <col min="3081" max="3088" width="9.140625" style="8"/>
    <col min="3089" max="3089" width="10" style="8" customWidth="1"/>
    <col min="3090" max="3332" width="9.140625" style="8"/>
    <col min="3333" max="3333" width="44.28515625" style="8" customWidth="1"/>
    <col min="3334" max="3334" width="13.85546875" style="8" customWidth="1"/>
    <col min="3335" max="3335" width="14.28515625" style="8" customWidth="1"/>
    <col min="3336" max="3336" width="13.28515625" style="8" customWidth="1"/>
    <col min="3337" max="3344" width="9.140625" style="8"/>
    <col min="3345" max="3345" width="10" style="8" customWidth="1"/>
    <col min="3346" max="3588" width="9.140625" style="8"/>
    <col min="3589" max="3589" width="44.28515625" style="8" customWidth="1"/>
    <col min="3590" max="3590" width="13.85546875" style="8" customWidth="1"/>
    <col min="3591" max="3591" width="14.28515625" style="8" customWidth="1"/>
    <col min="3592" max="3592" width="13.28515625" style="8" customWidth="1"/>
    <col min="3593" max="3600" width="9.140625" style="8"/>
    <col min="3601" max="3601" width="10" style="8" customWidth="1"/>
    <col min="3602" max="3844" width="9.140625" style="8"/>
    <col min="3845" max="3845" width="44.28515625" style="8" customWidth="1"/>
    <col min="3846" max="3846" width="13.85546875" style="8" customWidth="1"/>
    <col min="3847" max="3847" width="14.28515625" style="8" customWidth="1"/>
    <col min="3848" max="3848" width="13.28515625" style="8" customWidth="1"/>
    <col min="3849" max="3856" width="9.140625" style="8"/>
    <col min="3857" max="3857" width="10" style="8" customWidth="1"/>
    <col min="3858" max="4100" width="9.140625" style="8"/>
    <col min="4101" max="4101" width="44.28515625" style="8" customWidth="1"/>
    <col min="4102" max="4102" width="13.85546875" style="8" customWidth="1"/>
    <col min="4103" max="4103" width="14.28515625" style="8" customWidth="1"/>
    <col min="4104" max="4104" width="13.28515625" style="8" customWidth="1"/>
    <col min="4105" max="4112" width="9.140625" style="8"/>
    <col min="4113" max="4113" width="10" style="8" customWidth="1"/>
    <col min="4114" max="4356" width="9.140625" style="8"/>
    <col min="4357" max="4357" width="44.28515625" style="8" customWidth="1"/>
    <col min="4358" max="4358" width="13.85546875" style="8" customWidth="1"/>
    <col min="4359" max="4359" width="14.28515625" style="8" customWidth="1"/>
    <col min="4360" max="4360" width="13.28515625" style="8" customWidth="1"/>
    <col min="4361" max="4368" width="9.140625" style="8"/>
    <col min="4369" max="4369" width="10" style="8" customWidth="1"/>
    <col min="4370" max="4612" width="9.140625" style="8"/>
    <col min="4613" max="4613" width="44.28515625" style="8" customWidth="1"/>
    <col min="4614" max="4614" width="13.85546875" style="8" customWidth="1"/>
    <col min="4615" max="4615" width="14.28515625" style="8" customWidth="1"/>
    <col min="4616" max="4616" width="13.28515625" style="8" customWidth="1"/>
    <col min="4617" max="4624" width="9.140625" style="8"/>
    <col min="4625" max="4625" width="10" style="8" customWidth="1"/>
    <col min="4626" max="4868" width="9.140625" style="8"/>
    <col min="4869" max="4869" width="44.28515625" style="8" customWidth="1"/>
    <col min="4870" max="4870" width="13.85546875" style="8" customWidth="1"/>
    <col min="4871" max="4871" width="14.28515625" style="8" customWidth="1"/>
    <col min="4872" max="4872" width="13.28515625" style="8" customWidth="1"/>
    <col min="4873" max="4880" width="9.140625" style="8"/>
    <col min="4881" max="4881" width="10" style="8" customWidth="1"/>
    <col min="4882" max="5124" width="9.140625" style="8"/>
    <col min="5125" max="5125" width="44.28515625" style="8" customWidth="1"/>
    <col min="5126" max="5126" width="13.85546875" style="8" customWidth="1"/>
    <col min="5127" max="5127" width="14.28515625" style="8" customWidth="1"/>
    <col min="5128" max="5128" width="13.28515625" style="8" customWidth="1"/>
    <col min="5129" max="5136" width="9.140625" style="8"/>
    <col min="5137" max="5137" width="10" style="8" customWidth="1"/>
    <col min="5138" max="5380" width="9.140625" style="8"/>
    <col min="5381" max="5381" width="44.28515625" style="8" customWidth="1"/>
    <col min="5382" max="5382" width="13.85546875" style="8" customWidth="1"/>
    <col min="5383" max="5383" width="14.28515625" style="8" customWidth="1"/>
    <col min="5384" max="5384" width="13.28515625" style="8" customWidth="1"/>
    <col min="5385" max="5392" width="9.140625" style="8"/>
    <col min="5393" max="5393" width="10" style="8" customWidth="1"/>
    <col min="5394" max="5636" width="9.140625" style="8"/>
    <col min="5637" max="5637" width="44.28515625" style="8" customWidth="1"/>
    <col min="5638" max="5638" width="13.85546875" style="8" customWidth="1"/>
    <col min="5639" max="5639" width="14.28515625" style="8" customWidth="1"/>
    <col min="5640" max="5640" width="13.28515625" style="8" customWidth="1"/>
    <col min="5641" max="5648" width="9.140625" style="8"/>
    <col min="5649" max="5649" width="10" style="8" customWidth="1"/>
    <col min="5650" max="5892" width="9.140625" style="8"/>
    <col min="5893" max="5893" width="44.28515625" style="8" customWidth="1"/>
    <col min="5894" max="5894" width="13.85546875" style="8" customWidth="1"/>
    <col min="5895" max="5895" width="14.28515625" style="8" customWidth="1"/>
    <col min="5896" max="5896" width="13.28515625" style="8" customWidth="1"/>
    <col min="5897" max="5904" width="9.140625" style="8"/>
    <col min="5905" max="5905" width="10" style="8" customWidth="1"/>
    <col min="5906" max="6148" width="9.140625" style="8"/>
    <col min="6149" max="6149" width="44.28515625" style="8" customWidth="1"/>
    <col min="6150" max="6150" width="13.85546875" style="8" customWidth="1"/>
    <col min="6151" max="6151" width="14.28515625" style="8" customWidth="1"/>
    <col min="6152" max="6152" width="13.28515625" style="8" customWidth="1"/>
    <col min="6153" max="6160" width="9.140625" style="8"/>
    <col min="6161" max="6161" width="10" style="8" customWidth="1"/>
    <col min="6162" max="6404" width="9.140625" style="8"/>
    <col min="6405" max="6405" width="44.28515625" style="8" customWidth="1"/>
    <col min="6406" max="6406" width="13.85546875" style="8" customWidth="1"/>
    <col min="6407" max="6407" width="14.28515625" style="8" customWidth="1"/>
    <col min="6408" max="6408" width="13.28515625" style="8" customWidth="1"/>
    <col min="6409" max="6416" width="9.140625" style="8"/>
    <col min="6417" max="6417" width="10" style="8" customWidth="1"/>
    <col min="6418" max="6660" width="9.140625" style="8"/>
    <col min="6661" max="6661" width="44.28515625" style="8" customWidth="1"/>
    <col min="6662" max="6662" width="13.85546875" style="8" customWidth="1"/>
    <col min="6663" max="6663" width="14.28515625" style="8" customWidth="1"/>
    <col min="6664" max="6664" width="13.28515625" style="8" customWidth="1"/>
    <col min="6665" max="6672" width="9.140625" style="8"/>
    <col min="6673" max="6673" width="10" style="8" customWidth="1"/>
    <col min="6674" max="6916" width="9.140625" style="8"/>
    <col min="6917" max="6917" width="44.28515625" style="8" customWidth="1"/>
    <col min="6918" max="6918" width="13.85546875" style="8" customWidth="1"/>
    <col min="6919" max="6919" width="14.28515625" style="8" customWidth="1"/>
    <col min="6920" max="6920" width="13.28515625" style="8" customWidth="1"/>
    <col min="6921" max="6928" width="9.140625" style="8"/>
    <col min="6929" max="6929" width="10" style="8" customWidth="1"/>
    <col min="6930" max="7172" width="9.140625" style="8"/>
    <col min="7173" max="7173" width="44.28515625" style="8" customWidth="1"/>
    <col min="7174" max="7174" width="13.85546875" style="8" customWidth="1"/>
    <col min="7175" max="7175" width="14.28515625" style="8" customWidth="1"/>
    <col min="7176" max="7176" width="13.28515625" style="8" customWidth="1"/>
    <col min="7177" max="7184" width="9.140625" style="8"/>
    <col min="7185" max="7185" width="10" style="8" customWidth="1"/>
    <col min="7186" max="7428" width="9.140625" style="8"/>
    <col min="7429" max="7429" width="44.28515625" style="8" customWidth="1"/>
    <col min="7430" max="7430" width="13.85546875" style="8" customWidth="1"/>
    <col min="7431" max="7431" width="14.28515625" style="8" customWidth="1"/>
    <col min="7432" max="7432" width="13.28515625" style="8" customWidth="1"/>
    <col min="7433" max="7440" width="9.140625" style="8"/>
    <col min="7441" max="7441" width="10" style="8" customWidth="1"/>
    <col min="7442" max="7684" width="9.140625" style="8"/>
    <col min="7685" max="7685" width="44.28515625" style="8" customWidth="1"/>
    <col min="7686" max="7686" width="13.85546875" style="8" customWidth="1"/>
    <col min="7687" max="7687" width="14.28515625" style="8" customWidth="1"/>
    <col min="7688" max="7688" width="13.28515625" style="8" customWidth="1"/>
    <col min="7689" max="7696" width="9.140625" style="8"/>
    <col min="7697" max="7697" width="10" style="8" customWidth="1"/>
    <col min="7698" max="7940" width="9.140625" style="8"/>
    <col min="7941" max="7941" width="44.28515625" style="8" customWidth="1"/>
    <col min="7942" max="7942" width="13.85546875" style="8" customWidth="1"/>
    <col min="7943" max="7943" width="14.28515625" style="8" customWidth="1"/>
    <col min="7944" max="7944" width="13.28515625" style="8" customWidth="1"/>
    <col min="7945" max="7952" width="9.140625" style="8"/>
    <col min="7953" max="7953" width="10" style="8" customWidth="1"/>
    <col min="7954" max="8196" width="9.140625" style="8"/>
    <col min="8197" max="8197" width="44.28515625" style="8" customWidth="1"/>
    <col min="8198" max="8198" width="13.85546875" style="8" customWidth="1"/>
    <col min="8199" max="8199" width="14.28515625" style="8" customWidth="1"/>
    <col min="8200" max="8200" width="13.28515625" style="8" customWidth="1"/>
    <col min="8201" max="8208" width="9.140625" style="8"/>
    <col min="8209" max="8209" width="10" style="8" customWidth="1"/>
    <col min="8210" max="8452" width="9.140625" style="8"/>
    <col min="8453" max="8453" width="44.28515625" style="8" customWidth="1"/>
    <col min="8454" max="8454" width="13.85546875" style="8" customWidth="1"/>
    <col min="8455" max="8455" width="14.28515625" style="8" customWidth="1"/>
    <col min="8456" max="8456" width="13.28515625" style="8" customWidth="1"/>
    <col min="8457" max="8464" width="9.140625" style="8"/>
    <col min="8465" max="8465" width="10" style="8" customWidth="1"/>
    <col min="8466" max="8708" width="9.140625" style="8"/>
    <col min="8709" max="8709" width="44.28515625" style="8" customWidth="1"/>
    <col min="8710" max="8710" width="13.85546875" style="8" customWidth="1"/>
    <col min="8711" max="8711" width="14.28515625" style="8" customWidth="1"/>
    <col min="8712" max="8712" width="13.28515625" style="8" customWidth="1"/>
    <col min="8713" max="8720" width="9.140625" style="8"/>
    <col min="8721" max="8721" width="10" style="8" customWidth="1"/>
    <col min="8722" max="8964" width="9.140625" style="8"/>
    <col min="8965" max="8965" width="44.28515625" style="8" customWidth="1"/>
    <col min="8966" max="8966" width="13.85546875" style="8" customWidth="1"/>
    <col min="8967" max="8967" width="14.28515625" style="8" customWidth="1"/>
    <col min="8968" max="8968" width="13.28515625" style="8" customWidth="1"/>
    <col min="8969" max="8976" width="9.140625" style="8"/>
    <col min="8977" max="8977" width="10" style="8" customWidth="1"/>
    <col min="8978" max="9220" width="9.140625" style="8"/>
    <col min="9221" max="9221" width="44.28515625" style="8" customWidth="1"/>
    <col min="9222" max="9222" width="13.85546875" style="8" customWidth="1"/>
    <col min="9223" max="9223" width="14.28515625" style="8" customWidth="1"/>
    <col min="9224" max="9224" width="13.28515625" style="8" customWidth="1"/>
    <col min="9225" max="9232" width="9.140625" style="8"/>
    <col min="9233" max="9233" width="10" style="8" customWidth="1"/>
    <col min="9234" max="9476" width="9.140625" style="8"/>
    <col min="9477" max="9477" width="44.28515625" style="8" customWidth="1"/>
    <col min="9478" max="9478" width="13.85546875" style="8" customWidth="1"/>
    <col min="9479" max="9479" width="14.28515625" style="8" customWidth="1"/>
    <col min="9480" max="9480" width="13.28515625" style="8" customWidth="1"/>
    <col min="9481" max="9488" width="9.140625" style="8"/>
    <col min="9489" max="9489" width="10" style="8" customWidth="1"/>
    <col min="9490" max="9732" width="9.140625" style="8"/>
    <col min="9733" max="9733" width="44.28515625" style="8" customWidth="1"/>
    <col min="9734" max="9734" width="13.85546875" style="8" customWidth="1"/>
    <col min="9735" max="9735" width="14.28515625" style="8" customWidth="1"/>
    <col min="9736" max="9736" width="13.28515625" style="8" customWidth="1"/>
    <col min="9737" max="9744" width="9.140625" style="8"/>
    <col min="9745" max="9745" width="10" style="8" customWidth="1"/>
    <col min="9746" max="9988" width="9.140625" style="8"/>
    <col min="9989" max="9989" width="44.28515625" style="8" customWidth="1"/>
    <col min="9990" max="9990" width="13.85546875" style="8" customWidth="1"/>
    <col min="9991" max="9991" width="14.28515625" style="8" customWidth="1"/>
    <col min="9992" max="9992" width="13.28515625" style="8" customWidth="1"/>
    <col min="9993" max="10000" width="9.140625" style="8"/>
    <col min="10001" max="10001" width="10" style="8" customWidth="1"/>
    <col min="10002" max="10244" width="9.140625" style="8"/>
    <col min="10245" max="10245" width="44.28515625" style="8" customWidth="1"/>
    <col min="10246" max="10246" width="13.85546875" style="8" customWidth="1"/>
    <col min="10247" max="10247" width="14.28515625" style="8" customWidth="1"/>
    <col min="10248" max="10248" width="13.28515625" style="8" customWidth="1"/>
    <col min="10249" max="10256" width="9.140625" style="8"/>
    <col min="10257" max="10257" width="10" style="8" customWidth="1"/>
    <col min="10258" max="10500" width="9.140625" style="8"/>
    <col min="10501" max="10501" width="44.28515625" style="8" customWidth="1"/>
    <col min="10502" max="10502" width="13.85546875" style="8" customWidth="1"/>
    <col min="10503" max="10503" width="14.28515625" style="8" customWidth="1"/>
    <col min="10504" max="10504" width="13.28515625" style="8" customWidth="1"/>
    <col min="10505" max="10512" width="9.140625" style="8"/>
    <col min="10513" max="10513" width="10" style="8" customWidth="1"/>
    <col min="10514" max="10756" width="9.140625" style="8"/>
    <col min="10757" max="10757" width="44.28515625" style="8" customWidth="1"/>
    <col min="10758" max="10758" width="13.85546875" style="8" customWidth="1"/>
    <col min="10759" max="10759" width="14.28515625" style="8" customWidth="1"/>
    <col min="10760" max="10760" width="13.28515625" style="8" customWidth="1"/>
    <col min="10761" max="10768" width="9.140625" style="8"/>
    <col min="10769" max="10769" width="10" style="8" customWidth="1"/>
    <col min="10770" max="11012" width="9.140625" style="8"/>
    <col min="11013" max="11013" width="44.28515625" style="8" customWidth="1"/>
    <col min="11014" max="11014" width="13.85546875" style="8" customWidth="1"/>
    <col min="11015" max="11015" width="14.28515625" style="8" customWidth="1"/>
    <col min="11016" max="11016" width="13.28515625" style="8" customWidth="1"/>
    <col min="11017" max="11024" width="9.140625" style="8"/>
    <col min="11025" max="11025" width="10" style="8" customWidth="1"/>
    <col min="11026" max="11268" width="9.140625" style="8"/>
    <col min="11269" max="11269" width="44.28515625" style="8" customWidth="1"/>
    <col min="11270" max="11270" width="13.85546875" style="8" customWidth="1"/>
    <col min="11271" max="11271" width="14.28515625" style="8" customWidth="1"/>
    <col min="11272" max="11272" width="13.28515625" style="8" customWidth="1"/>
    <col min="11273" max="11280" width="9.140625" style="8"/>
    <col min="11281" max="11281" width="10" style="8" customWidth="1"/>
    <col min="11282" max="11524" width="9.140625" style="8"/>
    <col min="11525" max="11525" width="44.28515625" style="8" customWidth="1"/>
    <col min="11526" max="11526" width="13.85546875" style="8" customWidth="1"/>
    <col min="11527" max="11527" width="14.28515625" style="8" customWidth="1"/>
    <col min="11528" max="11528" width="13.28515625" style="8" customWidth="1"/>
    <col min="11529" max="11536" width="9.140625" style="8"/>
    <col min="11537" max="11537" width="10" style="8" customWidth="1"/>
    <col min="11538" max="11780" width="9.140625" style="8"/>
    <col min="11781" max="11781" width="44.28515625" style="8" customWidth="1"/>
    <col min="11782" max="11782" width="13.85546875" style="8" customWidth="1"/>
    <col min="11783" max="11783" width="14.28515625" style="8" customWidth="1"/>
    <col min="11784" max="11784" width="13.28515625" style="8" customWidth="1"/>
    <col min="11785" max="11792" width="9.140625" style="8"/>
    <col min="11793" max="11793" width="10" style="8" customWidth="1"/>
    <col min="11794" max="12036" width="9.140625" style="8"/>
    <col min="12037" max="12037" width="44.28515625" style="8" customWidth="1"/>
    <col min="12038" max="12038" width="13.85546875" style="8" customWidth="1"/>
    <col min="12039" max="12039" width="14.28515625" style="8" customWidth="1"/>
    <col min="12040" max="12040" width="13.28515625" style="8" customWidth="1"/>
    <col min="12041" max="12048" width="9.140625" style="8"/>
    <col min="12049" max="12049" width="10" style="8" customWidth="1"/>
    <col min="12050" max="12292" width="9.140625" style="8"/>
    <col min="12293" max="12293" width="44.28515625" style="8" customWidth="1"/>
    <col min="12294" max="12294" width="13.85546875" style="8" customWidth="1"/>
    <col min="12295" max="12295" width="14.28515625" style="8" customWidth="1"/>
    <col min="12296" max="12296" width="13.28515625" style="8" customWidth="1"/>
    <col min="12297" max="12304" width="9.140625" style="8"/>
    <col min="12305" max="12305" width="10" style="8" customWidth="1"/>
    <col min="12306" max="12548" width="9.140625" style="8"/>
    <col min="12549" max="12549" width="44.28515625" style="8" customWidth="1"/>
    <col min="12550" max="12550" width="13.85546875" style="8" customWidth="1"/>
    <col min="12551" max="12551" width="14.28515625" style="8" customWidth="1"/>
    <col min="12552" max="12552" width="13.28515625" style="8" customWidth="1"/>
    <col min="12553" max="12560" width="9.140625" style="8"/>
    <col min="12561" max="12561" width="10" style="8" customWidth="1"/>
    <col min="12562" max="12804" width="9.140625" style="8"/>
    <col min="12805" max="12805" width="44.28515625" style="8" customWidth="1"/>
    <col min="12806" max="12806" width="13.85546875" style="8" customWidth="1"/>
    <col min="12807" max="12807" width="14.28515625" style="8" customWidth="1"/>
    <col min="12808" max="12808" width="13.28515625" style="8" customWidth="1"/>
    <col min="12809" max="12816" width="9.140625" style="8"/>
    <col min="12817" max="12817" width="10" style="8" customWidth="1"/>
    <col min="12818" max="13060" width="9.140625" style="8"/>
    <col min="13061" max="13061" width="44.28515625" style="8" customWidth="1"/>
    <col min="13062" max="13062" width="13.85546875" style="8" customWidth="1"/>
    <col min="13063" max="13063" width="14.28515625" style="8" customWidth="1"/>
    <col min="13064" max="13064" width="13.28515625" style="8" customWidth="1"/>
    <col min="13065" max="13072" width="9.140625" style="8"/>
    <col min="13073" max="13073" width="10" style="8" customWidth="1"/>
    <col min="13074" max="13316" width="9.140625" style="8"/>
    <col min="13317" max="13317" width="44.28515625" style="8" customWidth="1"/>
    <col min="13318" max="13318" width="13.85546875" style="8" customWidth="1"/>
    <col min="13319" max="13319" width="14.28515625" style="8" customWidth="1"/>
    <col min="13320" max="13320" width="13.28515625" style="8" customWidth="1"/>
    <col min="13321" max="13328" width="9.140625" style="8"/>
    <col min="13329" max="13329" width="10" style="8" customWidth="1"/>
    <col min="13330" max="13572" width="9.140625" style="8"/>
    <col min="13573" max="13573" width="44.28515625" style="8" customWidth="1"/>
    <col min="13574" max="13574" width="13.85546875" style="8" customWidth="1"/>
    <col min="13575" max="13575" width="14.28515625" style="8" customWidth="1"/>
    <col min="13576" max="13576" width="13.28515625" style="8" customWidth="1"/>
    <col min="13577" max="13584" width="9.140625" style="8"/>
    <col min="13585" max="13585" width="10" style="8" customWidth="1"/>
    <col min="13586" max="13828" width="9.140625" style="8"/>
    <col min="13829" max="13829" width="44.28515625" style="8" customWidth="1"/>
    <col min="13830" max="13830" width="13.85546875" style="8" customWidth="1"/>
    <col min="13831" max="13831" width="14.28515625" style="8" customWidth="1"/>
    <col min="13832" max="13832" width="13.28515625" style="8" customWidth="1"/>
    <col min="13833" max="13840" width="9.140625" style="8"/>
    <col min="13841" max="13841" width="10" style="8" customWidth="1"/>
    <col min="13842" max="14084" width="9.140625" style="8"/>
    <col min="14085" max="14085" width="44.28515625" style="8" customWidth="1"/>
    <col min="14086" max="14086" width="13.85546875" style="8" customWidth="1"/>
    <col min="14087" max="14087" width="14.28515625" style="8" customWidth="1"/>
    <col min="14088" max="14088" width="13.28515625" style="8" customWidth="1"/>
    <col min="14089" max="14096" width="9.140625" style="8"/>
    <col min="14097" max="14097" width="10" style="8" customWidth="1"/>
    <col min="14098" max="14340" width="9.140625" style="8"/>
    <col min="14341" max="14341" width="44.28515625" style="8" customWidth="1"/>
    <col min="14342" max="14342" width="13.85546875" style="8" customWidth="1"/>
    <col min="14343" max="14343" width="14.28515625" style="8" customWidth="1"/>
    <col min="14344" max="14344" width="13.28515625" style="8" customWidth="1"/>
    <col min="14345" max="14352" width="9.140625" style="8"/>
    <col min="14353" max="14353" width="10" style="8" customWidth="1"/>
    <col min="14354" max="14596" width="9.140625" style="8"/>
    <col min="14597" max="14597" width="44.28515625" style="8" customWidth="1"/>
    <col min="14598" max="14598" width="13.85546875" style="8" customWidth="1"/>
    <col min="14599" max="14599" width="14.28515625" style="8" customWidth="1"/>
    <col min="14600" max="14600" width="13.28515625" style="8" customWidth="1"/>
    <col min="14601" max="14608" width="9.140625" style="8"/>
    <col min="14609" max="14609" width="10" style="8" customWidth="1"/>
    <col min="14610" max="14852" width="9.140625" style="8"/>
    <col min="14853" max="14853" width="44.28515625" style="8" customWidth="1"/>
    <col min="14854" max="14854" width="13.85546875" style="8" customWidth="1"/>
    <col min="14855" max="14855" width="14.28515625" style="8" customWidth="1"/>
    <col min="14856" max="14856" width="13.28515625" style="8" customWidth="1"/>
    <col min="14857" max="14864" width="9.140625" style="8"/>
    <col min="14865" max="14865" width="10" style="8" customWidth="1"/>
    <col min="14866" max="15108" width="9.140625" style="8"/>
    <col min="15109" max="15109" width="44.28515625" style="8" customWidth="1"/>
    <col min="15110" max="15110" width="13.85546875" style="8" customWidth="1"/>
    <col min="15111" max="15111" width="14.28515625" style="8" customWidth="1"/>
    <col min="15112" max="15112" width="13.28515625" style="8" customWidth="1"/>
    <col min="15113" max="15120" width="9.140625" style="8"/>
    <col min="15121" max="15121" width="10" style="8" customWidth="1"/>
    <col min="15122" max="15364" width="9.140625" style="8"/>
    <col min="15365" max="15365" width="44.28515625" style="8" customWidth="1"/>
    <col min="15366" max="15366" width="13.85546875" style="8" customWidth="1"/>
    <col min="15367" max="15367" width="14.28515625" style="8" customWidth="1"/>
    <col min="15368" max="15368" width="13.28515625" style="8" customWidth="1"/>
    <col min="15369" max="15376" width="9.140625" style="8"/>
    <col min="15377" max="15377" width="10" style="8" customWidth="1"/>
    <col min="15378" max="15620" width="9.140625" style="8"/>
    <col min="15621" max="15621" width="44.28515625" style="8" customWidth="1"/>
    <col min="15622" max="15622" width="13.85546875" style="8" customWidth="1"/>
    <col min="15623" max="15623" width="14.28515625" style="8" customWidth="1"/>
    <col min="15624" max="15624" width="13.28515625" style="8" customWidth="1"/>
    <col min="15625" max="15632" width="9.140625" style="8"/>
    <col min="15633" max="15633" width="10" style="8" customWidth="1"/>
    <col min="15634" max="15876" width="9.140625" style="8"/>
    <col min="15877" max="15877" width="44.28515625" style="8" customWidth="1"/>
    <col min="15878" max="15878" width="13.85546875" style="8" customWidth="1"/>
    <col min="15879" max="15879" width="14.28515625" style="8" customWidth="1"/>
    <col min="15880" max="15880" width="13.28515625" style="8" customWidth="1"/>
    <col min="15881" max="15888" width="9.140625" style="8"/>
    <col min="15889" max="15889" width="10" style="8" customWidth="1"/>
    <col min="15890" max="16132" width="9.140625" style="8"/>
    <col min="16133" max="16133" width="44.28515625" style="8" customWidth="1"/>
    <col min="16134" max="16134" width="13.85546875" style="8" customWidth="1"/>
    <col min="16135" max="16135" width="14.28515625" style="8" customWidth="1"/>
    <col min="16136" max="16136" width="13.28515625" style="8" customWidth="1"/>
    <col min="16137" max="16144" width="9.140625" style="8"/>
    <col min="16145" max="16145" width="10" style="8" customWidth="1"/>
    <col min="16146" max="16384" width="9.140625" style="8"/>
  </cols>
  <sheetData>
    <row r="2" spans="1:17" ht="15">
      <c r="A2" s="8">
        <v>641</v>
      </c>
      <c r="D2" s="10"/>
      <c r="E2" s="11"/>
      <c r="F2" s="11"/>
      <c r="G2" s="11"/>
      <c r="H2" s="12"/>
      <c r="I2" s="12"/>
      <c r="J2" s="12"/>
      <c r="K2" s="12"/>
      <c r="L2" s="12"/>
      <c r="M2" s="12"/>
      <c r="N2" s="12"/>
      <c r="P2" s="12"/>
      <c r="Q2" s="13"/>
    </row>
    <row r="3" spans="1:17" ht="15">
      <c r="D3" s="10"/>
      <c r="E3" s="11"/>
      <c r="F3" s="11"/>
      <c r="G3" s="11"/>
      <c r="H3" s="12"/>
      <c r="I3" s="12"/>
      <c r="J3" s="12"/>
      <c r="K3" s="12"/>
      <c r="L3" s="12"/>
      <c r="M3" s="12"/>
      <c r="N3" s="12"/>
      <c r="P3" s="12"/>
      <c r="Q3" s="13"/>
    </row>
    <row r="4" spans="1:17" ht="15">
      <c r="D4" s="10"/>
      <c r="E4" s="11"/>
      <c r="F4" s="11"/>
      <c r="G4" s="11"/>
      <c r="H4" s="12"/>
      <c r="I4" s="12"/>
      <c r="J4" s="12"/>
      <c r="K4" s="12"/>
      <c r="L4" s="12"/>
      <c r="M4" s="12"/>
      <c r="N4" s="12"/>
      <c r="P4" s="12"/>
      <c r="Q4" s="13"/>
    </row>
    <row r="5" spans="1:17" ht="15">
      <c r="D5" s="10"/>
      <c r="E5" s="11"/>
      <c r="F5" s="11"/>
      <c r="G5" s="11"/>
      <c r="H5" s="12"/>
      <c r="I5" s="12"/>
      <c r="J5" s="12"/>
      <c r="K5" s="12"/>
      <c r="L5" s="12"/>
      <c r="M5" s="12"/>
      <c r="N5" s="12"/>
      <c r="P5" s="12"/>
      <c r="Q5" s="13"/>
    </row>
    <row r="6" spans="1:17" ht="15">
      <c r="D6" s="10"/>
      <c r="E6" s="11"/>
      <c r="F6" s="11"/>
      <c r="G6" s="11"/>
      <c r="H6" s="12"/>
      <c r="I6" s="12"/>
      <c r="J6" s="12"/>
      <c r="K6" s="12"/>
      <c r="L6" s="12"/>
      <c r="M6" s="12"/>
      <c r="N6" s="12"/>
      <c r="P6" s="12"/>
      <c r="Q6" s="13"/>
    </row>
    <row r="7" spans="1:17" ht="15">
      <c r="D7" s="10"/>
      <c r="E7" s="11"/>
      <c r="F7" s="11"/>
      <c r="G7" s="11"/>
      <c r="H7" s="12"/>
      <c r="I7" s="12"/>
      <c r="J7" s="12"/>
      <c r="K7" s="12"/>
      <c r="L7" s="12"/>
      <c r="M7" s="12"/>
      <c r="N7" s="12"/>
      <c r="P7" s="12"/>
      <c r="Q7" s="13"/>
    </row>
    <row r="8" spans="1:17" ht="15">
      <c r="D8" s="10"/>
      <c r="E8" s="11"/>
      <c r="F8" s="11"/>
      <c r="G8" s="11"/>
      <c r="H8" s="12"/>
      <c r="I8" s="12"/>
      <c r="J8" s="12"/>
      <c r="K8" s="12"/>
      <c r="L8" s="12"/>
      <c r="M8" s="12"/>
      <c r="N8" s="12"/>
      <c r="P8" s="12"/>
      <c r="Q8" s="13"/>
    </row>
    <row r="9" spans="1:17" ht="15">
      <c r="D9" s="10"/>
      <c r="E9" s="11"/>
      <c r="F9" s="11"/>
      <c r="G9" s="11"/>
      <c r="H9" s="12"/>
      <c r="I9" s="12"/>
      <c r="J9" s="12"/>
      <c r="K9" s="12"/>
      <c r="L9" s="12"/>
      <c r="M9" s="12"/>
      <c r="N9" s="12"/>
      <c r="P9" s="12"/>
      <c r="Q9" s="13"/>
    </row>
    <row r="10" spans="1:17" ht="15">
      <c r="D10" s="10"/>
      <c r="E10" s="11"/>
      <c r="F10" s="11"/>
      <c r="G10" s="11"/>
      <c r="H10" s="12"/>
      <c r="I10" s="12"/>
      <c r="J10" s="12"/>
      <c r="K10" s="12"/>
      <c r="L10" s="12"/>
      <c r="M10" s="12"/>
      <c r="N10" s="12"/>
      <c r="P10" s="12"/>
      <c r="Q10" s="13"/>
    </row>
    <row r="11" spans="1:17" ht="15">
      <c r="D11" s="10"/>
      <c r="E11" s="11"/>
      <c r="F11" s="11"/>
      <c r="G11" s="11"/>
      <c r="H11" s="12"/>
      <c r="I11" s="12"/>
      <c r="J11" s="12"/>
      <c r="K11" s="12"/>
      <c r="L11" s="12"/>
      <c r="M11" s="12"/>
      <c r="N11" s="12"/>
      <c r="P11" s="12"/>
      <c r="Q11" s="13"/>
    </row>
    <row r="12" spans="1:17" ht="15">
      <c r="A12" s="8">
        <v>602</v>
      </c>
      <c r="D12" s="10"/>
      <c r="E12" s="11"/>
      <c r="F12" s="11"/>
      <c r="G12" s="11"/>
      <c r="H12" s="12"/>
      <c r="I12" s="12"/>
      <c r="J12" s="12"/>
      <c r="K12" s="12"/>
      <c r="L12" s="12"/>
      <c r="M12" s="12"/>
      <c r="N12" s="12"/>
      <c r="P12" s="12"/>
      <c r="Q12" s="13"/>
    </row>
    <row r="13" spans="1:17" ht="15">
      <c r="D13" s="10"/>
      <c r="E13" s="11"/>
      <c r="F13" s="11"/>
      <c r="G13" s="11"/>
      <c r="H13" s="12"/>
      <c r="I13" s="12"/>
      <c r="J13" s="12"/>
      <c r="K13" s="12"/>
      <c r="L13" s="12"/>
      <c r="M13" s="12"/>
      <c r="N13" s="12"/>
      <c r="P13" s="12"/>
      <c r="Q13" s="13"/>
    </row>
    <row r="14" spans="1:17" ht="15">
      <c r="D14" s="10"/>
      <c r="E14" s="11"/>
      <c r="F14" s="11"/>
      <c r="G14" s="11"/>
      <c r="H14" s="12"/>
      <c r="I14" s="12"/>
      <c r="J14" s="12"/>
      <c r="K14" s="12"/>
      <c r="L14" s="12"/>
      <c r="M14" s="12"/>
      <c r="N14" s="12"/>
      <c r="P14" s="12"/>
      <c r="Q14" s="13"/>
    </row>
    <row r="15" spans="1:17" ht="15">
      <c r="D15" s="10"/>
      <c r="E15" s="11"/>
      <c r="F15" s="11"/>
      <c r="G15" s="11"/>
      <c r="H15" s="12"/>
      <c r="I15" s="12"/>
      <c r="J15" s="12"/>
      <c r="K15" s="12"/>
      <c r="L15" s="12"/>
      <c r="M15" s="12"/>
      <c r="N15" s="12"/>
      <c r="P15" s="12"/>
      <c r="Q15" s="13"/>
    </row>
    <row r="16" spans="1:17" ht="15">
      <c r="D16" s="10"/>
      <c r="E16" s="11"/>
      <c r="F16" s="11"/>
      <c r="G16" s="11"/>
      <c r="H16" s="12"/>
      <c r="I16" s="12"/>
      <c r="J16" s="12"/>
      <c r="K16" s="12"/>
      <c r="L16" s="12"/>
      <c r="M16" s="12"/>
      <c r="N16" s="12"/>
      <c r="P16" s="12"/>
      <c r="Q16" s="13"/>
    </row>
    <row r="17" spans="1:17" ht="15">
      <c r="D17" s="10"/>
      <c r="E17" s="11"/>
      <c r="F17" s="11"/>
      <c r="G17" s="11"/>
      <c r="H17" s="12"/>
      <c r="I17" s="12"/>
      <c r="J17" s="12"/>
      <c r="K17" s="12"/>
      <c r="L17" s="12"/>
      <c r="M17" s="12"/>
      <c r="N17" s="12"/>
      <c r="P17" s="12"/>
      <c r="Q17" s="13"/>
    </row>
    <row r="18" spans="1:17" ht="15">
      <c r="D18" s="10"/>
      <c r="E18" s="11"/>
      <c r="F18" s="11"/>
      <c r="G18" s="11"/>
      <c r="H18" s="12"/>
      <c r="I18" s="12"/>
      <c r="J18" s="12"/>
      <c r="K18" s="12"/>
      <c r="L18" s="12"/>
      <c r="M18" s="12"/>
      <c r="N18" s="12"/>
      <c r="P18" s="12"/>
      <c r="Q18" s="13"/>
    </row>
    <row r="19" spans="1:17" ht="15">
      <c r="D19" s="10"/>
      <c r="E19" s="11"/>
      <c r="F19" s="11"/>
      <c r="G19" s="11"/>
      <c r="H19" s="12"/>
      <c r="I19" s="12"/>
      <c r="J19" s="12"/>
      <c r="K19" s="12"/>
      <c r="L19" s="12"/>
      <c r="M19" s="12"/>
      <c r="N19" s="12"/>
      <c r="P19" s="12"/>
      <c r="Q19" s="13"/>
    </row>
    <row r="20" spans="1:17" ht="15">
      <c r="D20" s="10"/>
      <c r="E20" s="11"/>
      <c r="F20" s="11"/>
      <c r="G20" s="11"/>
      <c r="H20" s="12"/>
      <c r="I20" s="12"/>
      <c r="J20" s="12"/>
      <c r="K20" s="12"/>
      <c r="L20" s="12"/>
      <c r="M20" s="12"/>
      <c r="N20" s="12"/>
      <c r="P20" s="12"/>
      <c r="Q20" s="13"/>
    </row>
    <row r="21" spans="1:17" ht="15">
      <c r="D21" s="10"/>
      <c r="E21" s="11"/>
      <c r="F21" s="11"/>
      <c r="G21" s="11"/>
      <c r="H21" s="12"/>
      <c r="I21" s="12"/>
      <c r="J21" s="12"/>
      <c r="K21" s="12"/>
      <c r="L21" s="12"/>
      <c r="M21" s="12"/>
      <c r="N21" s="12"/>
      <c r="P21" s="12"/>
      <c r="Q21" s="13"/>
    </row>
    <row r="22" spans="1:17" ht="15">
      <c r="A22" s="8">
        <v>608</v>
      </c>
      <c r="D22" s="10"/>
      <c r="E22" s="11"/>
      <c r="F22" s="11"/>
      <c r="G22" s="11"/>
      <c r="H22" s="12"/>
      <c r="I22" s="12"/>
      <c r="J22" s="12"/>
      <c r="K22" s="12"/>
      <c r="L22" s="12"/>
      <c r="M22" s="12"/>
      <c r="N22" s="12"/>
      <c r="P22" s="12"/>
      <c r="Q22" s="13"/>
    </row>
    <row r="23" spans="1:17" ht="15">
      <c r="D23" s="10"/>
      <c r="E23" s="11"/>
      <c r="F23" s="11"/>
      <c r="G23" s="11"/>
      <c r="H23" s="12"/>
      <c r="I23" s="12"/>
      <c r="J23" s="12"/>
      <c r="K23" s="12"/>
      <c r="L23" s="12"/>
      <c r="M23" s="12"/>
      <c r="N23" s="12"/>
      <c r="P23" s="12"/>
      <c r="Q23" s="13"/>
    </row>
    <row r="24" spans="1:17" ht="15">
      <c r="D24" s="10"/>
      <c r="E24" s="11"/>
      <c r="F24" s="11"/>
      <c r="G24" s="11"/>
      <c r="H24" s="12"/>
      <c r="I24" s="12"/>
      <c r="J24" s="12"/>
      <c r="K24" s="12"/>
      <c r="L24" s="12"/>
      <c r="M24" s="12"/>
      <c r="N24" s="12"/>
      <c r="P24" s="12"/>
      <c r="Q24" s="13"/>
    </row>
    <row r="25" spans="1:17" ht="15">
      <c r="D25" s="10"/>
      <c r="E25" s="11"/>
      <c r="F25" s="11"/>
      <c r="G25" s="11"/>
      <c r="H25" s="12"/>
      <c r="I25" s="12"/>
      <c r="J25" s="12"/>
      <c r="K25" s="12"/>
      <c r="L25" s="12"/>
      <c r="M25" s="12"/>
      <c r="N25" s="12"/>
      <c r="P25" s="12"/>
      <c r="Q25" s="13"/>
    </row>
    <row r="26" spans="1:17" ht="15">
      <c r="D26" s="10"/>
      <c r="E26" s="11"/>
      <c r="F26" s="11"/>
      <c r="G26" s="11"/>
      <c r="H26" s="12"/>
      <c r="I26" s="12"/>
      <c r="J26" s="12"/>
      <c r="K26" s="12"/>
      <c r="L26" s="12"/>
      <c r="M26" s="12"/>
      <c r="N26" s="12"/>
      <c r="P26" s="12"/>
      <c r="Q26" s="13"/>
    </row>
    <row r="27" spans="1:17" ht="15">
      <c r="D27" s="10"/>
      <c r="E27" s="11"/>
      <c r="F27" s="11"/>
      <c r="G27" s="11"/>
      <c r="H27" s="12"/>
      <c r="I27" s="12"/>
      <c r="J27" s="12"/>
      <c r="K27" s="12"/>
      <c r="L27" s="12"/>
      <c r="M27" s="12"/>
      <c r="N27" s="12"/>
      <c r="P27" s="12"/>
      <c r="Q27" s="13"/>
    </row>
    <row r="28" spans="1:17" ht="15">
      <c r="D28" s="10"/>
      <c r="E28" s="11"/>
      <c r="F28" s="11"/>
      <c r="G28" s="11"/>
      <c r="H28" s="12"/>
      <c r="I28" s="12"/>
      <c r="J28" s="12"/>
      <c r="K28" s="12"/>
      <c r="L28" s="12"/>
      <c r="M28" s="12"/>
      <c r="N28" s="12"/>
      <c r="P28" s="12"/>
      <c r="Q28" s="13"/>
    </row>
    <row r="29" spans="1:17" ht="15">
      <c r="D29" s="10"/>
      <c r="E29" s="11"/>
      <c r="F29" s="11"/>
      <c r="G29" s="11"/>
      <c r="H29" s="12"/>
      <c r="I29" s="12"/>
      <c r="J29" s="12"/>
      <c r="K29" s="12"/>
      <c r="L29" s="12"/>
      <c r="M29" s="12"/>
      <c r="N29" s="12"/>
      <c r="P29" s="12"/>
      <c r="Q29" s="13"/>
    </row>
    <row r="30" spans="1:17" ht="15">
      <c r="D30" s="10"/>
      <c r="E30" s="11"/>
      <c r="F30" s="11"/>
      <c r="G30" s="11"/>
      <c r="H30" s="12"/>
      <c r="I30" s="12"/>
      <c r="J30" s="12"/>
      <c r="K30" s="12"/>
      <c r="L30" s="12"/>
      <c r="M30" s="12"/>
      <c r="N30" s="12"/>
      <c r="P30" s="12"/>
      <c r="Q30" s="13"/>
    </row>
    <row r="31" spans="1:17" ht="15">
      <c r="D31" s="10"/>
      <c r="E31" s="11"/>
      <c r="F31" s="11"/>
      <c r="G31" s="11"/>
      <c r="H31" s="12"/>
      <c r="I31" s="12"/>
      <c r="J31" s="12"/>
      <c r="K31" s="12"/>
      <c r="L31" s="12"/>
      <c r="M31" s="12"/>
      <c r="N31" s="12"/>
      <c r="P31" s="12"/>
      <c r="Q31" s="13"/>
    </row>
    <row r="32" spans="1:17" ht="15">
      <c r="A32" s="8">
        <v>609</v>
      </c>
      <c r="D32" s="10"/>
      <c r="E32" s="11"/>
      <c r="F32" s="11"/>
      <c r="G32" s="11"/>
      <c r="H32" s="12"/>
      <c r="I32" s="12"/>
      <c r="J32" s="12"/>
      <c r="K32" s="12"/>
      <c r="L32" s="12"/>
      <c r="M32" s="12"/>
      <c r="N32" s="12"/>
      <c r="P32" s="12"/>
      <c r="Q32" s="13"/>
    </row>
    <row r="33" spans="1:17" ht="15">
      <c r="D33" s="10"/>
      <c r="E33" s="11"/>
      <c r="F33" s="11"/>
      <c r="G33" s="11"/>
      <c r="H33" s="12"/>
      <c r="I33" s="12"/>
      <c r="J33" s="12"/>
      <c r="K33" s="12"/>
      <c r="L33" s="12"/>
      <c r="M33" s="12"/>
      <c r="N33" s="12"/>
      <c r="P33" s="12"/>
      <c r="Q33" s="13"/>
    </row>
    <row r="34" spans="1:17" ht="15">
      <c r="D34" s="10"/>
      <c r="E34" s="11"/>
      <c r="F34" s="11"/>
      <c r="G34" s="11"/>
      <c r="H34" s="12"/>
      <c r="I34" s="12"/>
      <c r="J34" s="12"/>
      <c r="K34" s="12"/>
      <c r="L34" s="12"/>
      <c r="M34" s="12"/>
      <c r="N34" s="12"/>
      <c r="P34" s="12"/>
      <c r="Q34" s="13"/>
    </row>
    <row r="35" spans="1:17" ht="15">
      <c r="D35" s="10"/>
      <c r="E35" s="11"/>
      <c r="F35" s="11"/>
      <c r="G35" s="11"/>
      <c r="H35" s="12"/>
      <c r="I35" s="12"/>
      <c r="J35" s="12"/>
      <c r="K35" s="12"/>
      <c r="L35" s="12"/>
      <c r="M35" s="12"/>
      <c r="N35" s="12"/>
      <c r="P35" s="12"/>
      <c r="Q35" s="13"/>
    </row>
    <row r="36" spans="1:17" ht="15">
      <c r="D36" s="10"/>
      <c r="E36" s="11"/>
      <c r="F36" s="11"/>
      <c r="G36" s="11"/>
      <c r="H36" s="12"/>
      <c r="I36" s="12"/>
      <c r="J36" s="12"/>
      <c r="K36" s="12"/>
      <c r="L36" s="12"/>
      <c r="M36" s="12"/>
      <c r="N36" s="12"/>
      <c r="P36" s="12"/>
      <c r="Q36" s="13"/>
    </row>
    <row r="37" spans="1:17" ht="15">
      <c r="D37" s="10"/>
      <c r="E37" s="11"/>
      <c r="F37" s="11"/>
      <c r="G37" s="11"/>
      <c r="H37" s="12"/>
      <c r="I37" s="12"/>
      <c r="J37" s="12"/>
      <c r="K37" s="12"/>
      <c r="L37" s="12"/>
      <c r="M37" s="12"/>
      <c r="N37" s="12"/>
      <c r="P37" s="12"/>
      <c r="Q37" s="13"/>
    </row>
    <row r="38" spans="1:17" ht="15">
      <c r="D38" s="10"/>
      <c r="E38" s="11"/>
      <c r="F38" s="11"/>
      <c r="G38" s="11"/>
      <c r="H38" s="12"/>
      <c r="I38" s="12"/>
      <c r="J38" s="12"/>
      <c r="K38" s="12"/>
      <c r="L38" s="12"/>
      <c r="M38" s="12"/>
      <c r="N38" s="12"/>
      <c r="P38" s="12"/>
      <c r="Q38" s="13"/>
    </row>
    <row r="39" spans="1:17" ht="15">
      <c r="D39" s="10"/>
      <c r="E39" s="11"/>
      <c r="F39" s="11"/>
      <c r="G39" s="11"/>
      <c r="H39" s="12"/>
      <c r="I39" s="12"/>
      <c r="J39" s="12"/>
      <c r="K39" s="12"/>
      <c r="L39" s="12"/>
      <c r="M39" s="12"/>
      <c r="N39" s="12"/>
      <c r="P39" s="12"/>
      <c r="Q39" s="13"/>
    </row>
    <row r="40" spans="1:17" ht="15">
      <c r="D40" s="10"/>
      <c r="E40" s="11"/>
      <c r="F40" s="11"/>
      <c r="G40" s="11"/>
      <c r="H40" s="12"/>
      <c r="I40" s="12"/>
      <c r="J40" s="12"/>
      <c r="K40" s="12"/>
      <c r="L40" s="12"/>
      <c r="M40" s="12"/>
      <c r="N40" s="12"/>
      <c r="P40" s="12"/>
      <c r="Q40" s="13"/>
    </row>
    <row r="41" spans="1:17" ht="15">
      <c r="D41" s="10"/>
      <c r="E41" s="11"/>
      <c r="F41" s="11"/>
      <c r="G41" s="11"/>
      <c r="H41" s="12"/>
      <c r="I41" s="12"/>
      <c r="J41" s="12"/>
      <c r="K41" s="12"/>
      <c r="L41" s="12"/>
      <c r="M41" s="12"/>
      <c r="N41" s="12"/>
      <c r="P41" s="12"/>
      <c r="Q41" s="13"/>
    </row>
    <row r="42" spans="1:17" ht="15">
      <c r="A42" s="8">
        <v>603</v>
      </c>
      <c r="D42" s="14"/>
      <c r="E42" s="11"/>
      <c r="F42" s="11"/>
      <c r="G42" s="11"/>
      <c r="H42" s="12"/>
      <c r="I42" s="12"/>
      <c r="J42" s="12"/>
      <c r="K42" s="12"/>
      <c r="L42" s="12"/>
      <c r="M42" s="12"/>
      <c r="N42" s="12"/>
      <c r="P42" s="12"/>
      <c r="Q42" s="13"/>
    </row>
    <row r="43" spans="1:17" ht="15">
      <c r="D43" s="14"/>
      <c r="E43" s="11"/>
      <c r="F43" s="11"/>
      <c r="G43" s="11"/>
      <c r="H43" s="12"/>
      <c r="I43" s="12"/>
      <c r="J43" s="12"/>
      <c r="K43" s="12"/>
      <c r="L43" s="12"/>
      <c r="M43" s="12"/>
      <c r="N43" s="12"/>
      <c r="P43" s="12"/>
      <c r="Q43" s="13"/>
    </row>
    <row r="44" spans="1:17" ht="15">
      <c r="D44" s="14"/>
      <c r="E44" s="11"/>
      <c r="F44" s="11"/>
      <c r="G44" s="11"/>
      <c r="H44" s="12"/>
      <c r="I44" s="12"/>
      <c r="J44" s="12"/>
      <c r="K44" s="12"/>
      <c r="L44" s="12"/>
      <c r="M44" s="12"/>
      <c r="N44" s="12"/>
      <c r="P44" s="12"/>
      <c r="Q44" s="13"/>
    </row>
    <row r="45" spans="1:17" ht="15">
      <c r="D45" s="14"/>
      <c r="E45" s="11"/>
      <c r="F45" s="11"/>
      <c r="G45" s="11"/>
      <c r="H45" s="12"/>
      <c r="I45" s="12"/>
      <c r="J45" s="12"/>
      <c r="K45" s="12"/>
      <c r="L45" s="12"/>
      <c r="M45" s="12"/>
      <c r="N45" s="12"/>
      <c r="P45" s="12"/>
      <c r="Q45" s="13"/>
    </row>
    <row r="46" spans="1:17" ht="15">
      <c r="D46" s="14"/>
      <c r="E46" s="11"/>
      <c r="F46" s="11"/>
      <c r="G46" s="11"/>
      <c r="H46" s="12"/>
      <c r="I46" s="12"/>
      <c r="J46" s="12"/>
      <c r="K46" s="12"/>
      <c r="L46" s="12"/>
      <c r="M46" s="12"/>
      <c r="N46" s="12"/>
      <c r="P46" s="12"/>
      <c r="Q46" s="13"/>
    </row>
    <row r="47" spans="1:17" ht="15">
      <c r="D47" s="14"/>
      <c r="E47" s="11"/>
      <c r="F47" s="11"/>
      <c r="G47" s="11"/>
      <c r="H47" s="12"/>
      <c r="I47" s="12"/>
      <c r="J47" s="12"/>
      <c r="K47" s="12"/>
      <c r="L47" s="12"/>
      <c r="M47" s="12"/>
      <c r="N47" s="12"/>
      <c r="P47" s="12"/>
      <c r="Q47" s="13"/>
    </row>
    <row r="48" spans="1:17" ht="15">
      <c r="D48" s="14"/>
      <c r="E48" s="11"/>
      <c r="F48" s="11"/>
      <c r="G48" s="11"/>
      <c r="H48" s="12"/>
      <c r="I48" s="12"/>
      <c r="J48" s="12"/>
      <c r="K48" s="12"/>
      <c r="L48" s="12"/>
      <c r="M48" s="12"/>
      <c r="N48" s="12"/>
      <c r="P48" s="12"/>
      <c r="Q48" s="13"/>
    </row>
    <row r="49" spans="1:17" ht="15">
      <c r="D49" s="14"/>
      <c r="E49" s="11"/>
      <c r="F49" s="11"/>
      <c r="G49" s="11"/>
      <c r="H49" s="12"/>
      <c r="I49" s="12"/>
      <c r="J49" s="12"/>
      <c r="K49" s="12"/>
      <c r="L49" s="12"/>
      <c r="M49" s="12"/>
      <c r="N49" s="12"/>
      <c r="P49" s="12"/>
      <c r="Q49" s="13"/>
    </row>
    <row r="50" spans="1:17" ht="15">
      <c r="D50" s="14"/>
      <c r="E50" s="11"/>
      <c r="F50" s="11"/>
      <c r="G50" s="11"/>
      <c r="H50" s="12"/>
      <c r="I50" s="12"/>
      <c r="J50" s="12"/>
      <c r="K50" s="12"/>
      <c r="L50" s="12"/>
      <c r="M50" s="12"/>
      <c r="N50" s="12"/>
      <c r="P50" s="12"/>
      <c r="Q50" s="13"/>
    </row>
    <row r="51" spans="1:17" ht="15">
      <c r="D51" s="14"/>
      <c r="E51" s="11"/>
      <c r="F51" s="11"/>
      <c r="G51" s="11"/>
      <c r="H51" s="12"/>
      <c r="I51" s="12"/>
      <c r="J51" s="12"/>
      <c r="K51" s="12"/>
      <c r="L51" s="12"/>
      <c r="M51" s="12"/>
      <c r="N51" s="12"/>
      <c r="P51" s="12"/>
      <c r="Q51" s="13"/>
    </row>
    <row r="52" spans="1:17" ht="15">
      <c r="A52" s="8">
        <v>700</v>
      </c>
      <c r="D52" s="10"/>
      <c r="E52" s="11"/>
      <c r="F52" s="11"/>
      <c r="G52" s="11"/>
      <c r="H52" s="12"/>
      <c r="I52" s="12"/>
      <c r="J52" s="12"/>
      <c r="K52" s="12"/>
      <c r="L52" s="12"/>
      <c r="M52" s="12"/>
      <c r="N52" s="12"/>
      <c r="P52" s="12"/>
      <c r="Q52" s="13"/>
    </row>
    <row r="53" spans="1:17" ht="15">
      <c r="D53" s="10"/>
      <c r="E53" s="11"/>
      <c r="F53" s="11"/>
      <c r="G53" s="11"/>
      <c r="H53" s="12"/>
      <c r="I53" s="12"/>
      <c r="J53" s="12"/>
      <c r="K53" s="12"/>
      <c r="L53" s="12"/>
      <c r="M53" s="12"/>
      <c r="N53" s="12"/>
      <c r="P53" s="12"/>
      <c r="Q53" s="13"/>
    </row>
    <row r="54" spans="1:17" ht="15">
      <c r="D54" s="10"/>
      <c r="E54" s="11"/>
      <c r="F54" s="11"/>
      <c r="G54" s="11"/>
      <c r="H54" s="12"/>
      <c r="I54" s="12"/>
      <c r="J54" s="12"/>
      <c r="K54" s="12"/>
      <c r="L54" s="12"/>
      <c r="M54" s="12"/>
      <c r="N54" s="12"/>
      <c r="P54" s="12"/>
      <c r="Q54" s="13"/>
    </row>
    <row r="55" spans="1:17" ht="15">
      <c r="D55" s="10"/>
      <c r="E55" s="11"/>
      <c r="F55" s="11"/>
      <c r="G55" s="11"/>
      <c r="H55" s="12"/>
      <c r="I55" s="12"/>
      <c r="J55" s="12"/>
      <c r="K55" s="12"/>
      <c r="L55" s="12"/>
      <c r="M55" s="12"/>
      <c r="N55" s="12"/>
      <c r="P55" s="12"/>
      <c r="Q55" s="13"/>
    </row>
    <row r="56" spans="1:17" ht="15">
      <c r="D56" s="10"/>
      <c r="E56" s="11"/>
      <c r="F56" s="11"/>
      <c r="G56" s="11"/>
      <c r="H56" s="12"/>
      <c r="I56" s="12"/>
      <c r="J56" s="12"/>
      <c r="K56" s="12"/>
      <c r="L56" s="12"/>
      <c r="M56" s="12"/>
      <c r="N56" s="12"/>
      <c r="P56" s="12"/>
      <c r="Q56" s="13"/>
    </row>
    <row r="57" spans="1:17" ht="15">
      <c r="D57" s="10"/>
      <c r="E57" s="11"/>
      <c r="F57" s="11"/>
      <c r="G57" s="11"/>
      <c r="H57" s="12"/>
      <c r="I57" s="12"/>
      <c r="J57" s="12"/>
      <c r="K57" s="12"/>
      <c r="L57" s="12"/>
      <c r="M57" s="12"/>
      <c r="N57" s="12"/>
      <c r="P57" s="12"/>
      <c r="Q57" s="13"/>
    </row>
    <row r="58" spans="1:17" ht="15">
      <c r="D58" s="10"/>
      <c r="E58" s="11"/>
      <c r="F58" s="11"/>
      <c r="G58" s="11"/>
      <c r="H58" s="12"/>
      <c r="I58" s="12"/>
      <c r="J58" s="12"/>
      <c r="K58" s="12"/>
      <c r="L58" s="12"/>
      <c r="M58" s="12"/>
      <c r="N58" s="12"/>
      <c r="P58" s="12"/>
      <c r="Q58" s="13"/>
    </row>
    <row r="59" spans="1:17" ht="15">
      <c r="D59" s="10"/>
      <c r="E59" s="11"/>
      <c r="F59" s="11"/>
      <c r="G59" s="11"/>
      <c r="H59" s="12"/>
      <c r="I59" s="12"/>
      <c r="J59" s="12"/>
      <c r="K59" s="12"/>
      <c r="L59" s="12"/>
      <c r="M59" s="12"/>
      <c r="N59" s="12"/>
      <c r="P59" s="12"/>
      <c r="Q59" s="13"/>
    </row>
    <row r="60" spans="1:17" ht="15">
      <c r="D60" s="10"/>
      <c r="E60" s="11"/>
      <c r="F60" s="11"/>
      <c r="G60" s="11"/>
      <c r="H60" s="12"/>
      <c r="I60" s="12"/>
      <c r="J60" s="12"/>
      <c r="K60" s="12"/>
      <c r="L60" s="12"/>
      <c r="M60" s="12"/>
      <c r="N60" s="12"/>
      <c r="P60" s="12"/>
      <c r="Q60" s="13"/>
    </row>
    <row r="61" spans="1:17" ht="15">
      <c r="D61" s="10"/>
      <c r="E61" s="11"/>
      <c r="F61" s="11"/>
      <c r="G61" s="11"/>
      <c r="H61" s="12"/>
      <c r="I61" s="12"/>
      <c r="J61" s="12"/>
      <c r="K61" s="12"/>
      <c r="L61" s="12"/>
      <c r="M61" s="12"/>
      <c r="N61" s="12"/>
      <c r="P61" s="12"/>
      <c r="Q61" s="13"/>
    </row>
    <row r="62" spans="1:17" ht="15">
      <c r="A62" s="8">
        <v>701</v>
      </c>
      <c r="D62" s="10"/>
      <c r="E62" s="11"/>
      <c r="F62" s="11"/>
      <c r="G62" s="11"/>
      <c r="H62" s="12"/>
      <c r="I62" s="12"/>
      <c r="J62" s="12"/>
      <c r="K62" s="12"/>
      <c r="L62" s="12"/>
      <c r="M62" s="12"/>
      <c r="N62" s="12"/>
      <c r="P62" s="12"/>
      <c r="Q62" s="13"/>
    </row>
    <row r="63" spans="1:17" ht="15">
      <c r="D63" s="10"/>
      <c r="E63" s="11"/>
      <c r="F63" s="11"/>
      <c r="G63" s="11"/>
      <c r="H63" s="12"/>
      <c r="I63" s="12"/>
      <c r="J63" s="12"/>
      <c r="K63" s="12"/>
      <c r="L63" s="12"/>
      <c r="M63" s="12"/>
      <c r="N63" s="12"/>
      <c r="P63" s="12"/>
      <c r="Q63" s="13"/>
    </row>
    <row r="64" spans="1:17" ht="15">
      <c r="D64" s="10"/>
      <c r="E64" s="11"/>
      <c r="F64" s="11"/>
      <c r="G64" s="11"/>
      <c r="H64" s="12"/>
      <c r="I64" s="12"/>
      <c r="J64" s="12"/>
      <c r="K64" s="12"/>
      <c r="L64" s="12"/>
      <c r="M64" s="12"/>
      <c r="N64" s="12"/>
      <c r="P64" s="12"/>
      <c r="Q64" s="13"/>
    </row>
    <row r="65" spans="1:17" ht="15">
      <c r="D65" s="10"/>
      <c r="E65" s="11"/>
      <c r="F65" s="11"/>
      <c r="G65" s="11"/>
      <c r="H65" s="12"/>
      <c r="I65" s="12"/>
      <c r="J65" s="12"/>
      <c r="K65" s="12"/>
      <c r="L65" s="12"/>
      <c r="M65" s="12"/>
      <c r="N65" s="12"/>
      <c r="P65" s="12"/>
      <c r="Q65" s="13"/>
    </row>
    <row r="66" spans="1:17" ht="15">
      <c r="D66" s="10"/>
      <c r="E66" s="11"/>
      <c r="F66" s="11"/>
      <c r="G66" s="11"/>
      <c r="H66" s="12"/>
      <c r="I66" s="12"/>
      <c r="J66" s="12"/>
      <c r="K66" s="12"/>
      <c r="L66" s="12"/>
      <c r="M66" s="12"/>
      <c r="N66" s="12"/>
      <c r="P66" s="12"/>
      <c r="Q66" s="13"/>
    </row>
    <row r="67" spans="1:17" ht="15">
      <c r="D67" s="10"/>
      <c r="E67" s="11"/>
      <c r="F67" s="11"/>
      <c r="G67" s="11"/>
      <c r="H67" s="12"/>
      <c r="I67" s="12"/>
      <c r="J67" s="12"/>
      <c r="K67" s="12"/>
      <c r="L67" s="12"/>
      <c r="M67" s="12"/>
      <c r="N67" s="12"/>
      <c r="P67" s="12"/>
      <c r="Q67" s="13"/>
    </row>
    <row r="68" spans="1:17" ht="15">
      <c r="D68" s="10"/>
      <c r="E68" s="11"/>
      <c r="F68" s="11"/>
      <c r="G68" s="11"/>
      <c r="H68" s="12"/>
      <c r="I68" s="12"/>
      <c r="J68" s="12"/>
      <c r="K68" s="12"/>
      <c r="L68" s="12"/>
      <c r="M68" s="12"/>
      <c r="N68" s="12"/>
      <c r="P68" s="12"/>
      <c r="Q68" s="13"/>
    </row>
    <row r="69" spans="1:17" ht="15">
      <c r="D69" s="10"/>
      <c r="E69" s="11"/>
      <c r="F69" s="11"/>
      <c r="G69" s="11"/>
      <c r="H69" s="12"/>
      <c r="I69" s="12"/>
      <c r="J69" s="12"/>
      <c r="K69" s="12"/>
      <c r="L69" s="12"/>
      <c r="M69" s="12"/>
      <c r="N69" s="12"/>
      <c r="P69" s="12"/>
      <c r="Q69" s="13"/>
    </row>
    <row r="70" spans="1:17" ht="15">
      <c r="D70" s="10"/>
      <c r="E70" s="11"/>
      <c r="F70" s="11"/>
      <c r="G70" s="11"/>
      <c r="H70" s="12"/>
      <c r="I70" s="12"/>
      <c r="J70" s="12"/>
      <c r="K70" s="12"/>
      <c r="L70" s="12"/>
      <c r="M70" s="12"/>
      <c r="N70" s="12"/>
      <c r="P70" s="12"/>
      <c r="Q70" s="13"/>
    </row>
    <row r="71" spans="1:17" ht="15">
      <c r="D71" s="10"/>
      <c r="E71" s="11"/>
      <c r="F71" s="11"/>
      <c r="G71" s="11"/>
      <c r="H71" s="12"/>
      <c r="I71" s="12"/>
      <c r="J71" s="12"/>
      <c r="K71" s="12"/>
      <c r="L71" s="12"/>
      <c r="M71" s="12"/>
      <c r="N71" s="12"/>
      <c r="P71" s="12"/>
      <c r="Q71" s="13"/>
    </row>
    <row r="72" spans="1:17" ht="15">
      <c r="A72" s="8">
        <v>702</v>
      </c>
      <c r="D72" s="10"/>
      <c r="E72" s="11"/>
      <c r="F72" s="11"/>
      <c r="G72" s="11"/>
      <c r="H72" s="12"/>
      <c r="I72" s="12"/>
      <c r="J72" s="12"/>
      <c r="K72" s="12"/>
      <c r="L72" s="12"/>
      <c r="M72" s="12"/>
      <c r="N72" s="12"/>
      <c r="P72" s="12"/>
      <c r="Q72" s="13"/>
    </row>
    <row r="73" spans="1:17" ht="15">
      <c r="D73" s="24"/>
      <c r="E73" s="11"/>
      <c r="F73" s="11"/>
      <c r="G73" s="11"/>
      <c r="H73" s="12"/>
      <c r="I73" s="12"/>
      <c r="J73" s="12"/>
      <c r="K73" s="12"/>
      <c r="L73" s="12"/>
      <c r="M73" s="12"/>
      <c r="N73" s="12"/>
      <c r="P73" s="25"/>
      <c r="Q73" s="26"/>
    </row>
    <row r="74" spans="1:17" ht="15">
      <c r="D74" s="24"/>
      <c r="E74" s="11"/>
      <c r="F74" s="11"/>
      <c r="G74" s="11"/>
      <c r="H74" s="12"/>
      <c r="I74" s="12"/>
      <c r="J74" s="12"/>
      <c r="K74" s="12"/>
      <c r="L74" s="12"/>
      <c r="M74" s="12"/>
      <c r="N74" s="12"/>
      <c r="P74" s="25"/>
      <c r="Q74" s="26"/>
    </row>
    <row r="75" spans="1:17" ht="15">
      <c r="D75" s="24"/>
      <c r="E75" s="11"/>
      <c r="F75" s="11"/>
      <c r="G75" s="11"/>
      <c r="H75" s="12"/>
      <c r="I75" s="12"/>
      <c r="J75" s="12"/>
      <c r="K75" s="12"/>
      <c r="L75" s="12"/>
      <c r="M75" s="12"/>
      <c r="N75" s="12"/>
      <c r="P75" s="25"/>
      <c r="Q75" s="26"/>
    </row>
    <row r="76" spans="1:17" ht="15">
      <c r="D76" s="24"/>
      <c r="E76" s="11"/>
      <c r="F76" s="11"/>
      <c r="G76" s="11"/>
      <c r="H76" s="12"/>
      <c r="I76" s="12"/>
      <c r="J76" s="12"/>
      <c r="K76" s="12"/>
      <c r="L76" s="12"/>
      <c r="M76" s="12"/>
      <c r="N76" s="12"/>
      <c r="P76" s="25"/>
      <c r="Q76" s="26"/>
    </row>
    <row r="77" spans="1:17" ht="15">
      <c r="D77" s="24"/>
      <c r="E77" s="11"/>
      <c r="F77" s="11"/>
      <c r="G77" s="11"/>
      <c r="H77" s="12"/>
      <c r="I77" s="12"/>
      <c r="J77" s="12"/>
      <c r="K77" s="12"/>
      <c r="L77" s="12"/>
      <c r="M77" s="12"/>
      <c r="N77" s="12"/>
      <c r="P77" s="25"/>
      <c r="Q77" s="26"/>
    </row>
    <row r="78" spans="1:17" ht="15">
      <c r="D78" s="24"/>
      <c r="E78" s="11"/>
      <c r="F78" s="11"/>
      <c r="G78" s="11"/>
      <c r="H78" s="12"/>
      <c r="I78" s="12"/>
      <c r="J78" s="12"/>
      <c r="K78" s="12"/>
      <c r="L78" s="12"/>
      <c r="M78" s="12"/>
      <c r="N78" s="12"/>
      <c r="P78" s="25"/>
      <c r="Q78" s="26"/>
    </row>
    <row r="79" spans="1:17" ht="15">
      <c r="D79" s="24"/>
      <c r="E79" s="11"/>
      <c r="F79" s="11"/>
      <c r="G79" s="11"/>
      <c r="H79" s="12"/>
      <c r="I79" s="12"/>
      <c r="J79" s="12"/>
      <c r="K79" s="12"/>
      <c r="L79" s="12"/>
      <c r="M79" s="12"/>
      <c r="N79" s="12"/>
      <c r="P79" s="25"/>
      <c r="Q79" s="26"/>
    </row>
    <row r="80" spans="1:17" ht="15">
      <c r="D80" s="24"/>
      <c r="E80" s="11"/>
      <c r="F80" s="11"/>
      <c r="G80" s="11"/>
      <c r="H80" s="12"/>
      <c r="I80" s="12"/>
      <c r="J80" s="12"/>
      <c r="K80" s="12"/>
      <c r="L80" s="12"/>
      <c r="M80" s="12"/>
      <c r="N80" s="12"/>
      <c r="P80" s="25"/>
      <c r="Q80" s="26"/>
    </row>
    <row r="81" spans="1:17" ht="15">
      <c r="D81" s="24"/>
      <c r="E81" s="11"/>
      <c r="F81" s="11"/>
      <c r="G81" s="11"/>
      <c r="H81" s="12"/>
      <c r="I81" s="12"/>
      <c r="J81" s="12"/>
      <c r="K81" s="12"/>
      <c r="L81" s="12"/>
      <c r="M81" s="12"/>
      <c r="N81" s="12"/>
      <c r="P81" s="25"/>
      <c r="Q81" s="26"/>
    </row>
    <row r="82" spans="1:17" ht="15">
      <c r="A82" s="8">
        <v>703</v>
      </c>
      <c r="C82" s="10"/>
      <c r="D82" s="11"/>
      <c r="E82" s="11"/>
      <c r="F82" s="11"/>
      <c r="G82" s="12"/>
      <c r="H82" s="12"/>
      <c r="I82" s="12"/>
      <c r="J82" s="12"/>
      <c r="K82" s="12"/>
      <c r="L82" s="12"/>
      <c r="M82" s="12"/>
      <c r="N82" s="12"/>
      <c r="P82" s="13"/>
    </row>
    <row r="83" spans="1:17" ht="15">
      <c r="C83" s="24"/>
      <c r="D83" s="11"/>
      <c r="E83" s="11"/>
      <c r="F83" s="11"/>
      <c r="G83" s="12"/>
      <c r="H83" s="12"/>
      <c r="I83" s="12"/>
      <c r="J83" s="12"/>
      <c r="K83" s="12"/>
      <c r="L83" s="12"/>
      <c r="M83" s="12"/>
      <c r="N83" s="25"/>
      <c r="P83" s="26"/>
    </row>
    <row r="84" spans="1:17" ht="15">
      <c r="C84" s="24"/>
      <c r="D84" s="11"/>
      <c r="E84" s="11"/>
      <c r="F84" s="11"/>
      <c r="G84" s="12"/>
      <c r="H84" s="12"/>
      <c r="I84" s="12"/>
      <c r="J84" s="12"/>
      <c r="K84" s="12"/>
      <c r="L84" s="12"/>
      <c r="M84" s="12"/>
      <c r="N84" s="25"/>
      <c r="P84" s="26"/>
    </row>
    <row r="85" spans="1:17" ht="15">
      <c r="C85" s="24"/>
      <c r="D85" s="11"/>
      <c r="E85" s="11"/>
      <c r="F85" s="11"/>
      <c r="G85" s="12"/>
      <c r="H85" s="12"/>
      <c r="I85" s="12"/>
      <c r="J85" s="12"/>
      <c r="K85" s="12"/>
      <c r="L85" s="12"/>
      <c r="M85" s="12"/>
      <c r="N85" s="25"/>
      <c r="P85" s="26"/>
    </row>
    <row r="86" spans="1:17" ht="15">
      <c r="C86" s="24"/>
      <c r="D86" s="11"/>
      <c r="E86" s="11"/>
      <c r="F86" s="11"/>
      <c r="G86" s="12"/>
      <c r="H86" s="12"/>
      <c r="I86" s="12"/>
      <c r="J86" s="12"/>
      <c r="K86" s="12"/>
      <c r="L86" s="12"/>
      <c r="M86" s="12"/>
      <c r="N86" s="25"/>
      <c r="P86" s="26"/>
    </row>
    <row r="87" spans="1:17" ht="15">
      <c r="C87" s="24"/>
      <c r="D87" s="11"/>
      <c r="E87" s="11"/>
      <c r="F87" s="11"/>
      <c r="G87" s="12"/>
      <c r="H87" s="12"/>
      <c r="I87" s="12"/>
      <c r="J87" s="12"/>
      <c r="K87" s="12"/>
      <c r="L87" s="12"/>
      <c r="M87" s="12"/>
      <c r="N87" s="25"/>
      <c r="P87" s="26"/>
    </row>
    <row r="88" spans="1:17" ht="15">
      <c r="C88" s="24"/>
      <c r="D88" s="11"/>
      <c r="E88" s="11"/>
      <c r="F88" s="11"/>
      <c r="G88" s="12"/>
      <c r="H88" s="12"/>
      <c r="I88" s="12"/>
      <c r="J88" s="12"/>
      <c r="K88" s="12"/>
      <c r="L88" s="12"/>
      <c r="M88" s="12"/>
      <c r="N88" s="25"/>
      <c r="P88" s="26"/>
    </row>
    <row r="89" spans="1:17" ht="15">
      <c r="C89" s="24"/>
      <c r="D89" s="11"/>
      <c r="E89" s="11"/>
      <c r="F89" s="11"/>
      <c r="G89" s="12"/>
      <c r="H89" s="12"/>
      <c r="I89" s="12"/>
      <c r="J89" s="12"/>
      <c r="K89" s="12"/>
      <c r="L89" s="12"/>
      <c r="M89" s="12"/>
      <c r="N89" s="25"/>
      <c r="P89" s="26"/>
    </row>
    <row r="90" spans="1:17" ht="15">
      <c r="C90" s="24"/>
      <c r="D90" s="11"/>
      <c r="E90" s="11"/>
      <c r="F90" s="11"/>
      <c r="G90" s="12"/>
      <c r="H90" s="12"/>
      <c r="I90" s="12"/>
      <c r="J90" s="12"/>
      <c r="K90" s="12"/>
      <c r="L90" s="12"/>
      <c r="M90" s="12"/>
      <c r="N90" s="25"/>
      <c r="P90" s="26"/>
    </row>
    <row r="91" spans="1:17" ht="15">
      <c r="C91" s="24"/>
      <c r="D91" s="11"/>
      <c r="E91" s="11"/>
      <c r="F91" s="11"/>
      <c r="G91" s="12"/>
      <c r="H91" s="12"/>
      <c r="I91" s="12"/>
      <c r="J91" s="12"/>
      <c r="K91" s="12"/>
      <c r="L91" s="12"/>
      <c r="M91" s="12"/>
      <c r="N91" s="25"/>
      <c r="P91" s="26"/>
    </row>
    <row r="92" spans="1:17" ht="15">
      <c r="A92" s="8">
        <v>704</v>
      </c>
      <c r="C92" s="11"/>
      <c r="D92" s="11"/>
      <c r="E92" s="11"/>
      <c r="F92" s="12"/>
      <c r="G92" s="12"/>
      <c r="H92" s="12"/>
      <c r="I92" s="12"/>
      <c r="J92" s="12"/>
      <c r="K92" s="12"/>
      <c r="L92" s="12"/>
      <c r="M92" s="12"/>
      <c r="N92" s="13"/>
    </row>
    <row r="93" spans="1:17" ht="15">
      <c r="C93" s="11"/>
      <c r="D93" s="11"/>
      <c r="E93" s="11"/>
      <c r="F93" s="12"/>
      <c r="G93" s="12"/>
      <c r="H93" s="12"/>
      <c r="I93" s="12"/>
      <c r="J93" s="12"/>
      <c r="K93" s="12"/>
      <c r="L93" s="12"/>
      <c r="M93" s="12"/>
      <c r="N93" s="13"/>
    </row>
    <row r="94" spans="1:17" ht="15">
      <c r="C94" s="11"/>
      <c r="D94" s="11"/>
      <c r="E94" s="11"/>
      <c r="F94" s="12"/>
      <c r="G94" s="12"/>
      <c r="H94" s="12"/>
      <c r="I94" s="12"/>
      <c r="J94" s="12"/>
      <c r="K94" s="12"/>
      <c r="L94" s="12"/>
      <c r="M94" s="12"/>
      <c r="N94" s="13"/>
    </row>
    <row r="95" spans="1:17" ht="15">
      <c r="C95" s="11"/>
      <c r="D95" s="11"/>
      <c r="E95" s="11"/>
      <c r="F95" s="12"/>
      <c r="G95" s="12"/>
      <c r="H95" s="12"/>
      <c r="I95" s="12"/>
      <c r="J95" s="12"/>
      <c r="K95" s="12"/>
      <c r="L95" s="12"/>
      <c r="M95" s="12"/>
      <c r="N95" s="13"/>
    </row>
    <row r="96" spans="1:17" ht="15">
      <c r="C96" s="11"/>
      <c r="D96" s="11"/>
      <c r="E96" s="11"/>
      <c r="F96" s="12"/>
      <c r="G96" s="12"/>
      <c r="H96" s="12"/>
      <c r="I96" s="12"/>
      <c r="J96" s="12"/>
      <c r="K96" s="12"/>
      <c r="L96" s="12"/>
      <c r="M96" s="12"/>
      <c r="N96" s="13"/>
    </row>
    <row r="97" spans="1:14" ht="15">
      <c r="C97" s="11"/>
      <c r="D97" s="11"/>
      <c r="E97" s="11"/>
      <c r="F97" s="12"/>
      <c r="G97" s="12"/>
      <c r="H97" s="12"/>
      <c r="I97" s="12"/>
      <c r="J97" s="12"/>
      <c r="K97" s="12"/>
      <c r="L97" s="12"/>
      <c r="M97" s="12"/>
      <c r="N97" s="13"/>
    </row>
    <row r="98" spans="1:14" ht="15">
      <c r="C98" s="11"/>
      <c r="D98" s="11"/>
      <c r="E98" s="11"/>
      <c r="F98" s="12"/>
      <c r="G98" s="12"/>
      <c r="H98" s="12"/>
      <c r="I98" s="12"/>
      <c r="J98" s="12"/>
      <c r="K98" s="12"/>
      <c r="L98" s="12"/>
      <c r="M98" s="12"/>
      <c r="N98" s="13"/>
    </row>
    <row r="99" spans="1:14" ht="15">
      <c r="C99" s="11"/>
      <c r="D99" s="11"/>
      <c r="E99" s="11"/>
      <c r="F99" s="12"/>
      <c r="G99" s="12"/>
      <c r="H99" s="12"/>
      <c r="I99" s="12"/>
      <c r="J99" s="12"/>
      <c r="K99" s="12"/>
      <c r="L99" s="12"/>
      <c r="M99" s="12"/>
      <c r="N99" s="13"/>
    </row>
    <row r="100" spans="1:14" ht="15">
      <c r="C100" s="11"/>
      <c r="D100" s="11"/>
      <c r="E100" s="11"/>
      <c r="F100" s="12"/>
      <c r="G100" s="12"/>
      <c r="H100" s="12"/>
      <c r="I100" s="12"/>
      <c r="J100" s="12"/>
      <c r="K100" s="12"/>
      <c r="L100" s="12"/>
      <c r="M100" s="12"/>
      <c r="N100" s="13"/>
    </row>
    <row r="101" spans="1:14" ht="15">
      <c r="C101" s="11"/>
      <c r="D101" s="11"/>
      <c r="E101" s="11"/>
      <c r="F101" s="12"/>
      <c r="G101" s="12"/>
      <c r="H101" s="12"/>
      <c r="I101" s="12"/>
      <c r="J101" s="12"/>
      <c r="K101" s="12"/>
      <c r="L101" s="12"/>
      <c r="M101" s="12"/>
      <c r="N101" s="13"/>
    </row>
    <row r="102" spans="1:14" ht="15">
      <c r="A102" s="8">
        <v>705</v>
      </c>
      <c r="C102" s="11"/>
      <c r="D102" s="11"/>
      <c r="E102" s="11"/>
      <c r="F102" s="12"/>
      <c r="G102" s="12"/>
      <c r="H102" s="12"/>
      <c r="I102" s="12"/>
      <c r="J102" s="12"/>
      <c r="K102" s="12"/>
      <c r="L102" s="12"/>
      <c r="M102" s="12"/>
      <c r="N102" s="13"/>
    </row>
    <row r="103" spans="1:14" ht="15">
      <c r="C103" s="11"/>
      <c r="D103" s="11"/>
      <c r="E103" s="11"/>
      <c r="F103" s="12"/>
      <c r="G103" s="12"/>
      <c r="H103" s="12"/>
      <c r="I103" s="12"/>
      <c r="J103" s="12"/>
      <c r="K103" s="12"/>
      <c r="L103" s="12"/>
      <c r="M103" s="12"/>
      <c r="N103" s="13"/>
    </row>
    <row r="104" spans="1:14" ht="15">
      <c r="C104" s="11"/>
      <c r="D104" s="11"/>
      <c r="E104" s="11"/>
      <c r="F104" s="12"/>
      <c r="G104" s="12"/>
      <c r="H104" s="12"/>
      <c r="I104" s="12"/>
      <c r="J104" s="12"/>
      <c r="K104" s="12"/>
      <c r="L104" s="12"/>
      <c r="M104" s="12"/>
      <c r="N104" s="13"/>
    </row>
    <row r="105" spans="1:14" ht="15">
      <c r="C105" s="11"/>
      <c r="D105" s="11"/>
      <c r="E105" s="11"/>
      <c r="F105" s="12"/>
      <c r="G105" s="12"/>
      <c r="H105" s="12"/>
      <c r="I105" s="12"/>
      <c r="J105" s="12"/>
      <c r="K105" s="12"/>
      <c r="L105" s="12"/>
      <c r="M105" s="12"/>
      <c r="N105" s="13"/>
    </row>
    <row r="106" spans="1:14" ht="15">
      <c r="C106" s="11"/>
      <c r="D106" s="11"/>
      <c r="E106" s="11"/>
      <c r="F106" s="12"/>
      <c r="G106" s="12"/>
      <c r="H106" s="12"/>
      <c r="I106" s="12"/>
      <c r="J106" s="12"/>
      <c r="K106" s="12"/>
      <c r="L106" s="12"/>
      <c r="M106" s="12"/>
      <c r="N106" s="13"/>
    </row>
    <row r="107" spans="1:14" ht="15">
      <c r="C107" s="11"/>
      <c r="D107" s="11"/>
      <c r="E107" s="11"/>
      <c r="F107" s="12"/>
      <c r="G107" s="12"/>
      <c r="H107" s="12"/>
      <c r="I107" s="12"/>
      <c r="J107" s="12"/>
      <c r="K107" s="12"/>
      <c r="L107" s="12"/>
      <c r="M107" s="12"/>
      <c r="N107" s="13"/>
    </row>
    <row r="108" spans="1:14" ht="15">
      <c r="C108" s="11"/>
      <c r="D108" s="11"/>
      <c r="E108" s="11"/>
      <c r="F108" s="12"/>
      <c r="G108" s="12"/>
      <c r="H108" s="12"/>
      <c r="I108" s="12"/>
      <c r="J108" s="12"/>
      <c r="K108" s="12"/>
      <c r="L108" s="12"/>
      <c r="M108" s="12"/>
      <c r="N108" s="13"/>
    </row>
    <row r="109" spans="1:14" ht="15">
      <c r="C109" s="11"/>
      <c r="D109" s="11"/>
      <c r="E109" s="11"/>
      <c r="F109" s="12"/>
      <c r="G109" s="12"/>
      <c r="H109" s="12"/>
      <c r="I109" s="12"/>
      <c r="J109" s="12"/>
      <c r="K109" s="12"/>
      <c r="L109" s="12"/>
      <c r="M109" s="12"/>
      <c r="N109" s="13"/>
    </row>
    <row r="110" spans="1:14" ht="15">
      <c r="C110" s="11"/>
      <c r="D110" s="11"/>
      <c r="E110" s="11"/>
      <c r="F110" s="12"/>
      <c r="G110" s="12"/>
      <c r="H110" s="12"/>
      <c r="I110" s="12"/>
      <c r="J110" s="12"/>
      <c r="K110" s="12"/>
      <c r="L110" s="12"/>
      <c r="M110" s="12"/>
      <c r="N110" s="13"/>
    </row>
    <row r="111" spans="1:14" ht="15">
      <c r="C111" s="11"/>
      <c r="D111" s="11"/>
      <c r="E111" s="11"/>
      <c r="F111" s="12"/>
      <c r="G111" s="12"/>
      <c r="H111" s="12"/>
      <c r="I111" s="12"/>
      <c r="J111" s="12"/>
      <c r="K111" s="12"/>
      <c r="L111" s="12"/>
      <c r="M111" s="12"/>
      <c r="N111" s="13"/>
    </row>
    <row r="112" spans="1:14" ht="15">
      <c r="A112" s="8">
        <v>706</v>
      </c>
      <c r="C112" s="11"/>
      <c r="D112" s="11"/>
      <c r="E112" s="11"/>
      <c r="F112" s="12"/>
      <c r="G112" s="12"/>
      <c r="H112" s="12"/>
      <c r="I112" s="12"/>
      <c r="J112" s="12"/>
      <c r="K112" s="12"/>
      <c r="L112" s="12"/>
      <c r="M112" s="12"/>
      <c r="N112" s="13"/>
    </row>
    <row r="113" spans="1:14" ht="15">
      <c r="C113" s="11"/>
      <c r="D113" s="11"/>
      <c r="E113" s="11"/>
      <c r="F113" s="12"/>
      <c r="G113" s="12"/>
      <c r="H113" s="12"/>
      <c r="I113" s="12"/>
      <c r="J113" s="12"/>
      <c r="K113" s="12"/>
      <c r="L113" s="12"/>
      <c r="M113" s="12"/>
      <c r="N113" s="13"/>
    </row>
    <row r="114" spans="1:14" ht="15">
      <c r="C114" s="11"/>
      <c r="D114" s="11"/>
      <c r="E114" s="11"/>
      <c r="F114" s="12"/>
      <c r="G114" s="12"/>
      <c r="H114" s="12"/>
      <c r="I114" s="12"/>
      <c r="J114" s="12"/>
      <c r="K114" s="12"/>
      <c r="L114" s="12"/>
      <c r="M114" s="12"/>
      <c r="N114" s="13"/>
    </row>
    <row r="115" spans="1:14" ht="15">
      <c r="C115" s="11"/>
      <c r="D115" s="11"/>
      <c r="E115" s="11"/>
      <c r="F115" s="12"/>
      <c r="G115" s="12"/>
      <c r="H115" s="12"/>
      <c r="I115" s="12"/>
      <c r="J115" s="12"/>
      <c r="K115" s="12"/>
      <c r="L115" s="12"/>
      <c r="M115" s="12"/>
      <c r="N115" s="13"/>
    </row>
    <row r="116" spans="1:14" ht="15">
      <c r="C116" s="11"/>
      <c r="D116" s="11"/>
      <c r="E116" s="11"/>
      <c r="F116" s="12"/>
      <c r="G116" s="12"/>
      <c r="H116" s="12"/>
      <c r="I116" s="12"/>
      <c r="J116" s="12"/>
      <c r="K116" s="12"/>
      <c r="L116" s="12"/>
      <c r="M116" s="12"/>
      <c r="N116" s="13"/>
    </row>
    <row r="117" spans="1:14" ht="15">
      <c r="C117" s="11"/>
      <c r="D117" s="11"/>
      <c r="E117" s="11"/>
      <c r="F117" s="12"/>
      <c r="G117" s="12"/>
      <c r="H117" s="12"/>
      <c r="I117" s="12"/>
      <c r="J117" s="12"/>
      <c r="K117" s="12"/>
      <c r="L117" s="12"/>
      <c r="M117" s="12"/>
      <c r="N117" s="13"/>
    </row>
    <row r="118" spans="1:14" ht="15">
      <c r="C118" s="11"/>
      <c r="D118" s="11"/>
      <c r="E118" s="11"/>
      <c r="F118" s="12"/>
      <c r="G118" s="12"/>
      <c r="H118" s="12"/>
      <c r="I118" s="12"/>
      <c r="J118" s="12"/>
      <c r="K118" s="12"/>
      <c r="L118" s="12"/>
      <c r="M118" s="12"/>
      <c r="N118" s="13"/>
    </row>
    <row r="119" spans="1:14" ht="15">
      <c r="C119" s="11"/>
      <c r="D119" s="11"/>
      <c r="E119" s="11"/>
      <c r="F119" s="12"/>
      <c r="G119" s="12"/>
      <c r="H119" s="12"/>
      <c r="I119" s="12"/>
      <c r="J119" s="12"/>
      <c r="K119" s="12"/>
      <c r="L119" s="12"/>
      <c r="M119" s="12"/>
      <c r="N119" s="13"/>
    </row>
    <row r="120" spans="1:14" ht="15">
      <c r="C120" s="11"/>
      <c r="D120" s="11"/>
      <c r="E120" s="11"/>
      <c r="F120" s="12"/>
      <c r="G120" s="12"/>
      <c r="H120" s="12"/>
      <c r="I120" s="12"/>
      <c r="J120" s="12"/>
      <c r="K120" s="12"/>
      <c r="L120" s="12"/>
      <c r="M120" s="12"/>
      <c r="N120" s="13"/>
    </row>
    <row r="121" spans="1:14" ht="15">
      <c r="C121" s="11"/>
      <c r="D121" s="11"/>
      <c r="E121" s="11"/>
      <c r="F121" s="12"/>
      <c r="G121" s="12"/>
      <c r="H121" s="12"/>
      <c r="I121" s="12"/>
      <c r="J121" s="12"/>
      <c r="K121" s="12"/>
      <c r="L121" s="12"/>
      <c r="M121" s="12"/>
      <c r="N121" s="13"/>
    </row>
    <row r="122" spans="1:14" ht="15">
      <c r="A122" s="8">
        <v>708</v>
      </c>
      <c r="C122" s="11"/>
      <c r="D122" s="11"/>
      <c r="E122" s="11"/>
      <c r="F122" s="12"/>
      <c r="G122" s="12"/>
      <c r="H122" s="12"/>
      <c r="I122" s="12"/>
      <c r="J122" s="12"/>
      <c r="K122" s="12"/>
      <c r="L122" s="12"/>
      <c r="M122" s="12"/>
      <c r="N122" s="13"/>
    </row>
    <row r="123" spans="1:14" ht="15">
      <c r="C123" s="11"/>
      <c r="D123" s="11"/>
      <c r="E123" s="11"/>
      <c r="F123" s="12"/>
      <c r="G123" s="12"/>
      <c r="H123" s="12"/>
      <c r="I123" s="12"/>
      <c r="J123" s="12"/>
      <c r="K123" s="12"/>
      <c r="L123" s="12"/>
      <c r="M123" s="12"/>
      <c r="N123" s="13"/>
    </row>
    <row r="124" spans="1:14" ht="15">
      <c r="C124" s="11"/>
      <c r="D124" s="11"/>
      <c r="E124" s="11"/>
      <c r="F124" s="12"/>
      <c r="G124" s="12"/>
      <c r="H124" s="12"/>
      <c r="I124" s="12"/>
      <c r="J124" s="12"/>
      <c r="K124" s="12"/>
      <c r="L124" s="12"/>
      <c r="M124" s="12"/>
      <c r="N124" s="13"/>
    </row>
    <row r="125" spans="1:14" ht="15">
      <c r="C125" s="11"/>
      <c r="D125" s="11"/>
      <c r="E125" s="11"/>
      <c r="F125" s="12"/>
      <c r="G125" s="12"/>
      <c r="H125" s="12"/>
      <c r="I125" s="12"/>
      <c r="J125" s="12"/>
      <c r="K125" s="12"/>
      <c r="L125" s="12"/>
      <c r="M125" s="12"/>
      <c r="N125" s="13"/>
    </row>
    <row r="126" spans="1:14" ht="15">
      <c r="C126" s="11"/>
      <c r="D126" s="11"/>
      <c r="E126" s="11"/>
      <c r="F126" s="12"/>
      <c r="G126" s="12"/>
      <c r="H126" s="12"/>
      <c r="I126" s="12"/>
      <c r="J126" s="12"/>
      <c r="K126" s="12"/>
      <c r="L126" s="12"/>
      <c r="M126" s="12"/>
      <c r="N126" s="13"/>
    </row>
    <row r="127" spans="1:14" ht="15">
      <c r="C127" s="11"/>
      <c r="D127" s="11"/>
      <c r="E127" s="11"/>
      <c r="F127" s="12"/>
      <c r="G127" s="12"/>
      <c r="H127" s="12"/>
      <c r="I127" s="12"/>
      <c r="J127" s="12"/>
      <c r="K127" s="12"/>
      <c r="L127" s="12"/>
      <c r="M127" s="12"/>
      <c r="N127" s="13"/>
    </row>
    <row r="128" spans="1:14" ht="15">
      <c r="C128" s="11"/>
      <c r="D128" s="11"/>
      <c r="E128" s="11"/>
      <c r="F128" s="12"/>
      <c r="G128" s="12"/>
      <c r="H128" s="12"/>
      <c r="I128" s="12"/>
      <c r="J128" s="12"/>
      <c r="K128" s="12"/>
      <c r="L128" s="12"/>
      <c r="M128" s="12"/>
      <c r="N128" s="13"/>
    </row>
    <row r="129" spans="1:14" ht="15">
      <c r="C129" s="11"/>
      <c r="D129" s="11"/>
      <c r="E129" s="11"/>
      <c r="F129" s="12"/>
      <c r="G129" s="12"/>
      <c r="H129" s="12"/>
      <c r="I129" s="12"/>
      <c r="J129" s="12"/>
      <c r="K129" s="12"/>
      <c r="L129" s="12"/>
      <c r="M129" s="12"/>
      <c r="N129" s="13"/>
    </row>
    <row r="130" spans="1:14" ht="15">
      <c r="C130" s="11"/>
      <c r="D130" s="11"/>
      <c r="E130" s="11"/>
      <c r="F130" s="12"/>
      <c r="G130" s="12"/>
      <c r="H130" s="12"/>
      <c r="I130" s="12"/>
      <c r="J130" s="12"/>
      <c r="K130" s="12"/>
      <c r="L130" s="12"/>
      <c r="M130" s="12"/>
      <c r="N130" s="13"/>
    </row>
    <row r="131" spans="1:14" ht="15">
      <c r="C131" s="11"/>
      <c r="D131" s="11"/>
      <c r="E131" s="11"/>
      <c r="F131" s="12"/>
      <c r="G131" s="12"/>
      <c r="H131" s="12"/>
      <c r="I131" s="12"/>
      <c r="J131" s="12"/>
      <c r="K131" s="12"/>
      <c r="L131" s="12"/>
      <c r="M131" s="12"/>
      <c r="N131" s="13"/>
    </row>
    <row r="132" spans="1:14" ht="15">
      <c r="A132" s="8">
        <v>709</v>
      </c>
      <c r="C132" s="11"/>
      <c r="D132" s="11"/>
      <c r="E132" s="11"/>
      <c r="F132" s="12"/>
      <c r="G132" s="12"/>
      <c r="H132" s="12"/>
      <c r="I132" s="12"/>
      <c r="J132" s="12"/>
      <c r="K132" s="12"/>
      <c r="L132" s="12"/>
      <c r="M132" s="12"/>
      <c r="N132" s="13"/>
    </row>
    <row r="133" spans="1:14" ht="15">
      <c r="C133" s="11"/>
      <c r="D133" s="11"/>
      <c r="E133" s="11"/>
      <c r="F133" s="12"/>
      <c r="G133" s="12"/>
      <c r="H133" s="12"/>
      <c r="I133" s="12"/>
      <c r="J133" s="12"/>
      <c r="K133" s="12"/>
      <c r="L133" s="12"/>
      <c r="M133" s="12"/>
      <c r="N133" s="13"/>
    </row>
    <row r="134" spans="1:14" ht="15">
      <c r="C134" s="11"/>
      <c r="D134" s="11"/>
      <c r="E134" s="11"/>
      <c r="F134" s="12"/>
      <c r="G134" s="12"/>
      <c r="H134" s="12"/>
      <c r="I134" s="12"/>
      <c r="J134" s="12"/>
      <c r="K134" s="12"/>
      <c r="L134" s="12"/>
      <c r="M134" s="12"/>
      <c r="N134" s="13"/>
    </row>
    <row r="135" spans="1:14" ht="15">
      <c r="C135" s="11"/>
      <c r="D135" s="11"/>
      <c r="E135" s="11"/>
      <c r="F135" s="12"/>
      <c r="G135" s="12"/>
      <c r="H135" s="12"/>
      <c r="I135" s="12"/>
      <c r="J135" s="12"/>
      <c r="K135" s="12"/>
      <c r="L135" s="12"/>
      <c r="M135" s="12"/>
      <c r="N135" s="13"/>
    </row>
    <row r="136" spans="1:14" ht="15">
      <c r="C136" s="11"/>
      <c r="D136" s="11"/>
      <c r="E136" s="11"/>
      <c r="F136" s="12"/>
      <c r="G136" s="12"/>
      <c r="H136" s="12"/>
      <c r="I136" s="12"/>
      <c r="J136" s="12"/>
      <c r="K136" s="12"/>
      <c r="L136" s="12"/>
      <c r="M136" s="12"/>
      <c r="N136" s="13"/>
    </row>
    <row r="137" spans="1:14" ht="15">
      <c r="C137" s="11"/>
      <c r="D137" s="11"/>
      <c r="E137" s="11"/>
      <c r="F137" s="12"/>
      <c r="G137" s="12"/>
      <c r="H137" s="12"/>
      <c r="I137" s="12"/>
      <c r="J137" s="12"/>
      <c r="K137" s="12"/>
      <c r="L137" s="12"/>
      <c r="M137" s="12"/>
      <c r="N137" s="13"/>
    </row>
    <row r="138" spans="1:14" ht="15">
      <c r="C138" s="11"/>
      <c r="D138" s="11"/>
      <c r="E138" s="11"/>
      <c r="F138" s="12"/>
      <c r="G138" s="12"/>
      <c r="H138" s="12"/>
      <c r="I138" s="12"/>
      <c r="J138" s="12"/>
      <c r="K138" s="12"/>
      <c r="L138" s="12"/>
      <c r="M138" s="12"/>
      <c r="N138" s="13"/>
    </row>
    <row r="139" spans="1:14" ht="15">
      <c r="C139" s="11"/>
      <c r="D139" s="11"/>
      <c r="E139" s="11"/>
      <c r="F139" s="12"/>
      <c r="G139" s="12"/>
      <c r="H139" s="12"/>
      <c r="I139" s="12"/>
      <c r="J139" s="12"/>
      <c r="K139" s="12"/>
      <c r="L139" s="12"/>
      <c r="M139" s="12"/>
      <c r="N139" s="13"/>
    </row>
    <row r="140" spans="1:14" ht="15">
      <c r="C140" s="11"/>
      <c r="D140" s="11"/>
      <c r="E140" s="11"/>
      <c r="F140" s="12"/>
      <c r="G140" s="12"/>
      <c r="H140" s="12"/>
      <c r="I140" s="12"/>
      <c r="J140" s="12"/>
      <c r="K140" s="12"/>
      <c r="L140" s="12"/>
      <c r="M140" s="12"/>
      <c r="N140" s="13"/>
    </row>
    <row r="141" spans="1:14" ht="15">
      <c r="C141" s="11"/>
      <c r="D141" s="11"/>
      <c r="E141" s="11"/>
      <c r="F141" s="12"/>
      <c r="G141" s="12"/>
      <c r="H141" s="12"/>
      <c r="I141" s="12"/>
      <c r="J141" s="12"/>
      <c r="K141" s="12"/>
      <c r="L141" s="12"/>
      <c r="M141" s="12"/>
      <c r="N141" s="13"/>
    </row>
    <row r="142" spans="1:14" ht="15">
      <c r="A142" s="8">
        <v>601</v>
      </c>
      <c r="C142" s="11"/>
      <c r="D142" s="11"/>
      <c r="E142" s="11"/>
      <c r="F142" s="12"/>
      <c r="G142" s="12"/>
      <c r="H142" s="12"/>
      <c r="I142" s="12"/>
      <c r="J142" s="12"/>
      <c r="K142" s="12"/>
      <c r="L142" s="12"/>
      <c r="M142" s="12"/>
      <c r="N142" s="13"/>
    </row>
    <row r="143" spans="1:14" ht="15">
      <c r="C143" s="11"/>
      <c r="D143" s="11"/>
      <c r="E143" s="11"/>
      <c r="F143" s="12"/>
      <c r="G143" s="12"/>
      <c r="H143" s="12"/>
      <c r="I143" s="12"/>
      <c r="J143" s="12"/>
      <c r="K143" s="12"/>
      <c r="L143" s="12"/>
      <c r="M143" s="12"/>
      <c r="N143" s="13"/>
    </row>
    <row r="144" spans="1:14" ht="15">
      <c r="C144" s="11"/>
      <c r="D144" s="11"/>
      <c r="E144" s="11"/>
      <c r="F144" s="12"/>
      <c r="G144" s="12"/>
      <c r="H144" s="12"/>
      <c r="I144" s="12"/>
      <c r="J144" s="12"/>
      <c r="K144" s="12"/>
      <c r="L144" s="12"/>
      <c r="M144" s="12"/>
      <c r="N144" s="13"/>
    </row>
    <row r="145" spans="1:14" ht="15">
      <c r="C145" s="11"/>
      <c r="D145" s="11"/>
      <c r="E145" s="11"/>
      <c r="F145" s="12"/>
      <c r="G145" s="12"/>
      <c r="H145" s="12"/>
      <c r="I145" s="12"/>
      <c r="J145" s="12"/>
      <c r="K145" s="12"/>
      <c r="L145" s="12"/>
      <c r="M145" s="12"/>
      <c r="N145" s="13"/>
    </row>
    <row r="146" spans="1:14" ht="15">
      <c r="C146" s="11"/>
      <c r="D146" s="11"/>
      <c r="E146" s="11"/>
      <c r="F146" s="12"/>
      <c r="G146" s="12"/>
      <c r="H146" s="12"/>
      <c r="I146" s="12"/>
      <c r="J146" s="12"/>
      <c r="K146" s="12"/>
      <c r="L146" s="12"/>
      <c r="M146" s="12"/>
      <c r="N146" s="13"/>
    </row>
    <row r="147" spans="1:14" ht="15">
      <c r="C147" s="11"/>
      <c r="D147" s="11"/>
      <c r="E147" s="11"/>
      <c r="F147" s="12"/>
      <c r="G147" s="12"/>
      <c r="H147" s="12"/>
      <c r="I147" s="12"/>
      <c r="J147" s="12"/>
      <c r="K147" s="12"/>
      <c r="L147" s="12"/>
      <c r="M147" s="12"/>
      <c r="N147" s="13"/>
    </row>
    <row r="148" spans="1:14" ht="15">
      <c r="C148" s="11"/>
      <c r="D148" s="11"/>
      <c r="E148" s="11"/>
      <c r="F148" s="12"/>
      <c r="G148" s="12"/>
      <c r="H148" s="12"/>
      <c r="I148" s="12"/>
      <c r="J148" s="12"/>
      <c r="K148" s="12"/>
      <c r="L148" s="12"/>
      <c r="M148" s="12"/>
      <c r="N148" s="13"/>
    </row>
    <row r="149" spans="1:14" ht="15">
      <c r="C149" s="11"/>
      <c r="D149" s="11"/>
      <c r="E149" s="11"/>
      <c r="F149" s="12"/>
      <c r="G149" s="12"/>
      <c r="H149" s="12"/>
      <c r="I149" s="12"/>
      <c r="J149" s="12"/>
      <c r="K149" s="12"/>
      <c r="L149" s="12"/>
      <c r="M149" s="12"/>
      <c r="N149" s="13"/>
    </row>
    <row r="150" spans="1:14" ht="15">
      <c r="C150" s="11"/>
      <c r="D150" s="11"/>
      <c r="E150" s="11"/>
      <c r="F150" s="12"/>
      <c r="G150" s="12"/>
      <c r="H150" s="12"/>
      <c r="I150" s="12"/>
      <c r="J150" s="12"/>
      <c r="K150" s="12"/>
      <c r="L150" s="12"/>
      <c r="M150" s="12"/>
      <c r="N150" s="13"/>
    </row>
    <row r="151" spans="1:14" ht="15">
      <c r="C151" s="11"/>
      <c r="D151" s="11"/>
      <c r="E151" s="11"/>
      <c r="F151" s="12"/>
      <c r="G151" s="12"/>
      <c r="H151" s="12"/>
      <c r="I151" s="12"/>
      <c r="J151" s="12"/>
      <c r="K151" s="12"/>
      <c r="L151" s="12"/>
      <c r="M151" s="12"/>
      <c r="N151" s="13"/>
    </row>
    <row r="152" spans="1:14" ht="15">
      <c r="A152" s="8">
        <v>602</v>
      </c>
      <c r="C152" s="11"/>
      <c r="D152" s="11"/>
      <c r="E152" s="11"/>
      <c r="F152" s="12"/>
      <c r="G152" s="12"/>
      <c r="H152" s="12"/>
      <c r="I152" s="12"/>
      <c r="J152" s="12"/>
      <c r="K152" s="12"/>
      <c r="L152" s="12"/>
      <c r="M152" s="12"/>
      <c r="N152" s="13"/>
    </row>
    <row r="153" spans="1:14" ht="15">
      <c r="C153" s="11"/>
      <c r="D153" s="11"/>
      <c r="E153" s="11"/>
      <c r="F153" s="12"/>
      <c r="G153" s="12"/>
      <c r="H153" s="12"/>
      <c r="I153" s="12"/>
      <c r="J153" s="12"/>
      <c r="K153" s="12"/>
      <c r="L153" s="12"/>
      <c r="M153" s="12"/>
      <c r="N153" s="13"/>
    </row>
    <row r="154" spans="1:14" ht="15">
      <c r="C154" s="11"/>
      <c r="D154" s="11"/>
      <c r="E154" s="11"/>
      <c r="F154" s="12"/>
      <c r="G154" s="12"/>
      <c r="H154" s="12"/>
      <c r="I154" s="12"/>
      <c r="J154" s="12"/>
      <c r="K154" s="12"/>
      <c r="L154" s="12"/>
      <c r="M154" s="12"/>
      <c r="N154" s="13"/>
    </row>
    <row r="155" spans="1:14" ht="15">
      <c r="C155" s="11"/>
      <c r="D155" s="11"/>
      <c r="E155" s="11"/>
      <c r="F155" s="12"/>
      <c r="G155" s="12"/>
      <c r="H155" s="12"/>
      <c r="I155" s="12"/>
      <c r="J155" s="12"/>
      <c r="K155" s="12"/>
      <c r="L155" s="12"/>
      <c r="M155" s="12"/>
      <c r="N155" s="13"/>
    </row>
    <row r="156" spans="1:14" ht="15">
      <c r="C156" s="11"/>
      <c r="D156" s="11"/>
      <c r="E156" s="11"/>
      <c r="F156" s="12"/>
      <c r="G156" s="12"/>
      <c r="H156" s="12"/>
      <c r="I156" s="12"/>
      <c r="J156" s="12"/>
      <c r="K156" s="12"/>
      <c r="L156" s="12"/>
      <c r="M156" s="12"/>
      <c r="N156" s="13"/>
    </row>
    <row r="157" spans="1:14" ht="15">
      <c r="C157" s="11"/>
      <c r="D157" s="11"/>
      <c r="E157" s="11"/>
      <c r="F157" s="12"/>
      <c r="G157" s="12"/>
      <c r="H157" s="12"/>
      <c r="I157" s="12"/>
      <c r="J157" s="12"/>
      <c r="K157" s="12"/>
      <c r="L157" s="12"/>
      <c r="M157" s="12"/>
      <c r="N157" s="13"/>
    </row>
    <row r="158" spans="1:14" ht="15">
      <c r="C158" s="11"/>
      <c r="D158" s="11"/>
      <c r="E158" s="11"/>
      <c r="F158" s="12"/>
      <c r="G158" s="12"/>
      <c r="H158" s="12"/>
      <c r="I158" s="12"/>
      <c r="J158" s="12"/>
      <c r="K158" s="12"/>
      <c r="L158" s="12"/>
      <c r="M158" s="12"/>
      <c r="N158" s="13"/>
    </row>
    <row r="159" spans="1:14" ht="15">
      <c r="C159" s="11"/>
      <c r="D159" s="11"/>
      <c r="E159" s="11"/>
      <c r="F159" s="12"/>
      <c r="G159" s="12"/>
      <c r="H159" s="12"/>
      <c r="I159" s="12"/>
      <c r="J159" s="12"/>
      <c r="K159" s="12"/>
      <c r="L159" s="12"/>
      <c r="M159" s="12"/>
      <c r="N159" s="13"/>
    </row>
    <row r="160" spans="1:14" ht="15">
      <c r="C160" s="11"/>
      <c r="D160" s="11"/>
      <c r="E160" s="11"/>
      <c r="F160" s="12"/>
      <c r="G160" s="12"/>
      <c r="H160" s="12"/>
      <c r="I160" s="12"/>
      <c r="J160" s="12"/>
      <c r="K160" s="12"/>
      <c r="L160" s="12"/>
      <c r="M160" s="12"/>
      <c r="N160" s="13"/>
    </row>
    <row r="161" spans="1:14" ht="15">
      <c r="C161" s="11"/>
      <c r="D161" s="11"/>
      <c r="E161" s="11"/>
      <c r="F161" s="12"/>
      <c r="G161" s="12"/>
      <c r="H161" s="12"/>
      <c r="I161" s="12"/>
      <c r="J161" s="12"/>
      <c r="K161" s="12"/>
      <c r="L161" s="12"/>
      <c r="M161" s="12"/>
      <c r="N161" s="13"/>
    </row>
    <row r="162" spans="1:14" ht="15">
      <c r="A162" s="8">
        <v>604</v>
      </c>
      <c r="C162" s="11"/>
      <c r="D162" s="11"/>
      <c r="E162" s="11"/>
      <c r="F162" s="12"/>
      <c r="G162" s="12"/>
      <c r="H162" s="12"/>
      <c r="I162" s="12"/>
      <c r="J162" s="12"/>
      <c r="K162" s="12"/>
      <c r="L162" s="12"/>
      <c r="M162" s="12"/>
      <c r="N162" s="13"/>
    </row>
    <row r="163" spans="1:14" ht="15">
      <c r="C163" s="11"/>
      <c r="D163" s="11"/>
      <c r="E163" s="11"/>
      <c r="F163" s="12"/>
      <c r="G163" s="12"/>
      <c r="H163" s="12"/>
      <c r="I163" s="12"/>
      <c r="J163" s="12"/>
      <c r="K163" s="12"/>
      <c r="L163" s="12"/>
      <c r="M163" s="12"/>
      <c r="N163" s="13"/>
    </row>
    <row r="164" spans="1:14" ht="15">
      <c r="C164" s="11"/>
      <c r="D164" s="11"/>
      <c r="E164" s="11"/>
      <c r="F164" s="12"/>
      <c r="G164" s="12"/>
      <c r="H164" s="12"/>
      <c r="I164" s="12"/>
      <c r="J164" s="12"/>
      <c r="K164" s="12"/>
      <c r="L164" s="12"/>
      <c r="M164" s="12"/>
      <c r="N164" s="13"/>
    </row>
    <row r="165" spans="1:14" ht="15">
      <c r="C165" s="11"/>
      <c r="D165" s="11"/>
      <c r="E165" s="11"/>
      <c r="F165" s="12"/>
      <c r="G165" s="12"/>
      <c r="H165" s="12"/>
      <c r="I165" s="12"/>
      <c r="J165" s="12"/>
      <c r="K165" s="12"/>
      <c r="L165" s="12"/>
      <c r="M165" s="12"/>
      <c r="N165" s="13"/>
    </row>
    <row r="166" spans="1:14" ht="15">
      <c r="C166" s="11"/>
      <c r="D166" s="11"/>
      <c r="E166" s="11"/>
      <c r="F166" s="12"/>
      <c r="G166" s="12"/>
      <c r="H166" s="12"/>
      <c r="I166" s="12"/>
      <c r="J166" s="12"/>
      <c r="K166" s="12"/>
      <c r="L166" s="12"/>
      <c r="M166" s="12"/>
      <c r="N166" s="13"/>
    </row>
    <row r="167" spans="1:14" ht="15">
      <c r="C167" s="11"/>
      <c r="D167" s="11"/>
      <c r="E167" s="11"/>
      <c r="F167" s="12"/>
      <c r="G167" s="12"/>
      <c r="H167" s="12"/>
      <c r="I167" s="12"/>
      <c r="J167" s="12"/>
      <c r="K167" s="12"/>
      <c r="L167" s="12"/>
      <c r="M167" s="12"/>
      <c r="N167" s="13"/>
    </row>
    <row r="168" spans="1:14" ht="15">
      <c r="C168" s="11"/>
      <c r="D168" s="11"/>
      <c r="E168" s="11"/>
      <c r="F168" s="12"/>
      <c r="G168" s="12"/>
      <c r="H168" s="12"/>
      <c r="I168" s="12"/>
      <c r="J168" s="12"/>
      <c r="K168" s="12"/>
      <c r="L168" s="12"/>
      <c r="M168" s="12"/>
      <c r="N168" s="13"/>
    </row>
    <row r="169" spans="1:14" ht="15">
      <c r="C169" s="11"/>
      <c r="D169" s="11"/>
      <c r="E169" s="11"/>
      <c r="F169" s="12"/>
      <c r="G169" s="12"/>
      <c r="H169" s="12"/>
      <c r="I169" s="12"/>
      <c r="J169" s="12"/>
      <c r="K169" s="12"/>
      <c r="L169" s="12"/>
      <c r="M169" s="12"/>
      <c r="N169" s="13"/>
    </row>
    <row r="170" spans="1:14" ht="15">
      <c r="C170" s="11"/>
      <c r="D170" s="11"/>
      <c r="E170" s="11"/>
      <c r="F170" s="12"/>
      <c r="G170" s="12"/>
      <c r="H170" s="12"/>
      <c r="I170" s="12"/>
      <c r="J170" s="12"/>
      <c r="K170" s="12"/>
      <c r="L170" s="12"/>
      <c r="M170" s="12"/>
      <c r="N170" s="13"/>
    </row>
    <row r="171" spans="1:14" ht="15">
      <c r="C171" s="11"/>
      <c r="D171" s="11"/>
      <c r="E171" s="11"/>
      <c r="F171" s="12"/>
      <c r="G171" s="12"/>
      <c r="H171" s="12"/>
      <c r="I171" s="12"/>
      <c r="J171" s="12"/>
      <c r="K171" s="12"/>
      <c r="L171" s="12"/>
      <c r="M171" s="12"/>
      <c r="N171" s="13"/>
    </row>
    <row r="172" spans="1:14" ht="15">
      <c r="A172" s="8">
        <v>605</v>
      </c>
      <c r="C172" s="11"/>
      <c r="D172" s="11"/>
      <c r="E172" s="11"/>
      <c r="F172" s="12"/>
      <c r="G172" s="12"/>
      <c r="H172" s="12"/>
      <c r="I172" s="12"/>
      <c r="J172" s="12"/>
      <c r="K172" s="12"/>
      <c r="L172" s="12"/>
      <c r="M172" s="12"/>
      <c r="N172" s="13"/>
    </row>
    <row r="173" spans="1:14" ht="15">
      <c r="C173" s="11"/>
      <c r="D173" s="11"/>
      <c r="E173" s="11"/>
      <c r="F173" s="12"/>
      <c r="G173" s="12"/>
      <c r="H173" s="12"/>
      <c r="I173" s="12"/>
      <c r="J173" s="12"/>
      <c r="K173" s="12"/>
      <c r="L173" s="12"/>
      <c r="M173" s="12"/>
      <c r="N173" s="13"/>
    </row>
    <row r="174" spans="1:14" ht="15">
      <c r="C174" s="11"/>
      <c r="D174" s="11"/>
      <c r="E174" s="11"/>
      <c r="F174" s="12"/>
      <c r="G174" s="12"/>
      <c r="H174" s="12"/>
      <c r="I174" s="12"/>
      <c r="J174" s="12"/>
      <c r="K174" s="12"/>
      <c r="L174" s="12"/>
      <c r="M174" s="12"/>
      <c r="N174" s="13"/>
    </row>
    <row r="175" spans="1:14" ht="15">
      <c r="C175" s="11"/>
      <c r="D175" s="11"/>
      <c r="E175" s="11"/>
      <c r="F175" s="12"/>
      <c r="G175" s="12"/>
      <c r="H175" s="12"/>
      <c r="I175" s="12"/>
      <c r="J175" s="12"/>
      <c r="K175" s="12"/>
      <c r="L175" s="12"/>
      <c r="M175" s="12"/>
      <c r="N175" s="13"/>
    </row>
    <row r="176" spans="1:14" ht="15">
      <c r="C176" s="11"/>
      <c r="D176" s="11"/>
      <c r="E176" s="11"/>
      <c r="F176" s="12"/>
      <c r="G176" s="12"/>
      <c r="H176" s="12"/>
      <c r="I176" s="12"/>
      <c r="J176" s="12"/>
      <c r="K176" s="12"/>
      <c r="L176" s="12"/>
      <c r="M176" s="12"/>
      <c r="N176" s="13"/>
    </row>
    <row r="177" spans="1:14" ht="15">
      <c r="C177" s="11"/>
      <c r="D177" s="11"/>
      <c r="E177" s="11"/>
      <c r="F177" s="12"/>
      <c r="G177" s="12"/>
      <c r="H177" s="12"/>
      <c r="I177" s="12"/>
      <c r="J177" s="12"/>
      <c r="K177" s="12"/>
      <c r="L177" s="12"/>
      <c r="M177" s="12"/>
      <c r="N177" s="13"/>
    </row>
    <row r="178" spans="1:14" ht="15">
      <c r="C178" s="11"/>
      <c r="D178" s="11"/>
      <c r="E178" s="11"/>
      <c r="F178" s="12"/>
      <c r="G178" s="12"/>
      <c r="H178" s="12"/>
      <c r="I178" s="12"/>
      <c r="J178" s="12"/>
      <c r="K178" s="12"/>
      <c r="L178" s="12"/>
      <c r="M178" s="12"/>
      <c r="N178" s="13"/>
    </row>
    <row r="179" spans="1:14" ht="15">
      <c r="C179" s="11"/>
      <c r="D179" s="11"/>
      <c r="E179" s="11"/>
      <c r="F179" s="12"/>
      <c r="G179" s="12"/>
      <c r="H179" s="12"/>
      <c r="I179" s="12"/>
      <c r="J179" s="12"/>
      <c r="K179" s="12"/>
      <c r="L179" s="12"/>
      <c r="M179" s="12"/>
      <c r="N179" s="13"/>
    </row>
    <row r="180" spans="1:14" ht="15">
      <c r="C180" s="11"/>
      <c r="D180" s="11"/>
      <c r="E180" s="11"/>
      <c r="F180" s="12"/>
      <c r="G180" s="12"/>
      <c r="H180" s="12"/>
      <c r="I180" s="12"/>
      <c r="J180" s="12"/>
      <c r="K180" s="12"/>
      <c r="L180" s="12"/>
      <c r="M180" s="12"/>
      <c r="N180" s="13"/>
    </row>
    <row r="181" spans="1:14" ht="15">
      <c r="C181" s="11"/>
      <c r="D181" s="11"/>
      <c r="E181" s="11"/>
      <c r="F181" s="12"/>
      <c r="G181" s="12"/>
      <c r="H181" s="12"/>
      <c r="I181" s="12"/>
      <c r="J181" s="12"/>
      <c r="K181" s="12"/>
      <c r="L181" s="12"/>
      <c r="M181" s="12"/>
      <c r="N181" s="13"/>
    </row>
    <row r="182" spans="1:14" ht="15">
      <c r="A182" s="8">
        <v>606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23"/>
    </row>
    <row r="183" spans="1:14" ht="15"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23"/>
    </row>
    <row r="184" spans="1:14" ht="15"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23"/>
    </row>
    <row r="185" spans="1:14" ht="15"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23"/>
    </row>
    <row r="186" spans="1:14" ht="15"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23"/>
    </row>
    <row r="187" spans="1:14" ht="15"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23"/>
    </row>
    <row r="188" spans="1:14" ht="15"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23"/>
    </row>
    <row r="189" spans="1:14" ht="15"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23"/>
    </row>
    <row r="190" spans="1:14" ht="15"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23"/>
    </row>
    <row r="191" spans="1:14" ht="15"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23"/>
    </row>
    <row r="192" spans="1:14" ht="15">
      <c r="A192" s="8">
        <v>610</v>
      </c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6"/>
    </row>
    <row r="193" spans="1:14" ht="15"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6"/>
    </row>
    <row r="194" spans="1:14" ht="15"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6"/>
    </row>
    <row r="195" spans="1:14" ht="15"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6"/>
    </row>
    <row r="196" spans="1:14" ht="15"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6"/>
    </row>
    <row r="197" spans="1:14" ht="15"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6"/>
    </row>
    <row r="198" spans="1:14" ht="15"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6"/>
    </row>
    <row r="199" spans="1:14" ht="15"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6"/>
    </row>
    <row r="200" spans="1:14" ht="15"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6"/>
    </row>
    <row r="201" spans="1:14" ht="15"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6"/>
    </row>
    <row r="202" spans="1:14" ht="15">
      <c r="A202" s="8">
        <v>611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23"/>
    </row>
    <row r="203" spans="1:14" ht="15"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23"/>
    </row>
    <row r="204" spans="1:14" ht="15"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23"/>
    </row>
    <row r="205" spans="1:14" ht="15"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23"/>
    </row>
    <row r="206" spans="1:14" ht="15"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23"/>
    </row>
    <row r="207" spans="1:14" ht="15"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23"/>
    </row>
    <row r="208" spans="1:14" ht="15"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23"/>
    </row>
    <row r="209" spans="1:14" ht="15"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23"/>
    </row>
    <row r="210" spans="1:14" ht="15"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23"/>
    </row>
    <row r="211" spans="1:14" ht="15"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23"/>
    </row>
    <row r="212" spans="1:14" ht="15">
      <c r="A212" s="8">
        <v>612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23"/>
    </row>
    <row r="213" spans="1:14" ht="15"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23"/>
    </row>
    <row r="214" spans="1:14" ht="15"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23"/>
    </row>
    <row r="215" spans="1:14" ht="15"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23"/>
    </row>
    <row r="216" spans="1:14" ht="15"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23"/>
    </row>
    <row r="217" spans="1:14" ht="15"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23"/>
    </row>
    <row r="218" spans="1:14" ht="15"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23"/>
    </row>
    <row r="219" spans="1:14" ht="15"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23"/>
    </row>
    <row r="220" spans="1:14" ht="15"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23"/>
    </row>
    <row r="221" spans="1:14" ht="15"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23"/>
    </row>
    <row r="222" spans="1:14" ht="15">
      <c r="A222" s="8">
        <v>613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23"/>
    </row>
    <row r="223" spans="1:14" ht="15"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23"/>
    </row>
    <row r="224" spans="1:14" ht="15"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23"/>
    </row>
    <row r="225" spans="1:14" ht="15"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23"/>
    </row>
    <row r="226" spans="1:14" ht="15"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23"/>
    </row>
    <row r="227" spans="1:14" ht="15"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23"/>
    </row>
    <row r="228" spans="1:14" ht="15"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23"/>
    </row>
    <row r="229" spans="1:14" ht="15"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23"/>
    </row>
    <row r="230" spans="1:14" ht="15"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23"/>
    </row>
    <row r="231" spans="1:14" ht="15"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23"/>
    </row>
    <row r="232" spans="1:14" ht="15">
      <c r="A232" s="8">
        <v>614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23"/>
    </row>
    <row r="233" spans="1:14" ht="15"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23"/>
    </row>
    <row r="234" spans="1:14" ht="15"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23"/>
    </row>
    <row r="235" spans="1:14" ht="15"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23"/>
    </row>
    <row r="236" spans="1:14" ht="15"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23"/>
    </row>
    <row r="237" spans="1:14" ht="15"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23"/>
    </row>
    <row r="238" spans="1:14" ht="15"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23"/>
    </row>
    <row r="239" spans="1:14" ht="15"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23"/>
    </row>
    <row r="240" spans="1:14" ht="15"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23"/>
    </row>
    <row r="241" spans="1:14" ht="15"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23"/>
    </row>
    <row r="242" spans="1:14" ht="15">
      <c r="A242" s="8">
        <v>615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23"/>
    </row>
    <row r="243" spans="1:14" ht="15"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23"/>
    </row>
    <row r="244" spans="1:14" ht="15"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23"/>
    </row>
    <row r="245" spans="1:14" ht="15"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23"/>
    </row>
    <row r="246" spans="1:14" ht="15"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23"/>
    </row>
    <row r="247" spans="1:14" ht="15"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23"/>
    </row>
    <row r="248" spans="1:14" ht="15"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23"/>
    </row>
    <row r="249" spans="1:14" ht="15"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23"/>
    </row>
    <row r="250" spans="1:14" ht="15"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23"/>
    </row>
    <row r="251" spans="1:14" ht="15"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23"/>
    </row>
    <row r="252" spans="1:14" ht="15">
      <c r="A252" s="8">
        <v>616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23"/>
    </row>
    <row r="253" spans="1:14" ht="15"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23"/>
    </row>
    <row r="254" spans="1:14" ht="15"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23"/>
    </row>
    <row r="255" spans="1:14" ht="15"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23"/>
    </row>
    <row r="256" spans="1:14" ht="15"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23"/>
    </row>
    <row r="257" spans="1:14" ht="15"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23"/>
    </row>
    <row r="258" spans="1:14" ht="15"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23"/>
    </row>
    <row r="259" spans="1:14" ht="15"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23"/>
    </row>
    <row r="260" spans="1:14" ht="15"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23"/>
    </row>
    <row r="261" spans="1:14" ht="15"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23"/>
    </row>
    <row r="262" spans="1:14" ht="15">
      <c r="A262" s="8">
        <v>617</v>
      </c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23"/>
    </row>
    <row r="263" spans="1:14" ht="15"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23"/>
    </row>
    <row r="264" spans="1:14" ht="15"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23"/>
    </row>
    <row r="265" spans="1:14" ht="15"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23"/>
    </row>
    <row r="266" spans="1:14" ht="15"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23"/>
    </row>
    <row r="267" spans="1:14" ht="15"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23"/>
    </row>
    <row r="268" spans="1:14" ht="15"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23"/>
    </row>
    <row r="269" spans="1:14" ht="15"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23"/>
    </row>
    <row r="270" spans="1:14" ht="15"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23"/>
    </row>
    <row r="271" spans="1:14" ht="15"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23"/>
    </row>
    <row r="272" spans="1:14" ht="15">
      <c r="A272" s="8">
        <v>618</v>
      </c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23"/>
    </row>
    <row r="273" spans="1:14" ht="15"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23"/>
    </row>
    <row r="274" spans="1:14" ht="15"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23"/>
    </row>
    <row r="275" spans="1:14" ht="15"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23"/>
    </row>
    <row r="276" spans="1:14" ht="15"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23"/>
    </row>
    <row r="277" spans="1:14" ht="15"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23"/>
    </row>
    <row r="278" spans="1:14" ht="15"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23"/>
    </row>
    <row r="279" spans="1:14" ht="15"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23"/>
    </row>
    <row r="280" spans="1:14" ht="15"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23"/>
    </row>
    <row r="281" spans="1:14" ht="15"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23"/>
    </row>
    <row r="282" spans="1:14" ht="15">
      <c r="A282" s="8">
        <v>619</v>
      </c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23"/>
    </row>
    <row r="283" spans="1:14" ht="15"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23"/>
    </row>
    <row r="284" spans="1:14" ht="15"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23"/>
    </row>
    <row r="285" spans="1:14" ht="15"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23"/>
    </row>
    <row r="286" spans="1:14" ht="15"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23"/>
    </row>
    <row r="287" spans="1:14" ht="15"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23"/>
    </row>
    <row r="288" spans="1:14" ht="15"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23"/>
    </row>
    <row r="289" spans="1:14" ht="15"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23"/>
    </row>
    <row r="290" spans="1:14" ht="15"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23"/>
    </row>
    <row r="291" spans="1:14" ht="15"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23"/>
    </row>
    <row r="292" spans="1:14" ht="15">
      <c r="A292" s="8">
        <v>620</v>
      </c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23"/>
    </row>
    <row r="293" spans="1:14" ht="15"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23"/>
    </row>
    <row r="294" spans="1:14" ht="15"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23"/>
    </row>
    <row r="295" spans="1:14" ht="15"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23"/>
    </row>
    <row r="296" spans="1:14" ht="15"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23"/>
    </row>
    <row r="297" spans="1:14" ht="15"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23"/>
    </row>
    <row r="298" spans="1:14" ht="15"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23"/>
    </row>
    <row r="299" spans="1:14" ht="15"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23"/>
    </row>
    <row r="300" spans="1:14" ht="15"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23"/>
    </row>
    <row r="301" spans="1:14" ht="15"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23"/>
    </row>
    <row r="302" spans="1:14" ht="15">
      <c r="A302" s="8">
        <v>621</v>
      </c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23"/>
    </row>
    <row r="303" spans="1:14" ht="15"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23"/>
    </row>
    <row r="304" spans="1:14" ht="15"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23"/>
    </row>
    <row r="305" spans="1:14" ht="15"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23"/>
    </row>
    <row r="306" spans="1:14" ht="15"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23"/>
    </row>
    <row r="307" spans="1:14" ht="15"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23"/>
    </row>
    <row r="308" spans="1:14" ht="15"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23"/>
    </row>
    <row r="309" spans="1:14" ht="15"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23"/>
    </row>
    <row r="310" spans="1:14" ht="15"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23"/>
    </row>
    <row r="311" spans="1:14" ht="15"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23"/>
    </row>
    <row r="312" spans="1:14" ht="15">
      <c r="A312" s="8">
        <v>622</v>
      </c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23"/>
    </row>
    <row r="313" spans="1:14" ht="15"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23"/>
    </row>
    <row r="314" spans="1:14" ht="15"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23"/>
    </row>
    <row r="315" spans="1:14" ht="15"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23"/>
    </row>
    <row r="316" spans="1:14" ht="15"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23"/>
    </row>
    <row r="317" spans="1:14" ht="15"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23"/>
    </row>
    <row r="318" spans="1:14" ht="15"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23"/>
    </row>
    <row r="319" spans="1:14" ht="15"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23"/>
    </row>
    <row r="320" spans="1:14" ht="15"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23"/>
    </row>
    <row r="321" spans="1:14" ht="15"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23"/>
    </row>
    <row r="322" spans="1:14" ht="15">
      <c r="A322" s="8">
        <v>623</v>
      </c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23"/>
    </row>
    <row r="323" spans="1:14" ht="15"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23"/>
    </row>
    <row r="324" spans="1:14" ht="15"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23"/>
    </row>
    <row r="325" spans="1:14" ht="15"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23"/>
    </row>
    <row r="326" spans="1:14" ht="15"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23"/>
    </row>
    <row r="327" spans="1:14" ht="15"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23"/>
    </row>
    <row r="328" spans="1:14" ht="15"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23"/>
    </row>
    <row r="329" spans="1:14" ht="15"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23"/>
    </row>
    <row r="330" spans="1:14" ht="15"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23"/>
    </row>
    <row r="331" spans="1:14" ht="15"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23"/>
    </row>
    <row r="332" spans="1:14" ht="15">
      <c r="A332" s="8">
        <v>624</v>
      </c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23"/>
    </row>
    <row r="333" spans="1:14" ht="15"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23"/>
    </row>
    <row r="334" spans="1:14" ht="15"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23"/>
    </row>
    <row r="335" spans="1:14" ht="15"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23"/>
    </row>
    <row r="336" spans="1:14" ht="15"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23"/>
    </row>
    <row r="337" spans="1:14" ht="15"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23"/>
    </row>
    <row r="338" spans="1:14" ht="15"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23"/>
    </row>
    <row r="339" spans="1:14" ht="15"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23"/>
    </row>
    <row r="340" spans="1:14" ht="15"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23"/>
    </row>
    <row r="341" spans="1:14" ht="15"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23"/>
    </row>
    <row r="342" spans="1:14" ht="15">
      <c r="A342" s="8">
        <v>625</v>
      </c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23"/>
    </row>
    <row r="343" spans="1:14" ht="15"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23"/>
    </row>
    <row r="344" spans="1:14" ht="15"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23"/>
    </row>
    <row r="345" spans="1:14" ht="15"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23"/>
    </row>
    <row r="346" spans="1:14" ht="15"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23"/>
    </row>
    <row r="347" spans="1:14" ht="15"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23"/>
    </row>
    <row r="348" spans="1:14" ht="15"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23"/>
    </row>
    <row r="349" spans="1:14" ht="15"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23"/>
    </row>
    <row r="350" spans="1:14" ht="15"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23"/>
    </row>
    <row r="351" spans="1:14" ht="15"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23"/>
    </row>
    <row r="352" spans="1:14" ht="15">
      <c r="A352" s="8">
        <v>626</v>
      </c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23"/>
    </row>
    <row r="353" spans="1:14" ht="15"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23"/>
    </row>
    <row r="354" spans="1:14" ht="15"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23"/>
    </row>
    <row r="355" spans="1:14" ht="15"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23"/>
    </row>
    <row r="356" spans="1:14" ht="15"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23"/>
    </row>
    <row r="357" spans="1:14" ht="15"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23"/>
    </row>
    <row r="358" spans="1:14" ht="15"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23"/>
    </row>
    <row r="359" spans="1:14" ht="15"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23"/>
    </row>
    <row r="360" spans="1:14" ht="15"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23"/>
    </row>
    <row r="361" spans="1:14" ht="15"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23"/>
    </row>
    <row r="362" spans="1:14" ht="15">
      <c r="A362" s="8">
        <v>627</v>
      </c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23"/>
    </row>
    <row r="363" spans="1:14" ht="15"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23"/>
    </row>
    <row r="364" spans="1:14" ht="15"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23"/>
    </row>
    <row r="365" spans="1:14" ht="15"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23"/>
    </row>
    <row r="366" spans="1:14" ht="15"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23"/>
    </row>
    <row r="367" spans="1:14" ht="15"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23"/>
    </row>
    <row r="368" spans="1:14" ht="15"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23"/>
    </row>
    <row r="369" spans="1:14" ht="15"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23"/>
    </row>
    <row r="370" spans="1:14" ht="15"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23"/>
    </row>
    <row r="371" spans="1:14" ht="15"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23"/>
    </row>
    <row r="372" spans="1:14" ht="15">
      <c r="A372" s="8">
        <v>628</v>
      </c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23"/>
    </row>
    <row r="373" spans="1:14" ht="15"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23"/>
    </row>
    <row r="374" spans="1:14" ht="15"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23"/>
    </row>
    <row r="375" spans="1:14" ht="15"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23"/>
    </row>
    <row r="376" spans="1:14" ht="15"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23"/>
    </row>
    <row r="377" spans="1:14" ht="15"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23"/>
    </row>
    <row r="378" spans="1:14" ht="15"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23"/>
    </row>
    <row r="379" spans="1:14" ht="15"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23"/>
    </row>
    <row r="380" spans="1:14" ht="15"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23"/>
    </row>
    <row r="381" spans="1:14" ht="15"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23"/>
    </row>
    <row r="382" spans="1:14" ht="15">
      <c r="A382" s="8">
        <v>629</v>
      </c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23"/>
    </row>
    <row r="383" spans="1:14" ht="15"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23"/>
    </row>
    <row r="384" spans="1:14" ht="15"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23"/>
    </row>
    <row r="385" spans="1:14" ht="15"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23"/>
    </row>
    <row r="386" spans="1:14" ht="15"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23"/>
    </row>
    <row r="387" spans="1:14" ht="15"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23"/>
    </row>
    <row r="388" spans="1:14" ht="15"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23"/>
    </row>
    <row r="389" spans="1:14" ht="15"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23"/>
    </row>
    <row r="390" spans="1:14" ht="15"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23"/>
    </row>
    <row r="391" spans="1:14" ht="15"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23"/>
    </row>
    <row r="392" spans="1:14" ht="15">
      <c r="A392" s="8">
        <v>740</v>
      </c>
      <c r="C392" s="11">
        <v>0</v>
      </c>
      <c r="D392" s="11">
        <v>0</v>
      </c>
      <c r="E392" s="11">
        <v>0</v>
      </c>
      <c r="F392" s="12"/>
      <c r="G392" s="12"/>
      <c r="H392" s="12"/>
      <c r="I392" s="12"/>
      <c r="J392" s="12"/>
      <c r="K392" s="12"/>
      <c r="L392" s="12"/>
      <c r="M392" s="12"/>
      <c r="N392" s="13"/>
    </row>
    <row r="393" spans="1:14" ht="15">
      <c r="C393" s="11"/>
      <c r="D393" s="11"/>
      <c r="E393" s="11"/>
      <c r="F393" s="12"/>
      <c r="G393" s="12"/>
      <c r="H393" s="12"/>
      <c r="I393" s="12"/>
      <c r="J393" s="12"/>
      <c r="K393" s="12"/>
      <c r="L393" s="12"/>
      <c r="M393" s="12"/>
      <c r="N393" s="13"/>
    </row>
    <row r="394" spans="1:14" ht="15">
      <c r="C394" s="11"/>
      <c r="D394" s="11"/>
      <c r="E394" s="11"/>
      <c r="F394" s="12"/>
      <c r="G394" s="12"/>
      <c r="H394" s="12"/>
      <c r="I394" s="12"/>
      <c r="J394" s="12"/>
      <c r="K394" s="12"/>
      <c r="L394" s="12"/>
      <c r="M394" s="12"/>
      <c r="N394" s="13"/>
    </row>
    <row r="395" spans="1:14" ht="15">
      <c r="C395" s="11"/>
      <c r="D395" s="11"/>
      <c r="E395" s="11"/>
      <c r="F395" s="12"/>
      <c r="G395" s="12"/>
      <c r="H395" s="12"/>
      <c r="I395" s="12"/>
      <c r="J395" s="12"/>
      <c r="K395" s="12"/>
      <c r="L395" s="12"/>
      <c r="M395" s="12"/>
      <c r="N395" s="13"/>
    </row>
    <row r="396" spans="1:14" ht="15">
      <c r="C396" s="11"/>
      <c r="D396" s="11"/>
      <c r="E396" s="11"/>
      <c r="F396" s="12"/>
      <c r="G396" s="12"/>
      <c r="H396" s="12"/>
      <c r="I396" s="12"/>
      <c r="J396" s="12"/>
      <c r="K396" s="12"/>
      <c r="L396" s="12"/>
      <c r="M396" s="12"/>
      <c r="N396" s="13"/>
    </row>
    <row r="397" spans="1:14" ht="15">
      <c r="C397" s="11"/>
      <c r="D397" s="11"/>
      <c r="E397" s="11"/>
      <c r="F397" s="12"/>
      <c r="G397" s="12"/>
      <c r="H397" s="12"/>
      <c r="I397" s="12"/>
      <c r="J397" s="12"/>
      <c r="K397" s="12"/>
      <c r="L397" s="12"/>
      <c r="M397" s="12"/>
      <c r="N397" s="13"/>
    </row>
    <row r="398" spans="1:14" ht="15">
      <c r="C398" s="11"/>
      <c r="D398" s="11"/>
      <c r="E398" s="11"/>
      <c r="F398" s="12"/>
      <c r="G398" s="12"/>
      <c r="H398" s="12"/>
      <c r="I398" s="12"/>
      <c r="J398" s="12"/>
      <c r="K398" s="12"/>
      <c r="L398" s="12"/>
      <c r="M398" s="12"/>
      <c r="N398" s="13"/>
    </row>
    <row r="399" spans="1:14" ht="15">
      <c r="C399" s="11"/>
      <c r="D399" s="11"/>
      <c r="E399" s="11"/>
      <c r="F399" s="12"/>
      <c r="G399" s="12"/>
      <c r="H399" s="12"/>
      <c r="I399" s="12"/>
      <c r="J399" s="12"/>
      <c r="K399" s="12"/>
      <c r="L399" s="12"/>
      <c r="M399" s="12"/>
      <c r="N399" s="13"/>
    </row>
    <row r="400" spans="1:14" ht="15">
      <c r="C400" s="11"/>
      <c r="D400" s="11"/>
      <c r="E400" s="11"/>
      <c r="F400" s="12"/>
      <c r="G400" s="12"/>
      <c r="H400" s="12"/>
      <c r="I400" s="12"/>
      <c r="J400" s="12"/>
      <c r="K400" s="12"/>
      <c r="L400" s="12"/>
      <c r="M400" s="12"/>
      <c r="N400" s="13"/>
    </row>
    <row r="401" spans="1:14" ht="15">
      <c r="C401" s="11"/>
      <c r="D401" s="11"/>
      <c r="E401" s="11"/>
      <c r="F401" s="12"/>
      <c r="G401" s="12"/>
      <c r="H401" s="12"/>
      <c r="I401" s="12"/>
      <c r="J401" s="12"/>
      <c r="K401" s="12"/>
      <c r="L401" s="12"/>
      <c r="M401" s="12"/>
      <c r="N401" s="13"/>
    </row>
    <row r="402" spans="1:14" ht="15">
      <c r="A402" s="8">
        <v>741</v>
      </c>
      <c r="C402" s="11"/>
      <c r="D402" s="11"/>
      <c r="E402" s="11"/>
      <c r="F402" s="12"/>
      <c r="G402" s="12"/>
      <c r="H402" s="12"/>
      <c r="I402" s="12"/>
      <c r="J402" s="12"/>
      <c r="K402" s="12"/>
      <c r="L402" s="12"/>
      <c r="M402" s="12"/>
      <c r="N402" s="13"/>
    </row>
    <row r="403" spans="1:14" ht="15">
      <c r="C403" s="11"/>
      <c r="D403" s="11"/>
      <c r="E403" s="11"/>
      <c r="F403" s="12"/>
      <c r="G403" s="12"/>
      <c r="H403" s="12"/>
      <c r="I403" s="12"/>
      <c r="J403" s="12"/>
      <c r="K403" s="12"/>
      <c r="L403" s="12"/>
      <c r="M403" s="12"/>
      <c r="N403" s="13"/>
    </row>
    <row r="404" spans="1:14" ht="15">
      <c r="C404" s="11"/>
      <c r="D404" s="11"/>
      <c r="E404" s="11"/>
      <c r="F404" s="12"/>
      <c r="G404" s="12"/>
      <c r="H404" s="12"/>
      <c r="I404" s="12"/>
      <c r="J404" s="12"/>
      <c r="K404" s="12"/>
      <c r="L404" s="12"/>
      <c r="M404" s="12"/>
      <c r="N404" s="13"/>
    </row>
    <row r="405" spans="1:14" ht="15">
      <c r="C405" s="11"/>
      <c r="D405" s="11"/>
      <c r="E405" s="11"/>
      <c r="F405" s="12"/>
      <c r="G405" s="12"/>
      <c r="H405" s="12"/>
      <c r="I405" s="12"/>
      <c r="J405" s="12"/>
      <c r="K405" s="12"/>
      <c r="L405" s="12"/>
      <c r="M405" s="12"/>
      <c r="N405" s="13"/>
    </row>
    <row r="406" spans="1:14" ht="15">
      <c r="C406" s="11"/>
      <c r="D406" s="11"/>
      <c r="E406" s="11"/>
      <c r="F406" s="12"/>
      <c r="G406" s="12"/>
      <c r="H406" s="12"/>
      <c r="I406" s="12"/>
      <c r="J406" s="12"/>
      <c r="K406" s="12"/>
      <c r="L406" s="12"/>
      <c r="M406" s="12"/>
      <c r="N406" s="13"/>
    </row>
    <row r="407" spans="1:14" ht="15">
      <c r="C407" s="11"/>
      <c r="D407" s="11"/>
      <c r="E407" s="11"/>
      <c r="F407" s="12"/>
      <c r="G407" s="12"/>
      <c r="H407" s="12"/>
      <c r="I407" s="12"/>
      <c r="J407" s="12"/>
      <c r="K407" s="12"/>
      <c r="L407" s="12"/>
      <c r="M407" s="12"/>
      <c r="N407" s="13"/>
    </row>
    <row r="408" spans="1:14" ht="15">
      <c r="C408" s="11"/>
      <c r="D408" s="11"/>
      <c r="E408" s="11"/>
      <c r="F408" s="12"/>
      <c r="G408" s="12"/>
      <c r="H408" s="12"/>
      <c r="I408" s="12"/>
      <c r="J408" s="12"/>
      <c r="K408" s="12"/>
      <c r="L408" s="12"/>
      <c r="M408" s="12"/>
      <c r="N408" s="13"/>
    </row>
    <row r="409" spans="1:14" ht="15">
      <c r="C409" s="11"/>
      <c r="D409" s="11"/>
      <c r="E409" s="11"/>
      <c r="F409" s="12"/>
      <c r="G409" s="12"/>
      <c r="H409" s="12"/>
      <c r="I409" s="12"/>
      <c r="J409" s="12"/>
      <c r="K409" s="12"/>
      <c r="L409" s="12"/>
      <c r="M409" s="12"/>
      <c r="N409" s="13"/>
    </row>
    <row r="410" spans="1:14" ht="15">
      <c r="C410" s="11"/>
      <c r="D410" s="11"/>
      <c r="E410" s="11"/>
      <c r="F410" s="12"/>
      <c r="G410" s="12"/>
      <c r="H410" s="12"/>
      <c r="I410" s="12"/>
      <c r="J410" s="12"/>
      <c r="K410" s="12"/>
      <c r="L410" s="12"/>
      <c r="M410" s="12"/>
      <c r="N410" s="13"/>
    </row>
    <row r="411" spans="1:14" ht="15">
      <c r="C411" s="11"/>
      <c r="D411" s="11"/>
      <c r="E411" s="11"/>
      <c r="F411" s="12"/>
      <c r="G411" s="12"/>
      <c r="H411" s="12"/>
      <c r="I411" s="12"/>
      <c r="J411" s="12"/>
      <c r="K411" s="12"/>
      <c r="L411" s="12"/>
      <c r="M411" s="12"/>
      <c r="N411" s="13"/>
    </row>
    <row r="412" spans="1:14" ht="15">
      <c r="A412" s="8">
        <v>742</v>
      </c>
      <c r="C412" s="11"/>
      <c r="D412" s="11"/>
      <c r="E412" s="11"/>
      <c r="F412" s="12"/>
      <c r="G412" s="12"/>
      <c r="H412" s="12"/>
      <c r="I412" s="12"/>
      <c r="J412" s="12"/>
      <c r="K412" s="12"/>
      <c r="L412" s="12"/>
      <c r="M412" s="12"/>
      <c r="N412" s="13"/>
    </row>
    <row r="413" spans="1:14" ht="15">
      <c r="C413" s="11"/>
      <c r="D413" s="11"/>
      <c r="E413" s="11"/>
      <c r="F413" s="12"/>
      <c r="G413" s="12"/>
      <c r="H413" s="12"/>
      <c r="I413" s="12"/>
      <c r="J413" s="12"/>
      <c r="K413" s="12"/>
      <c r="L413" s="12"/>
      <c r="M413" s="12"/>
      <c r="N413" s="13"/>
    </row>
    <row r="414" spans="1:14" ht="15">
      <c r="C414" s="11"/>
      <c r="D414" s="11"/>
      <c r="E414" s="11"/>
      <c r="F414" s="12"/>
      <c r="G414" s="12"/>
      <c r="H414" s="12"/>
      <c r="I414" s="12"/>
      <c r="J414" s="12"/>
      <c r="K414" s="12"/>
      <c r="L414" s="12"/>
      <c r="M414" s="12"/>
      <c r="N414" s="13"/>
    </row>
    <row r="415" spans="1:14" ht="15">
      <c r="C415" s="11"/>
      <c r="D415" s="11"/>
      <c r="E415" s="11"/>
      <c r="F415" s="12"/>
      <c r="G415" s="12"/>
      <c r="H415" s="12"/>
      <c r="I415" s="12"/>
      <c r="J415" s="12"/>
      <c r="K415" s="12"/>
      <c r="L415" s="12"/>
      <c r="M415" s="12"/>
      <c r="N415" s="13"/>
    </row>
    <row r="416" spans="1:14" ht="15">
      <c r="C416" s="11"/>
      <c r="D416" s="11"/>
      <c r="E416" s="11"/>
      <c r="F416" s="12"/>
      <c r="G416" s="12"/>
      <c r="H416" s="12"/>
      <c r="I416" s="12"/>
      <c r="J416" s="12"/>
      <c r="K416" s="12"/>
      <c r="L416" s="12"/>
      <c r="M416" s="12"/>
      <c r="N416" s="13"/>
    </row>
    <row r="417" spans="1:14" ht="15">
      <c r="C417" s="11"/>
      <c r="D417" s="11"/>
      <c r="E417" s="11"/>
      <c r="F417" s="12"/>
      <c r="G417" s="12"/>
      <c r="H417" s="12"/>
      <c r="I417" s="12"/>
      <c r="J417" s="12"/>
      <c r="K417" s="12"/>
      <c r="L417" s="12"/>
      <c r="M417" s="12"/>
      <c r="N417" s="13"/>
    </row>
    <row r="418" spans="1:14" ht="15">
      <c r="C418" s="11"/>
      <c r="D418" s="11"/>
      <c r="E418" s="11"/>
      <c r="F418" s="12"/>
      <c r="G418" s="12"/>
      <c r="H418" s="12"/>
      <c r="I418" s="12"/>
      <c r="J418" s="12"/>
      <c r="K418" s="12"/>
      <c r="L418" s="12"/>
      <c r="M418" s="12"/>
      <c r="N418" s="13"/>
    </row>
    <row r="419" spans="1:14" ht="15">
      <c r="C419" s="11"/>
      <c r="D419" s="11"/>
      <c r="E419" s="11"/>
      <c r="F419" s="12"/>
      <c r="G419" s="12"/>
      <c r="H419" s="12"/>
      <c r="I419" s="12"/>
      <c r="J419" s="12"/>
      <c r="K419" s="12"/>
      <c r="L419" s="12"/>
      <c r="M419" s="12"/>
      <c r="N419" s="13"/>
    </row>
    <row r="420" spans="1:14" ht="15">
      <c r="C420" s="11"/>
      <c r="D420" s="11"/>
      <c r="E420" s="11"/>
      <c r="F420" s="12"/>
      <c r="G420" s="12"/>
      <c r="H420" s="12"/>
      <c r="I420" s="12"/>
      <c r="J420" s="12"/>
      <c r="K420" s="12"/>
      <c r="L420" s="12"/>
      <c r="M420" s="12"/>
      <c r="N420" s="13"/>
    </row>
    <row r="421" spans="1:14" ht="15">
      <c r="C421" s="11"/>
      <c r="D421" s="11"/>
      <c r="E421" s="11"/>
      <c r="F421" s="12"/>
      <c r="G421" s="12"/>
      <c r="H421" s="12"/>
      <c r="I421" s="12"/>
      <c r="J421" s="12"/>
      <c r="K421" s="12"/>
      <c r="L421" s="12"/>
      <c r="M421" s="12"/>
      <c r="N421" s="13"/>
    </row>
    <row r="422" spans="1:14" ht="15">
      <c r="A422" s="8">
        <v>743</v>
      </c>
      <c r="C422" s="11"/>
      <c r="D422" s="11"/>
      <c r="E422" s="11"/>
      <c r="F422" s="12"/>
      <c r="G422" s="12"/>
      <c r="H422" s="12"/>
      <c r="I422" s="12"/>
      <c r="J422" s="12"/>
      <c r="K422" s="12"/>
      <c r="L422" s="12"/>
      <c r="M422" s="12"/>
      <c r="N422" s="13"/>
    </row>
    <row r="423" spans="1:14" ht="15">
      <c r="C423" s="11"/>
      <c r="D423" s="11"/>
      <c r="E423" s="11"/>
      <c r="F423" s="12"/>
      <c r="G423" s="12"/>
      <c r="H423" s="12"/>
      <c r="I423" s="12"/>
      <c r="J423" s="12"/>
      <c r="K423" s="12"/>
      <c r="L423" s="12"/>
      <c r="M423" s="12"/>
      <c r="N423" s="13"/>
    </row>
    <row r="424" spans="1:14" ht="15">
      <c r="C424" s="11"/>
      <c r="D424" s="11"/>
      <c r="E424" s="11"/>
      <c r="F424" s="12"/>
      <c r="G424" s="12"/>
      <c r="H424" s="12"/>
      <c r="I424" s="12"/>
      <c r="J424" s="12"/>
      <c r="K424" s="12"/>
      <c r="L424" s="12"/>
      <c r="M424" s="12"/>
      <c r="N424" s="13"/>
    </row>
    <row r="425" spans="1:14" ht="15">
      <c r="C425" s="11"/>
      <c r="D425" s="11"/>
      <c r="E425" s="11"/>
      <c r="F425" s="12"/>
      <c r="G425" s="12"/>
      <c r="H425" s="12"/>
      <c r="I425" s="12"/>
      <c r="J425" s="12"/>
      <c r="K425" s="12"/>
      <c r="L425" s="12"/>
      <c r="M425" s="12"/>
      <c r="N425" s="13"/>
    </row>
    <row r="426" spans="1:14" ht="15">
      <c r="C426" s="11"/>
      <c r="D426" s="11"/>
      <c r="E426" s="11"/>
      <c r="F426" s="12"/>
      <c r="G426" s="12"/>
      <c r="H426" s="12"/>
      <c r="I426" s="12"/>
      <c r="J426" s="12"/>
      <c r="K426" s="12"/>
      <c r="L426" s="12"/>
      <c r="M426" s="12"/>
      <c r="N426" s="13"/>
    </row>
    <row r="427" spans="1:14" ht="15">
      <c r="C427" s="11"/>
      <c r="D427" s="11"/>
      <c r="E427" s="11"/>
      <c r="F427" s="12"/>
      <c r="G427" s="12"/>
      <c r="H427" s="12"/>
      <c r="I427" s="12"/>
      <c r="J427" s="12"/>
      <c r="K427" s="12"/>
      <c r="L427" s="12"/>
      <c r="M427" s="12"/>
      <c r="N427" s="13"/>
    </row>
    <row r="428" spans="1:14" ht="15">
      <c r="C428" s="11"/>
      <c r="D428" s="11"/>
      <c r="E428" s="11"/>
      <c r="F428" s="12"/>
      <c r="G428" s="12"/>
      <c r="H428" s="12"/>
      <c r="I428" s="12"/>
      <c r="J428" s="12"/>
      <c r="K428" s="12"/>
      <c r="L428" s="12"/>
      <c r="M428" s="12"/>
      <c r="N428" s="13"/>
    </row>
    <row r="429" spans="1:14" ht="15">
      <c r="C429" s="11"/>
      <c r="D429" s="11"/>
      <c r="E429" s="11"/>
      <c r="F429" s="12"/>
      <c r="G429" s="12"/>
      <c r="H429" s="12"/>
      <c r="I429" s="12"/>
      <c r="J429" s="12"/>
      <c r="K429" s="12"/>
      <c r="L429" s="12"/>
      <c r="M429" s="12"/>
      <c r="N429" s="13"/>
    </row>
    <row r="430" spans="1:14" ht="15">
      <c r="C430" s="11"/>
      <c r="D430" s="11"/>
      <c r="E430" s="11"/>
      <c r="F430" s="12"/>
      <c r="G430" s="12"/>
      <c r="H430" s="12"/>
      <c r="I430" s="12"/>
      <c r="J430" s="12"/>
      <c r="K430" s="12"/>
      <c r="L430" s="12"/>
      <c r="M430" s="12"/>
      <c r="N430" s="13"/>
    </row>
    <row r="431" spans="1:14" ht="15">
      <c r="C431" s="11"/>
      <c r="D431" s="11"/>
      <c r="E431" s="11"/>
      <c r="F431" s="12"/>
      <c r="G431" s="12"/>
      <c r="H431" s="12"/>
      <c r="I431" s="12"/>
      <c r="J431" s="12"/>
      <c r="K431" s="12"/>
      <c r="L431" s="12"/>
      <c r="M431" s="12"/>
      <c r="N431" s="13"/>
    </row>
    <row r="432" spans="1:14" ht="15">
      <c r="A432" s="8">
        <v>744</v>
      </c>
      <c r="C432" s="11"/>
      <c r="D432" s="11"/>
      <c r="E432" s="11"/>
      <c r="F432" s="12"/>
      <c r="G432" s="12"/>
      <c r="H432" s="12"/>
      <c r="I432" s="12"/>
      <c r="J432" s="12"/>
      <c r="K432" s="12"/>
      <c r="L432" s="12"/>
      <c r="M432" s="12"/>
      <c r="N432" s="13"/>
    </row>
    <row r="433" spans="1:14" ht="15">
      <c r="C433" s="11"/>
      <c r="D433" s="11"/>
      <c r="E433" s="11"/>
      <c r="F433" s="12"/>
      <c r="G433" s="12"/>
      <c r="H433" s="12"/>
      <c r="I433" s="12"/>
      <c r="J433" s="12"/>
      <c r="K433" s="12"/>
      <c r="L433" s="12"/>
      <c r="M433" s="12"/>
      <c r="N433" s="13"/>
    </row>
    <row r="434" spans="1:14" ht="15">
      <c r="C434" s="11"/>
      <c r="D434" s="11"/>
      <c r="E434" s="11"/>
      <c r="F434" s="12"/>
      <c r="G434" s="12"/>
      <c r="H434" s="12"/>
      <c r="I434" s="12"/>
      <c r="J434" s="12"/>
      <c r="K434" s="12"/>
      <c r="L434" s="12"/>
      <c r="M434" s="12"/>
      <c r="N434" s="13"/>
    </row>
    <row r="435" spans="1:14" ht="15">
      <c r="C435" s="11"/>
      <c r="D435" s="11"/>
      <c r="E435" s="11"/>
      <c r="F435" s="12"/>
      <c r="G435" s="12"/>
      <c r="H435" s="12"/>
      <c r="I435" s="12"/>
      <c r="J435" s="12"/>
      <c r="K435" s="12"/>
      <c r="L435" s="12"/>
      <c r="M435" s="12"/>
      <c r="N435" s="13"/>
    </row>
    <row r="436" spans="1:14" ht="15">
      <c r="C436" s="11"/>
      <c r="D436" s="11"/>
      <c r="E436" s="11"/>
      <c r="F436" s="12"/>
      <c r="G436" s="12"/>
      <c r="H436" s="12"/>
      <c r="I436" s="12"/>
      <c r="J436" s="12"/>
      <c r="K436" s="12"/>
      <c r="L436" s="12"/>
      <c r="M436" s="12"/>
      <c r="N436" s="13"/>
    </row>
    <row r="437" spans="1:14" ht="15">
      <c r="C437" s="11"/>
      <c r="D437" s="11"/>
      <c r="E437" s="11"/>
      <c r="F437" s="12"/>
      <c r="G437" s="12"/>
      <c r="H437" s="12"/>
      <c r="I437" s="12"/>
      <c r="J437" s="12"/>
      <c r="K437" s="12"/>
      <c r="L437" s="12"/>
      <c r="M437" s="12"/>
      <c r="N437" s="13"/>
    </row>
    <row r="438" spans="1:14" ht="15">
      <c r="C438" s="11"/>
      <c r="D438" s="11"/>
      <c r="E438" s="11"/>
      <c r="F438" s="12"/>
      <c r="G438" s="12"/>
      <c r="H438" s="12"/>
      <c r="I438" s="12"/>
      <c r="J438" s="12"/>
      <c r="K438" s="12"/>
      <c r="L438" s="12"/>
      <c r="M438" s="12"/>
      <c r="N438" s="13"/>
    </row>
    <row r="439" spans="1:14" ht="15">
      <c r="C439" s="11"/>
      <c r="D439" s="11"/>
      <c r="E439" s="11"/>
      <c r="F439" s="12"/>
      <c r="G439" s="12"/>
      <c r="H439" s="12"/>
      <c r="I439" s="12"/>
      <c r="J439" s="12"/>
      <c r="K439" s="12"/>
      <c r="L439" s="12"/>
      <c r="M439" s="12"/>
      <c r="N439" s="13"/>
    </row>
    <row r="440" spans="1:14" ht="15">
      <c r="C440" s="11"/>
      <c r="D440" s="11"/>
      <c r="E440" s="11"/>
      <c r="F440" s="12"/>
      <c r="G440" s="12"/>
      <c r="H440" s="12"/>
      <c r="I440" s="12"/>
      <c r="J440" s="12"/>
      <c r="K440" s="12"/>
      <c r="L440" s="12"/>
      <c r="M440" s="12"/>
      <c r="N440" s="13"/>
    </row>
    <row r="441" spans="1:14" ht="15">
      <c r="C441" s="11"/>
      <c r="D441" s="11"/>
      <c r="E441" s="11"/>
      <c r="F441" s="12"/>
      <c r="G441" s="12"/>
      <c r="H441" s="12"/>
      <c r="I441" s="12"/>
      <c r="J441" s="12"/>
      <c r="K441" s="12"/>
      <c r="L441" s="12"/>
      <c r="M441" s="12"/>
      <c r="N441" s="13"/>
    </row>
    <row r="442" spans="1:14" ht="15">
      <c r="A442" s="8">
        <v>745</v>
      </c>
      <c r="C442" s="11"/>
      <c r="D442" s="11"/>
      <c r="E442" s="11"/>
      <c r="F442" s="12"/>
      <c r="G442" s="12"/>
      <c r="H442" s="12"/>
      <c r="I442" s="12"/>
      <c r="J442" s="12"/>
      <c r="K442" s="12"/>
      <c r="L442" s="12"/>
      <c r="M442" s="12"/>
      <c r="N442" s="13"/>
    </row>
    <row r="443" spans="1:14" ht="15">
      <c r="C443" s="11"/>
      <c r="D443" s="11"/>
      <c r="E443" s="11"/>
      <c r="F443" s="12"/>
      <c r="G443" s="12"/>
      <c r="H443" s="12"/>
      <c r="I443" s="12"/>
      <c r="J443" s="12"/>
      <c r="K443" s="12"/>
      <c r="L443" s="12"/>
      <c r="M443" s="12"/>
      <c r="N443" s="13"/>
    </row>
    <row r="444" spans="1:14" ht="15">
      <c r="C444" s="11"/>
      <c r="D444" s="11"/>
      <c r="E444" s="11"/>
      <c r="F444" s="12"/>
      <c r="G444" s="12"/>
      <c r="H444" s="12"/>
      <c r="I444" s="12"/>
      <c r="J444" s="12"/>
      <c r="K444" s="12"/>
      <c r="L444" s="12"/>
      <c r="M444" s="12"/>
      <c r="N444" s="13"/>
    </row>
    <row r="445" spans="1:14" ht="15">
      <c r="C445" s="11"/>
      <c r="D445" s="11"/>
      <c r="E445" s="11"/>
      <c r="F445" s="12"/>
      <c r="G445" s="12"/>
      <c r="H445" s="12"/>
      <c r="I445" s="12"/>
      <c r="J445" s="12"/>
      <c r="K445" s="12"/>
      <c r="L445" s="12"/>
      <c r="M445" s="12"/>
      <c r="N445" s="13"/>
    </row>
    <row r="446" spans="1:14" ht="15">
      <c r="C446" s="11"/>
      <c r="D446" s="11"/>
      <c r="E446" s="11"/>
      <c r="F446" s="12"/>
      <c r="G446" s="12"/>
      <c r="H446" s="12"/>
      <c r="I446" s="12"/>
      <c r="J446" s="12"/>
      <c r="K446" s="12"/>
      <c r="L446" s="12"/>
      <c r="M446" s="12"/>
      <c r="N446" s="13"/>
    </row>
    <row r="447" spans="1:14" ht="15">
      <c r="C447" s="11"/>
      <c r="D447" s="11"/>
      <c r="E447" s="11"/>
      <c r="F447" s="12"/>
      <c r="G447" s="12"/>
      <c r="H447" s="12"/>
      <c r="I447" s="12"/>
      <c r="J447" s="12"/>
      <c r="K447" s="12"/>
      <c r="L447" s="12"/>
      <c r="M447" s="12"/>
      <c r="N447" s="13"/>
    </row>
    <row r="448" spans="1:14" ht="15">
      <c r="C448" s="11"/>
      <c r="D448" s="11"/>
      <c r="E448" s="11"/>
      <c r="F448" s="12"/>
      <c r="G448" s="12"/>
      <c r="H448" s="12"/>
      <c r="I448" s="12"/>
      <c r="J448" s="12"/>
      <c r="K448" s="12"/>
      <c r="L448" s="12"/>
      <c r="M448" s="12"/>
      <c r="N448" s="13"/>
    </row>
    <row r="449" spans="1:14" ht="15">
      <c r="C449" s="11"/>
      <c r="D449" s="11"/>
      <c r="E449" s="11"/>
      <c r="F449" s="12"/>
      <c r="G449" s="12"/>
      <c r="H449" s="12"/>
      <c r="I449" s="12"/>
      <c r="J449" s="12"/>
      <c r="K449" s="12"/>
      <c r="L449" s="12"/>
      <c r="M449" s="12"/>
      <c r="N449" s="13"/>
    </row>
    <row r="450" spans="1:14" ht="15">
      <c r="C450" s="11"/>
      <c r="D450" s="11"/>
      <c r="E450" s="11"/>
      <c r="F450" s="12"/>
      <c r="G450" s="12"/>
      <c r="H450" s="12"/>
      <c r="I450" s="12"/>
      <c r="J450" s="12"/>
      <c r="K450" s="12"/>
      <c r="L450" s="12"/>
      <c r="M450" s="12"/>
      <c r="N450" s="13"/>
    </row>
    <row r="451" spans="1:14" ht="15">
      <c r="C451" s="11"/>
      <c r="D451" s="11"/>
      <c r="E451" s="11"/>
      <c r="F451" s="12"/>
      <c r="G451" s="12"/>
      <c r="H451" s="12"/>
      <c r="I451" s="12"/>
      <c r="J451" s="12"/>
      <c r="K451" s="12"/>
      <c r="L451" s="12"/>
      <c r="M451" s="12"/>
      <c r="N451" s="13"/>
    </row>
    <row r="452" spans="1:14" ht="15">
      <c r="A452" s="8">
        <v>746</v>
      </c>
      <c r="C452" s="11"/>
      <c r="D452" s="11"/>
      <c r="E452" s="11"/>
      <c r="F452" s="12"/>
      <c r="G452" s="12"/>
      <c r="H452" s="12"/>
      <c r="I452" s="12"/>
      <c r="J452" s="12"/>
      <c r="K452" s="12"/>
      <c r="L452" s="12"/>
      <c r="M452" s="12"/>
      <c r="N452" s="13"/>
    </row>
    <row r="453" spans="1:14" ht="15">
      <c r="C453" s="11"/>
      <c r="D453" s="11"/>
      <c r="E453" s="11"/>
      <c r="F453" s="12"/>
      <c r="G453" s="12"/>
      <c r="H453" s="12"/>
      <c r="I453" s="12"/>
      <c r="J453" s="12"/>
      <c r="K453" s="12"/>
      <c r="L453" s="12"/>
      <c r="M453" s="12"/>
      <c r="N453" s="13"/>
    </row>
    <row r="454" spans="1:14" ht="15">
      <c r="C454" s="11"/>
      <c r="D454" s="11"/>
      <c r="E454" s="11"/>
      <c r="F454" s="12"/>
      <c r="G454" s="12"/>
      <c r="H454" s="12"/>
      <c r="I454" s="12"/>
      <c r="J454" s="12"/>
      <c r="K454" s="12"/>
      <c r="L454" s="12"/>
      <c r="M454" s="12"/>
      <c r="N454" s="13"/>
    </row>
    <row r="455" spans="1:14" ht="15">
      <c r="C455" s="11"/>
      <c r="D455" s="11"/>
      <c r="E455" s="11"/>
      <c r="F455" s="12"/>
      <c r="G455" s="12"/>
      <c r="H455" s="12"/>
      <c r="I455" s="12"/>
      <c r="J455" s="12"/>
      <c r="K455" s="12"/>
      <c r="L455" s="12"/>
      <c r="M455" s="12"/>
      <c r="N455" s="13"/>
    </row>
    <row r="456" spans="1:14" ht="15">
      <c r="C456" s="11"/>
      <c r="D456" s="11"/>
      <c r="E456" s="11"/>
      <c r="F456" s="12"/>
      <c r="G456" s="12"/>
      <c r="H456" s="12"/>
      <c r="I456" s="12"/>
      <c r="J456" s="12"/>
      <c r="K456" s="12"/>
      <c r="L456" s="12"/>
      <c r="M456" s="12"/>
      <c r="N456" s="13"/>
    </row>
    <row r="457" spans="1:14" ht="15">
      <c r="C457" s="11"/>
      <c r="D457" s="11"/>
      <c r="E457" s="11"/>
      <c r="F457" s="12"/>
      <c r="G457" s="12"/>
      <c r="H457" s="12"/>
      <c r="I457" s="12"/>
      <c r="J457" s="12"/>
      <c r="K457" s="12"/>
      <c r="L457" s="12"/>
      <c r="M457" s="12"/>
      <c r="N457" s="13"/>
    </row>
    <row r="458" spans="1:14" ht="15">
      <c r="C458" s="11"/>
      <c r="D458" s="11"/>
      <c r="E458" s="11"/>
      <c r="F458" s="12"/>
      <c r="G458" s="12"/>
      <c r="H458" s="12"/>
      <c r="I458" s="12"/>
      <c r="J458" s="12"/>
      <c r="K458" s="12"/>
      <c r="L458" s="12"/>
      <c r="M458" s="12"/>
      <c r="N458" s="13"/>
    </row>
    <row r="459" spans="1:14" ht="15">
      <c r="C459" s="11"/>
      <c r="D459" s="11"/>
      <c r="E459" s="11"/>
      <c r="F459" s="12"/>
      <c r="G459" s="12"/>
      <c r="H459" s="12"/>
      <c r="I459" s="12"/>
      <c r="J459" s="12"/>
      <c r="K459" s="12"/>
      <c r="L459" s="12"/>
      <c r="M459" s="12"/>
      <c r="N459" s="13"/>
    </row>
    <row r="460" spans="1:14" ht="15">
      <c r="C460" s="11"/>
      <c r="D460" s="11"/>
      <c r="E460" s="11"/>
      <c r="F460" s="12"/>
      <c r="G460" s="12"/>
      <c r="H460" s="12"/>
      <c r="I460" s="12"/>
      <c r="J460" s="12"/>
      <c r="K460" s="12"/>
      <c r="L460" s="12"/>
      <c r="M460" s="12"/>
      <c r="N460" s="13"/>
    </row>
    <row r="461" spans="1:14" ht="15">
      <c r="C461" s="11"/>
      <c r="D461" s="11"/>
      <c r="E461" s="11"/>
      <c r="F461" s="12"/>
      <c r="G461" s="12"/>
      <c r="H461" s="12"/>
      <c r="I461" s="12"/>
      <c r="J461" s="12"/>
      <c r="K461" s="12"/>
      <c r="L461" s="12"/>
      <c r="M461" s="12"/>
      <c r="N461" s="13"/>
    </row>
    <row r="462" spans="1:14" ht="15">
      <c r="A462" s="8">
        <v>747</v>
      </c>
      <c r="C462" s="11"/>
      <c r="D462" s="11"/>
      <c r="E462" s="11"/>
      <c r="F462" s="12"/>
      <c r="G462" s="12"/>
      <c r="H462" s="12"/>
      <c r="I462" s="12"/>
      <c r="J462" s="12"/>
      <c r="K462" s="12"/>
      <c r="L462" s="12"/>
      <c r="M462" s="12"/>
      <c r="N462" s="13"/>
    </row>
    <row r="463" spans="1:14" ht="15">
      <c r="C463" s="11"/>
      <c r="D463" s="11"/>
      <c r="E463" s="11"/>
      <c r="F463" s="12"/>
      <c r="G463" s="12"/>
      <c r="H463" s="12"/>
      <c r="I463" s="12"/>
      <c r="J463" s="12"/>
      <c r="K463" s="12"/>
      <c r="L463" s="12"/>
      <c r="M463" s="12"/>
      <c r="N463" s="13"/>
    </row>
    <row r="464" spans="1:14" ht="15">
      <c r="C464" s="11"/>
      <c r="D464" s="11"/>
      <c r="E464" s="11"/>
      <c r="F464" s="12"/>
      <c r="G464" s="12"/>
      <c r="H464" s="12"/>
      <c r="I464" s="12"/>
      <c r="J464" s="12"/>
      <c r="K464" s="12"/>
      <c r="L464" s="12"/>
      <c r="M464" s="12"/>
      <c r="N464" s="13"/>
    </row>
    <row r="465" spans="1:14" ht="15">
      <c r="C465" s="11"/>
      <c r="D465" s="11"/>
      <c r="E465" s="11"/>
      <c r="F465" s="12"/>
      <c r="G465" s="12"/>
      <c r="H465" s="12"/>
      <c r="I465" s="12"/>
      <c r="J465" s="12"/>
      <c r="K465" s="12"/>
      <c r="L465" s="12"/>
      <c r="M465" s="12"/>
      <c r="N465" s="13"/>
    </row>
    <row r="466" spans="1:14" ht="15">
      <c r="C466" s="11"/>
      <c r="D466" s="11"/>
      <c r="E466" s="11"/>
      <c r="F466" s="12"/>
      <c r="G466" s="12"/>
      <c r="H466" s="12"/>
      <c r="I466" s="12"/>
      <c r="J466" s="12"/>
      <c r="K466" s="12"/>
      <c r="L466" s="12"/>
      <c r="M466" s="12"/>
      <c r="N466" s="13"/>
    </row>
    <row r="467" spans="1:14" ht="15">
      <c r="C467" s="11"/>
      <c r="D467" s="11"/>
      <c r="E467" s="11"/>
      <c r="F467" s="12"/>
      <c r="G467" s="12"/>
      <c r="H467" s="12"/>
      <c r="I467" s="12"/>
      <c r="J467" s="12"/>
      <c r="K467" s="12"/>
      <c r="L467" s="12"/>
      <c r="M467" s="12"/>
      <c r="N467" s="13"/>
    </row>
    <row r="468" spans="1:14" ht="15">
      <c r="C468" s="11"/>
      <c r="D468" s="11"/>
      <c r="E468" s="11"/>
      <c r="F468" s="12"/>
      <c r="G468" s="12"/>
      <c r="H468" s="12"/>
      <c r="I468" s="12"/>
      <c r="J468" s="12"/>
      <c r="K468" s="12"/>
      <c r="L468" s="12"/>
      <c r="M468" s="12"/>
      <c r="N468" s="13"/>
    </row>
    <row r="469" spans="1:14" ht="15">
      <c r="C469" s="11"/>
      <c r="D469" s="11"/>
      <c r="E469" s="11"/>
      <c r="F469" s="12"/>
      <c r="G469" s="12"/>
      <c r="H469" s="12"/>
      <c r="I469" s="12"/>
      <c r="J469" s="12"/>
      <c r="K469" s="12"/>
      <c r="L469" s="12"/>
      <c r="M469" s="12"/>
      <c r="N469" s="13"/>
    </row>
    <row r="470" spans="1:14" ht="15">
      <c r="C470" s="11"/>
      <c r="D470" s="11"/>
      <c r="E470" s="11"/>
      <c r="F470" s="12"/>
      <c r="G470" s="12"/>
      <c r="H470" s="12"/>
      <c r="I470" s="12"/>
      <c r="J470" s="12"/>
      <c r="K470" s="12"/>
      <c r="L470" s="12"/>
      <c r="M470" s="12"/>
      <c r="N470" s="13"/>
    </row>
    <row r="471" spans="1:14" ht="15">
      <c r="C471" s="11"/>
      <c r="D471" s="11"/>
      <c r="E471" s="11"/>
      <c r="F471" s="12"/>
      <c r="G471" s="12"/>
      <c r="H471" s="12"/>
      <c r="I471" s="12"/>
      <c r="J471" s="12"/>
      <c r="K471" s="12"/>
      <c r="L471" s="12"/>
      <c r="M471" s="12"/>
      <c r="N471" s="13"/>
    </row>
    <row r="472" spans="1:14" ht="15">
      <c r="A472" s="8">
        <v>748</v>
      </c>
      <c r="C472" s="11"/>
      <c r="D472" s="11"/>
      <c r="E472" s="11"/>
      <c r="F472" s="12"/>
      <c r="G472" s="12"/>
      <c r="H472" s="12"/>
      <c r="I472" s="12"/>
      <c r="J472" s="12"/>
      <c r="K472" s="12"/>
      <c r="L472" s="12"/>
      <c r="M472" s="12"/>
      <c r="N472" s="13"/>
    </row>
    <row r="473" spans="1:14" ht="15">
      <c r="C473" s="11"/>
      <c r="D473" s="11"/>
      <c r="E473" s="11"/>
      <c r="F473" s="12"/>
      <c r="G473" s="12"/>
      <c r="H473" s="12"/>
      <c r="I473" s="12"/>
      <c r="J473" s="12"/>
      <c r="K473" s="12"/>
      <c r="L473" s="12"/>
      <c r="M473" s="12"/>
      <c r="N473" s="13"/>
    </row>
    <row r="474" spans="1:14" ht="15">
      <c r="C474" s="11"/>
      <c r="D474" s="11"/>
      <c r="E474" s="11"/>
      <c r="F474" s="12"/>
      <c r="G474" s="12"/>
      <c r="H474" s="12"/>
      <c r="I474" s="12"/>
      <c r="J474" s="12"/>
      <c r="K474" s="12"/>
      <c r="L474" s="12"/>
      <c r="M474" s="12"/>
      <c r="N474" s="13"/>
    </row>
    <row r="475" spans="1:14" ht="15">
      <c r="C475" s="11"/>
      <c r="D475" s="11"/>
      <c r="E475" s="11"/>
      <c r="F475" s="12"/>
      <c r="G475" s="12"/>
      <c r="H475" s="12"/>
      <c r="I475" s="12"/>
      <c r="J475" s="12"/>
      <c r="K475" s="12"/>
      <c r="L475" s="12"/>
      <c r="M475" s="12"/>
      <c r="N475" s="13"/>
    </row>
    <row r="476" spans="1:14" ht="15">
      <c r="C476" s="11"/>
      <c r="D476" s="11"/>
      <c r="E476" s="11"/>
      <c r="F476" s="12"/>
      <c r="G476" s="12"/>
      <c r="H476" s="12"/>
      <c r="I476" s="12"/>
      <c r="J476" s="12"/>
      <c r="K476" s="12"/>
      <c r="L476" s="12"/>
      <c r="M476" s="12"/>
      <c r="N476" s="13"/>
    </row>
    <row r="477" spans="1:14" ht="15">
      <c r="C477" s="11"/>
      <c r="D477" s="11"/>
      <c r="E477" s="11"/>
      <c r="F477" s="12"/>
      <c r="G477" s="12"/>
      <c r="H477" s="12"/>
      <c r="I477" s="12"/>
      <c r="J477" s="12"/>
      <c r="K477" s="12"/>
      <c r="L477" s="12"/>
      <c r="M477" s="12"/>
      <c r="N477" s="13"/>
    </row>
    <row r="478" spans="1:14" ht="15">
      <c r="C478" s="11"/>
      <c r="D478" s="11"/>
      <c r="E478" s="11"/>
      <c r="F478" s="12"/>
      <c r="G478" s="12"/>
      <c r="H478" s="12"/>
      <c r="I478" s="12"/>
      <c r="J478" s="12"/>
      <c r="K478" s="12"/>
      <c r="L478" s="12"/>
      <c r="M478" s="12"/>
      <c r="N478" s="13"/>
    </row>
    <row r="479" spans="1:14" ht="15">
      <c r="C479" s="11"/>
      <c r="D479" s="11"/>
      <c r="E479" s="11"/>
      <c r="F479" s="12"/>
      <c r="G479" s="12"/>
      <c r="H479" s="12"/>
      <c r="I479" s="12"/>
      <c r="J479" s="12"/>
      <c r="K479" s="12"/>
      <c r="L479" s="12"/>
      <c r="M479" s="12"/>
      <c r="N479" s="13"/>
    </row>
    <row r="480" spans="1:14" ht="15">
      <c r="C480" s="11"/>
      <c r="D480" s="11"/>
      <c r="E480" s="11"/>
      <c r="F480" s="12"/>
      <c r="G480" s="12"/>
      <c r="H480" s="12"/>
      <c r="I480" s="12"/>
      <c r="J480" s="12"/>
      <c r="K480" s="12"/>
      <c r="L480" s="12"/>
      <c r="M480" s="12"/>
      <c r="N480" s="13"/>
    </row>
    <row r="481" spans="1:14" ht="15">
      <c r="C481" s="11"/>
      <c r="D481" s="11"/>
      <c r="E481" s="11"/>
      <c r="F481" s="12"/>
      <c r="G481" s="12"/>
      <c r="H481" s="12"/>
      <c r="I481" s="12"/>
      <c r="J481" s="12"/>
      <c r="K481" s="12"/>
      <c r="L481" s="12"/>
      <c r="M481" s="12"/>
      <c r="N481" s="13"/>
    </row>
    <row r="482" spans="1:14" ht="15">
      <c r="A482" s="8">
        <v>749</v>
      </c>
      <c r="C482" s="11"/>
      <c r="D482" s="11"/>
      <c r="E482" s="11"/>
      <c r="F482" s="12"/>
      <c r="G482" s="12"/>
      <c r="H482" s="12"/>
      <c r="I482" s="12"/>
      <c r="J482" s="12"/>
      <c r="K482" s="12"/>
      <c r="L482" s="12"/>
      <c r="M482" s="12"/>
      <c r="N482" s="13"/>
    </row>
    <row r="483" spans="1:14" ht="15">
      <c r="C483" s="11"/>
      <c r="D483" s="11"/>
      <c r="E483" s="11"/>
      <c r="F483" s="12"/>
      <c r="G483" s="12"/>
      <c r="H483" s="12"/>
      <c r="I483" s="12"/>
      <c r="J483" s="12"/>
      <c r="K483" s="12"/>
      <c r="L483" s="12"/>
      <c r="M483" s="12"/>
      <c r="N483" s="13"/>
    </row>
    <row r="484" spans="1:14" ht="15">
      <c r="C484" s="11"/>
      <c r="D484" s="11"/>
      <c r="E484" s="11"/>
      <c r="F484" s="12"/>
      <c r="G484" s="12"/>
      <c r="H484" s="12"/>
      <c r="I484" s="12"/>
      <c r="J484" s="12"/>
      <c r="K484" s="12"/>
      <c r="L484" s="12"/>
      <c r="M484" s="12"/>
      <c r="N484" s="13"/>
    </row>
    <row r="485" spans="1:14" ht="15">
      <c r="C485" s="11"/>
      <c r="D485" s="11"/>
      <c r="E485" s="11"/>
      <c r="F485" s="12"/>
      <c r="G485" s="12"/>
      <c r="H485" s="12"/>
      <c r="I485" s="12"/>
      <c r="J485" s="12"/>
      <c r="K485" s="12"/>
      <c r="L485" s="12"/>
      <c r="M485" s="12"/>
      <c r="N485" s="13"/>
    </row>
    <row r="486" spans="1:14" ht="15">
      <c r="C486" s="11"/>
      <c r="D486" s="11"/>
      <c r="E486" s="11"/>
      <c r="F486" s="12"/>
      <c r="G486" s="12"/>
      <c r="H486" s="12"/>
      <c r="I486" s="12"/>
      <c r="J486" s="12"/>
      <c r="K486" s="12"/>
      <c r="L486" s="12"/>
      <c r="M486" s="12"/>
      <c r="N486" s="13"/>
    </row>
    <row r="487" spans="1:14" ht="15">
      <c r="C487" s="11"/>
      <c r="D487" s="11"/>
      <c r="E487" s="11"/>
      <c r="F487" s="12"/>
      <c r="G487" s="12"/>
      <c r="H487" s="12"/>
      <c r="I487" s="12"/>
      <c r="J487" s="12"/>
      <c r="K487" s="12"/>
      <c r="L487" s="12"/>
      <c r="M487" s="12"/>
      <c r="N487" s="13"/>
    </row>
    <row r="488" spans="1:14" ht="15">
      <c r="C488" s="11"/>
      <c r="D488" s="11"/>
      <c r="E488" s="11"/>
      <c r="F488" s="12"/>
      <c r="G488" s="12"/>
      <c r="H488" s="12"/>
      <c r="I488" s="12"/>
      <c r="J488" s="12"/>
      <c r="K488" s="12"/>
      <c r="L488" s="12"/>
      <c r="M488" s="12"/>
      <c r="N488" s="13"/>
    </row>
    <row r="489" spans="1:14" ht="15">
      <c r="C489" s="11"/>
      <c r="D489" s="11"/>
      <c r="E489" s="11"/>
      <c r="F489" s="12"/>
      <c r="G489" s="12"/>
      <c r="H489" s="12"/>
      <c r="I489" s="12"/>
      <c r="J489" s="12"/>
      <c r="K489" s="12"/>
      <c r="L489" s="12"/>
      <c r="M489" s="12"/>
      <c r="N489" s="13"/>
    </row>
    <row r="490" spans="1:14" ht="15">
      <c r="C490" s="11"/>
      <c r="D490" s="11"/>
      <c r="E490" s="11"/>
      <c r="F490" s="12"/>
      <c r="G490" s="12"/>
      <c r="H490" s="12"/>
      <c r="I490" s="12"/>
      <c r="J490" s="12"/>
      <c r="K490" s="12"/>
      <c r="L490" s="12"/>
      <c r="M490" s="12"/>
      <c r="N490" s="13"/>
    </row>
    <row r="491" spans="1:14" ht="15">
      <c r="C491" s="11"/>
      <c r="D491" s="11"/>
      <c r="E491" s="11"/>
      <c r="F491" s="12"/>
      <c r="G491" s="12"/>
      <c r="H491" s="12"/>
      <c r="I491" s="12"/>
      <c r="J491" s="12"/>
      <c r="K491" s="12"/>
      <c r="L491" s="12"/>
      <c r="M491" s="12"/>
      <c r="N491" s="13"/>
    </row>
    <row r="492" spans="1:14" ht="15">
      <c r="A492" s="8">
        <v>631</v>
      </c>
      <c r="C492" s="11"/>
      <c r="D492" s="11"/>
      <c r="E492" s="11"/>
      <c r="F492" s="12"/>
      <c r="G492" s="12"/>
      <c r="H492" s="12"/>
      <c r="I492" s="12"/>
      <c r="J492" s="12"/>
      <c r="K492" s="12"/>
      <c r="L492" s="12"/>
      <c r="M492" s="12"/>
      <c r="N492" s="13"/>
    </row>
    <row r="493" spans="1:14" ht="15">
      <c r="C493" s="11"/>
      <c r="D493" s="11"/>
      <c r="E493" s="11"/>
      <c r="F493" s="12"/>
      <c r="G493" s="12"/>
      <c r="H493" s="12"/>
      <c r="I493" s="12"/>
      <c r="J493" s="12"/>
      <c r="K493" s="12"/>
      <c r="L493" s="12"/>
      <c r="M493" s="12"/>
      <c r="N493" s="13"/>
    </row>
    <row r="494" spans="1:14" ht="15">
      <c r="C494" s="11"/>
      <c r="D494" s="11"/>
      <c r="E494" s="11"/>
      <c r="F494" s="12"/>
      <c r="G494" s="12"/>
      <c r="H494" s="12"/>
      <c r="I494" s="12"/>
      <c r="J494" s="12"/>
      <c r="K494" s="12"/>
      <c r="L494" s="12"/>
      <c r="M494" s="12"/>
      <c r="N494" s="13"/>
    </row>
    <row r="495" spans="1:14" ht="15">
      <c r="C495" s="11"/>
      <c r="D495" s="11"/>
      <c r="E495" s="11"/>
      <c r="F495" s="12"/>
      <c r="G495" s="12"/>
      <c r="H495" s="12"/>
      <c r="I495" s="12"/>
      <c r="J495" s="12"/>
      <c r="K495" s="12"/>
      <c r="L495" s="12"/>
      <c r="M495" s="12"/>
      <c r="N495" s="13"/>
    </row>
    <row r="496" spans="1:14" ht="15">
      <c r="C496" s="11"/>
      <c r="D496" s="11"/>
      <c r="E496" s="11"/>
      <c r="F496" s="12"/>
      <c r="G496" s="12"/>
      <c r="H496" s="12"/>
      <c r="I496" s="12"/>
      <c r="J496" s="12"/>
      <c r="K496" s="12"/>
      <c r="L496" s="12"/>
      <c r="M496" s="12"/>
      <c r="N496" s="13"/>
    </row>
    <row r="497" spans="1:14" ht="15">
      <c r="C497" s="11"/>
      <c r="D497" s="11"/>
      <c r="E497" s="11"/>
      <c r="F497" s="12"/>
      <c r="G497" s="12"/>
      <c r="H497" s="12"/>
      <c r="I497" s="12"/>
      <c r="J497" s="12"/>
      <c r="K497" s="12"/>
      <c r="L497" s="12"/>
      <c r="M497" s="12"/>
      <c r="N497" s="13"/>
    </row>
    <row r="498" spans="1:14" ht="15">
      <c r="C498" s="11"/>
      <c r="D498" s="11"/>
      <c r="E498" s="11"/>
      <c r="F498" s="12"/>
      <c r="G498" s="12"/>
      <c r="H498" s="12"/>
      <c r="I498" s="12"/>
      <c r="J498" s="12"/>
      <c r="K498" s="12"/>
      <c r="L498" s="12"/>
      <c r="M498" s="12"/>
      <c r="N498" s="13"/>
    </row>
    <row r="499" spans="1:14" ht="15">
      <c r="C499" s="11"/>
      <c r="D499" s="11"/>
      <c r="E499" s="11"/>
      <c r="F499" s="12"/>
      <c r="G499" s="12"/>
      <c r="H499" s="12"/>
      <c r="I499" s="12"/>
      <c r="J499" s="12"/>
      <c r="K499" s="12"/>
      <c r="L499" s="12"/>
      <c r="M499" s="12"/>
      <c r="N499" s="13"/>
    </row>
    <row r="500" spans="1:14" ht="15">
      <c r="C500" s="11"/>
      <c r="D500" s="11"/>
      <c r="E500" s="11"/>
      <c r="F500" s="12"/>
      <c r="G500" s="12"/>
      <c r="H500" s="12"/>
      <c r="I500" s="12"/>
      <c r="J500" s="12"/>
      <c r="K500" s="12"/>
      <c r="L500" s="12"/>
      <c r="M500" s="12"/>
      <c r="N500" s="13"/>
    </row>
    <row r="501" spans="1:14" ht="15">
      <c r="C501" s="11"/>
      <c r="D501" s="11"/>
      <c r="E501" s="11"/>
      <c r="F501" s="12"/>
      <c r="G501" s="12"/>
      <c r="H501" s="12"/>
      <c r="I501" s="12"/>
      <c r="J501" s="12"/>
      <c r="K501" s="12"/>
      <c r="L501" s="12"/>
      <c r="M501" s="12"/>
      <c r="N501" s="13"/>
    </row>
    <row r="502" spans="1:14" ht="15">
      <c r="A502" s="8">
        <v>632</v>
      </c>
      <c r="C502" s="11"/>
      <c r="D502" s="11"/>
      <c r="E502" s="11"/>
      <c r="F502" s="12"/>
      <c r="G502" s="12"/>
      <c r="H502" s="12"/>
      <c r="I502" s="12"/>
      <c r="J502" s="12"/>
      <c r="K502" s="12"/>
      <c r="L502" s="12"/>
      <c r="M502" s="12"/>
      <c r="N502" s="13"/>
    </row>
    <row r="503" spans="1:14" ht="15">
      <c r="C503" s="11"/>
      <c r="D503" s="11"/>
      <c r="E503" s="11"/>
      <c r="F503" s="12"/>
      <c r="G503" s="12"/>
      <c r="H503" s="12"/>
      <c r="I503" s="12"/>
      <c r="J503" s="12"/>
      <c r="K503" s="12"/>
      <c r="L503" s="12"/>
      <c r="M503" s="12"/>
      <c r="N503" s="13"/>
    </row>
    <row r="504" spans="1:14" ht="15">
      <c r="C504" s="11"/>
      <c r="D504" s="11"/>
      <c r="E504" s="11"/>
      <c r="F504" s="12"/>
      <c r="G504" s="12"/>
      <c r="H504" s="12"/>
      <c r="I504" s="12"/>
      <c r="J504" s="12"/>
      <c r="K504" s="12"/>
      <c r="L504" s="12"/>
      <c r="M504" s="12"/>
      <c r="N504" s="13"/>
    </row>
    <row r="505" spans="1:14" ht="15">
      <c r="C505" s="11"/>
      <c r="D505" s="11"/>
      <c r="E505" s="11"/>
      <c r="F505" s="12"/>
      <c r="G505" s="12"/>
      <c r="H505" s="12"/>
      <c r="I505" s="12"/>
      <c r="J505" s="12"/>
      <c r="K505" s="12"/>
      <c r="L505" s="12"/>
      <c r="M505" s="12"/>
      <c r="N505" s="13"/>
    </row>
    <row r="506" spans="1:14" ht="15">
      <c r="C506" s="11"/>
      <c r="D506" s="11"/>
      <c r="E506" s="11"/>
      <c r="F506" s="12"/>
      <c r="G506" s="12"/>
      <c r="H506" s="12"/>
      <c r="I506" s="12"/>
      <c r="J506" s="12"/>
      <c r="K506" s="12"/>
      <c r="L506" s="12"/>
      <c r="M506" s="12"/>
      <c r="N506" s="13"/>
    </row>
    <row r="507" spans="1:14" ht="15">
      <c r="C507" s="11"/>
      <c r="D507" s="11"/>
      <c r="E507" s="11"/>
      <c r="F507" s="12"/>
      <c r="G507" s="12"/>
      <c r="H507" s="12"/>
      <c r="I507" s="12"/>
      <c r="J507" s="12"/>
      <c r="K507" s="12"/>
      <c r="L507" s="12"/>
      <c r="M507" s="12"/>
      <c r="N507" s="13"/>
    </row>
    <row r="508" spans="1:14" ht="15">
      <c r="C508" s="11"/>
      <c r="D508" s="11"/>
      <c r="E508" s="11"/>
      <c r="F508" s="12"/>
      <c r="G508" s="12"/>
      <c r="H508" s="12"/>
      <c r="I508" s="12"/>
      <c r="J508" s="12"/>
      <c r="K508" s="12"/>
      <c r="L508" s="12"/>
      <c r="M508" s="12"/>
      <c r="N508" s="13"/>
    </row>
    <row r="509" spans="1:14" ht="15">
      <c r="C509" s="11"/>
      <c r="D509" s="11"/>
      <c r="E509" s="11"/>
      <c r="F509" s="12"/>
      <c r="G509" s="12"/>
      <c r="H509" s="12"/>
      <c r="I509" s="12"/>
      <c r="J509" s="12"/>
      <c r="K509" s="12"/>
      <c r="L509" s="12"/>
      <c r="M509" s="12"/>
      <c r="N509" s="13"/>
    </row>
    <row r="510" spans="1:14" ht="15">
      <c r="C510" s="11"/>
      <c r="D510" s="11"/>
      <c r="E510" s="11"/>
      <c r="F510" s="12"/>
      <c r="G510" s="12"/>
      <c r="H510" s="12"/>
      <c r="I510" s="12"/>
      <c r="J510" s="12"/>
      <c r="K510" s="12"/>
      <c r="L510" s="12"/>
      <c r="M510" s="12"/>
      <c r="N510" s="13"/>
    </row>
    <row r="511" spans="1:14" ht="15">
      <c r="C511" s="11"/>
      <c r="D511" s="11"/>
      <c r="E511" s="11"/>
      <c r="F511" s="12"/>
      <c r="G511" s="12"/>
      <c r="H511" s="12"/>
      <c r="I511" s="12"/>
      <c r="J511" s="12"/>
      <c r="K511" s="12"/>
      <c r="L511" s="12"/>
      <c r="M511" s="12"/>
      <c r="N511" s="13"/>
    </row>
    <row r="512" spans="1:14" ht="15">
      <c r="A512" s="8">
        <v>633</v>
      </c>
      <c r="C512" s="11"/>
      <c r="D512" s="11"/>
      <c r="E512" s="11"/>
      <c r="F512" s="12"/>
      <c r="G512" s="12"/>
      <c r="H512" s="12"/>
      <c r="I512" s="12"/>
      <c r="J512" s="12"/>
      <c r="K512" s="12"/>
      <c r="L512" s="12"/>
      <c r="M512" s="12"/>
      <c r="N512" s="13"/>
    </row>
    <row r="513" spans="1:14" ht="15">
      <c r="C513" s="11"/>
      <c r="D513" s="11"/>
      <c r="E513" s="11"/>
      <c r="F513" s="12"/>
      <c r="G513" s="12"/>
      <c r="H513" s="12"/>
      <c r="I513" s="12"/>
      <c r="J513" s="12"/>
      <c r="K513" s="12"/>
      <c r="L513" s="12"/>
      <c r="M513" s="12"/>
      <c r="N513" s="13"/>
    </row>
    <row r="514" spans="1:14" ht="15">
      <c r="C514" s="11"/>
      <c r="D514" s="11"/>
      <c r="E514" s="11"/>
      <c r="F514" s="12"/>
      <c r="G514" s="12"/>
      <c r="H514" s="12"/>
      <c r="I514" s="12"/>
      <c r="J514" s="12"/>
      <c r="K514" s="12"/>
      <c r="L514" s="12"/>
      <c r="M514" s="12"/>
      <c r="N514" s="13"/>
    </row>
    <row r="515" spans="1:14" ht="15">
      <c r="C515" s="11"/>
      <c r="D515" s="11"/>
      <c r="E515" s="11"/>
      <c r="F515" s="12"/>
      <c r="G515" s="12"/>
      <c r="H515" s="12"/>
      <c r="I515" s="12"/>
      <c r="J515" s="12"/>
      <c r="K515" s="12"/>
      <c r="L515" s="12"/>
      <c r="M515" s="12"/>
      <c r="N515" s="13"/>
    </row>
    <row r="516" spans="1:14" ht="15">
      <c r="C516" s="11"/>
      <c r="D516" s="11"/>
      <c r="E516" s="11"/>
      <c r="F516" s="12"/>
      <c r="G516" s="12"/>
      <c r="H516" s="12"/>
      <c r="I516" s="12"/>
      <c r="J516" s="12"/>
      <c r="K516" s="12"/>
      <c r="L516" s="12"/>
      <c r="M516" s="12"/>
      <c r="N516" s="13"/>
    </row>
    <row r="517" spans="1:14" ht="15">
      <c r="C517" s="11"/>
      <c r="D517" s="11"/>
      <c r="E517" s="11"/>
      <c r="F517" s="12"/>
      <c r="G517" s="12"/>
      <c r="H517" s="12"/>
      <c r="I517" s="12"/>
      <c r="J517" s="12"/>
      <c r="K517" s="12"/>
      <c r="L517" s="12"/>
      <c r="M517" s="12"/>
      <c r="N517" s="13"/>
    </row>
    <row r="518" spans="1:14" ht="15">
      <c r="C518" s="11"/>
      <c r="D518" s="11"/>
      <c r="E518" s="11"/>
      <c r="F518" s="12"/>
      <c r="G518" s="12"/>
      <c r="H518" s="12"/>
      <c r="I518" s="12"/>
      <c r="J518" s="12"/>
      <c r="K518" s="12"/>
      <c r="L518" s="12"/>
      <c r="M518" s="12"/>
      <c r="N518" s="13"/>
    </row>
    <row r="519" spans="1:14" ht="15">
      <c r="C519" s="11"/>
      <c r="D519" s="11"/>
      <c r="E519" s="11"/>
      <c r="F519" s="12"/>
      <c r="G519" s="12"/>
      <c r="H519" s="12"/>
      <c r="I519" s="12"/>
      <c r="J519" s="12"/>
      <c r="K519" s="12"/>
      <c r="L519" s="12"/>
      <c r="M519" s="12"/>
      <c r="N519" s="13"/>
    </row>
    <row r="520" spans="1:14" ht="15">
      <c r="C520" s="11"/>
      <c r="D520" s="11"/>
      <c r="E520" s="11"/>
      <c r="F520" s="12"/>
      <c r="G520" s="12"/>
      <c r="H520" s="12"/>
      <c r="I520" s="12"/>
      <c r="J520" s="12"/>
      <c r="K520" s="12"/>
      <c r="L520" s="12"/>
      <c r="M520" s="12"/>
      <c r="N520" s="13"/>
    </row>
    <row r="521" spans="1:14" ht="15">
      <c r="C521" s="11"/>
      <c r="D521" s="11"/>
      <c r="E521" s="11"/>
      <c r="F521" s="12"/>
      <c r="G521" s="12"/>
      <c r="H521" s="12"/>
      <c r="I521" s="12"/>
      <c r="J521" s="12"/>
      <c r="K521" s="12"/>
      <c r="L521" s="12"/>
      <c r="M521" s="12"/>
      <c r="N521" s="13"/>
    </row>
    <row r="522" spans="1:14" ht="15">
      <c r="A522" s="8">
        <v>634</v>
      </c>
      <c r="C522" s="11"/>
      <c r="D522" s="11"/>
      <c r="E522" s="11"/>
      <c r="F522" s="12"/>
      <c r="G522" s="12"/>
      <c r="H522" s="12"/>
      <c r="I522" s="12"/>
      <c r="J522" s="12"/>
      <c r="K522" s="12"/>
      <c r="L522" s="12"/>
      <c r="M522" s="12"/>
      <c r="N522" s="13"/>
    </row>
    <row r="523" spans="1:14" ht="15">
      <c r="C523" s="11"/>
      <c r="D523" s="11"/>
      <c r="E523" s="11"/>
      <c r="F523" s="12"/>
      <c r="G523" s="12"/>
      <c r="H523" s="12"/>
      <c r="I523" s="12"/>
      <c r="J523" s="12"/>
      <c r="K523" s="12"/>
      <c r="L523" s="12"/>
      <c r="M523" s="12"/>
      <c r="N523" s="13"/>
    </row>
    <row r="524" spans="1:14" ht="15">
      <c r="C524" s="11"/>
      <c r="D524" s="11"/>
      <c r="E524" s="11"/>
      <c r="F524" s="12"/>
      <c r="G524" s="12"/>
      <c r="H524" s="12"/>
      <c r="I524" s="12"/>
      <c r="J524" s="12"/>
      <c r="K524" s="12"/>
      <c r="L524" s="12"/>
      <c r="M524" s="12"/>
      <c r="N524" s="13"/>
    </row>
    <row r="525" spans="1:14" ht="15">
      <c r="C525" s="11"/>
      <c r="D525" s="11"/>
      <c r="E525" s="11"/>
      <c r="F525" s="12"/>
      <c r="G525" s="12"/>
      <c r="H525" s="12"/>
      <c r="I525" s="12"/>
      <c r="J525" s="12"/>
      <c r="K525" s="12"/>
      <c r="L525" s="12"/>
      <c r="M525" s="12"/>
      <c r="N525" s="13"/>
    </row>
    <row r="526" spans="1:14" ht="15">
      <c r="C526" s="11"/>
      <c r="D526" s="11"/>
      <c r="E526" s="11"/>
      <c r="F526" s="12"/>
      <c r="G526" s="12"/>
      <c r="H526" s="12"/>
      <c r="I526" s="12"/>
      <c r="J526" s="12"/>
      <c r="K526" s="12"/>
      <c r="L526" s="12"/>
      <c r="M526" s="12"/>
      <c r="N526" s="13"/>
    </row>
    <row r="527" spans="1:14" ht="15">
      <c r="C527" s="11"/>
      <c r="D527" s="11"/>
      <c r="E527" s="11"/>
      <c r="F527" s="12"/>
      <c r="G527" s="12"/>
      <c r="H527" s="12"/>
      <c r="I527" s="12"/>
      <c r="J527" s="12"/>
      <c r="K527" s="12"/>
      <c r="L527" s="12"/>
      <c r="M527" s="12"/>
      <c r="N527" s="13"/>
    </row>
    <row r="528" spans="1:14" ht="15">
      <c r="C528" s="11"/>
      <c r="D528" s="11"/>
      <c r="E528" s="11"/>
      <c r="F528" s="12"/>
      <c r="G528" s="12"/>
      <c r="H528" s="12"/>
      <c r="I528" s="12"/>
      <c r="J528" s="12"/>
      <c r="K528" s="12"/>
      <c r="L528" s="12"/>
      <c r="M528" s="12"/>
      <c r="N528" s="13"/>
    </row>
    <row r="529" spans="1:14" ht="15">
      <c r="C529" s="11"/>
      <c r="D529" s="11"/>
      <c r="E529" s="11"/>
      <c r="F529" s="12"/>
      <c r="G529" s="12"/>
      <c r="H529" s="12"/>
      <c r="I529" s="12"/>
      <c r="J529" s="12"/>
      <c r="K529" s="12"/>
      <c r="L529" s="12"/>
      <c r="M529" s="12"/>
      <c r="N529" s="13"/>
    </row>
    <row r="530" spans="1:14" ht="15">
      <c r="C530" s="11"/>
      <c r="D530" s="11"/>
      <c r="E530" s="11"/>
      <c r="F530" s="12"/>
      <c r="G530" s="12"/>
      <c r="H530" s="12"/>
      <c r="I530" s="12"/>
      <c r="J530" s="12"/>
      <c r="K530" s="12"/>
      <c r="L530" s="12"/>
      <c r="M530" s="12"/>
      <c r="N530" s="13"/>
    </row>
    <row r="531" spans="1:14" ht="15">
      <c r="C531" s="11"/>
      <c r="D531" s="11"/>
      <c r="E531" s="11"/>
      <c r="F531" s="12"/>
      <c r="G531" s="12"/>
      <c r="H531" s="12"/>
      <c r="I531" s="12"/>
      <c r="J531" s="12"/>
      <c r="K531" s="12"/>
      <c r="L531" s="12"/>
      <c r="M531" s="12"/>
      <c r="N531" s="13"/>
    </row>
    <row r="532" spans="1:14" ht="15">
      <c r="A532" s="8">
        <v>635</v>
      </c>
      <c r="C532" s="11"/>
      <c r="D532" s="11"/>
      <c r="E532" s="11"/>
      <c r="F532" s="12"/>
      <c r="G532" s="12"/>
      <c r="H532" s="12"/>
      <c r="I532" s="12"/>
      <c r="J532" s="12"/>
      <c r="K532" s="12"/>
      <c r="L532" s="12"/>
      <c r="M532" s="12"/>
      <c r="N532" s="13"/>
    </row>
    <row r="533" spans="1:14" ht="15">
      <c r="C533" s="11"/>
      <c r="D533" s="11"/>
      <c r="E533" s="11"/>
      <c r="F533" s="12"/>
      <c r="G533" s="12"/>
      <c r="H533" s="12"/>
      <c r="I533" s="12"/>
      <c r="J533" s="12"/>
      <c r="K533" s="12"/>
      <c r="L533" s="12"/>
      <c r="M533" s="12"/>
      <c r="N533" s="13"/>
    </row>
    <row r="534" spans="1:14" ht="15">
      <c r="C534" s="11"/>
      <c r="D534" s="11"/>
      <c r="E534" s="11"/>
      <c r="F534" s="12"/>
      <c r="G534" s="12"/>
      <c r="H534" s="12"/>
      <c r="I534" s="12"/>
      <c r="J534" s="12"/>
      <c r="K534" s="12"/>
      <c r="L534" s="12"/>
      <c r="M534" s="12"/>
      <c r="N534" s="13"/>
    </row>
    <row r="535" spans="1:14" ht="15">
      <c r="C535" s="11"/>
      <c r="D535" s="11"/>
      <c r="E535" s="11"/>
      <c r="F535" s="12"/>
      <c r="G535" s="12"/>
      <c r="H535" s="12"/>
      <c r="I535" s="12"/>
      <c r="J535" s="12"/>
      <c r="K535" s="12"/>
      <c r="L535" s="12"/>
      <c r="M535" s="12"/>
      <c r="N535" s="13"/>
    </row>
    <row r="536" spans="1:14" ht="15">
      <c r="C536" s="11"/>
      <c r="D536" s="11"/>
      <c r="E536" s="11"/>
      <c r="F536" s="12"/>
      <c r="G536" s="12"/>
      <c r="H536" s="12"/>
      <c r="I536" s="12"/>
      <c r="J536" s="12"/>
      <c r="K536" s="12"/>
      <c r="L536" s="12"/>
      <c r="M536" s="12"/>
      <c r="N536" s="13"/>
    </row>
    <row r="537" spans="1:14" ht="15">
      <c r="C537" s="11"/>
      <c r="D537" s="11"/>
      <c r="E537" s="11"/>
      <c r="F537" s="12"/>
      <c r="G537" s="12"/>
      <c r="H537" s="12"/>
      <c r="I537" s="12"/>
      <c r="J537" s="12"/>
      <c r="K537" s="12"/>
      <c r="L537" s="12"/>
      <c r="M537" s="12"/>
      <c r="N537" s="13"/>
    </row>
    <row r="538" spans="1:14" ht="15">
      <c r="C538" s="11"/>
      <c r="D538" s="11"/>
      <c r="E538" s="11"/>
      <c r="F538" s="12"/>
      <c r="G538" s="12"/>
      <c r="H538" s="12"/>
      <c r="I538" s="12"/>
      <c r="J538" s="12"/>
      <c r="K538" s="12"/>
      <c r="L538" s="12"/>
      <c r="M538" s="12"/>
      <c r="N538" s="13"/>
    </row>
    <row r="539" spans="1:14" ht="15">
      <c r="C539" s="11"/>
      <c r="D539" s="11"/>
      <c r="E539" s="11"/>
      <c r="F539" s="12"/>
      <c r="G539" s="12"/>
      <c r="H539" s="12"/>
      <c r="I539" s="12"/>
      <c r="J539" s="12"/>
      <c r="K539" s="12"/>
      <c r="L539" s="12"/>
      <c r="M539" s="12"/>
      <c r="N539" s="13"/>
    </row>
    <row r="540" spans="1:14" ht="15">
      <c r="C540" s="11"/>
      <c r="D540" s="11"/>
      <c r="E540" s="11"/>
      <c r="F540" s="12"/>
      <c r="G540" s="12"/>
      <c r="H540" s="12"/>
      <c r="I540" s="12"/>
      <c r="J540" s="12"/>
      <c r="K540" s="12"/>
      <c r="L540" s="12"/>
      <c r="M540" s="12"/>
      <c r="N540" s="13"/>
    </row>
    <row r="541" spans="1:14" ht="15">
      <c r="C541" s="11"/>
      <c r="D541" s="11"/>
      <c r="E541" s="11"/>
      <c r="F541" s="12"/>
      <c r="G541" s="12"/>
      <c r="H541" s="12"/>
      <c r="I541" s="12"/>
      <c r="J541" s="12"/>
      <c r="K541" s="12"/>
      <c r="L541" s="12"/>
      <c r="M541" s="12"/>
      <c r="N541" s="13"/>
    </row>
    <row r="542" spans="1:14" ht="15">
      <c r="A542" s="8">
        <v>636</v>
      </c>
      <c r="C542" s="11"/>
      <c r="D542" s="11"/>
      <c r="E542" s="11"/>
      <c r="F542" s="12"/>
      <c r="G542" s="12"/>
      <c r="H542" s="12"/>
      <c r="I542" s="12"/>
      <c r="J542" s="12"/>
      <c r="K542" s="12"/>
      <c r="L542" s="12"/>
      <c r="M542" s="12"/>
      <c r="N542" s="13"/>
    </row>
    <row r="543" spans="1:14" ht="15">
      <c r="C543" s="11"/>
      <c r="D543" s="11"/>
      <c r="E543" s="11"/>
      <c r="F543" s="12"/>
      <c r="G543" s="12"/>
      <c r="H543" s="12"/>
      <c r="I543" s="12"/>
      <c r="J543" s="12"/>
      <c r="K543" s="12"/>
      <c r="L543" s="12"/>
      <c r="M543" s="12"/>
      <c r="N543" s="13"/>
    </row>
    <row r="544" spans="1:14" ht="15">
      <c r="C544" s="11"/>
      <c r="D544" s="11"/>
      <c r="E544" s="11"/>
      <c r="F544" s="12"/>
      <c r="G544" s="12"/>
      <c r="H544" s="12"/>
      <c r="I544" s="12"/>
      <c r="J544" s="12"/>
      <c r="K544" s="12"/>
      <c r="L544" s="12"/>
      <c r="M544" s="12"/>
      <c r="N544" s="13"/>
    </row>
    <row r="545" spans="1:14" ht="15">
      <c r="C545" s="11"/>
      <c r="D545" s="11"/>
      <c r="E545" s="11"/>
      <c r="F545" s="12"/>
      <c r="G545" s="12"/>
      <c r="H545" s="12"/>
      <c r="I545" s="12"/>
      <c r="J545" s="12"/>
      <c r="K545" s="12"/>
      <c r="L545" s="12"/>
      <c r="M545" s="12"/>
      <c r="N545" s="13"/>
    </row>
    <row r="546" spans="1:14" ht="15">
      <c r="C546" s="11"/>
      <c r="D546" s="11"/>
      <c r="E546" s="11"/>
      <c r="F546" s="12"/>
      <c r="G546" s="12"/>
      <c r="H546" s="12"/>
      <c r="I546" s="12"/>
      <c r="J546" s="12"/>
      <c r="K546" s="12"/>
      <c r="L546" s="12"/>
      <c r="M546" s="12"/>
      <c r="N546" s="13"/>
    </row>
    <row r="547" spans="1:14" ht="15">
      <c r="C547" s="11"/>
      <c r="D547" s="11"/>
      <c r="E547" s="11"/>
      <c r="F547" s="12"/>
      <c r="G547" s="12"/>
      <c r="H547" s="12"/>
      <c r="I547" s="12"/>
      <c r="J547" s="12"/>
      <c r="K547" s="12"/>
      <c r="L547" s="12"/>
      <c r="M547" s="12"/>
      <c r="N547" s="13"/>
    </row>
    <row r="548" spans="1:14" ht="15">
      <c r="C548" s="11"/>
      <c r="D548" s="11"/>
      <c r="E548" s="11"/>
      <c r="F548" s="12"/>
      <c r="G548" s="12"/>
      <c r="H548" s="12"/>
      <c r="I548" s="12"/>
      <c r="J548" s="12"/>
      <c r="K548" s="12"/>
      <c r="L548" s="12"/>
      <c r="M548" s="12"/>
      <c r="N548" s="13"/>
    </row>
    <row r="549" spans="1:14" ht="15">
      <c r="C549" s="11"/>
      <c r="D549" s="11"/>
      <c r="E549" s="11"/>
      <c r="F549" s="12"/>
      <c r="G549" s="12"/>
      <c r="H549" s="12"/>
      <c r="I549" s="12"/>
      <c r="J549" s="12"/>
      <c r="K549" s="12"/>
      <c r="L549" s="12"/>
      <c r="M549" s="12"/>
      <c r="N549" s="13"/>
    </row>
    <row r="550" spans="1:14" ht="15">
      <c r="C550" s="11"/>
      <c r="D550" s="11"/>
      <c r="E550" s="11"/>
      <c r="F550" s="12"/>
      <c r="G550" s="12"/>
      <c r="H550" s="12"/>
      <c r="I550" s="12"/>
      <c r="J550" s="12"/>
      <c r="K550" s="12"/>
      <c r="L550" s="12"/>
      <c r="M550" s="12"/>
      <c r="N550" s="13"/>
    </row>
    <row r="551" spans="1:14" ht="15">
      <c r="C551" s="11"/>
      <c r="D551" s="11"/>
      <c r="E551" s="11"/>
      <c r="F551" s="12"/>
      <c r="G551" s="12"/>
      <c r="H551" s="12"/>
      <c r="I551" s="12"/>
      <c r="J551" s="12"/>
      <c r="K551" s="12"/>
      <c r="L551" s="12"/>
      <c r="M551" s="12"/>
      <c r="N551" s="13"/>
    </row>
    <row r="552" spans="1:14" ht="15">
      <c r="A552" s="8">
        <v>637</v>
      </c>
      <c r="C552" s="11"/>
      <c r="D552" s="11"/>
      <c r="E552" s="11"/>
      <c r="F552" s="12"/>
      <c r="G552" s="12"/>
      <c r="H552" s="12"/>
      <c r="I552" s="12"/>
      <c r="J552" s="12"/>
      <c r="K552" s="12"/>
      <c r="L552" s="12"/>
      <c r="M552" s="12"/>
      <c r="N552" s="13"/>
    </row>
    <row r="553" spans="1:14" ht="15">
      <c r="C553" s="11"/>
      <c r="D553" s="11"/>
      <c r="E553" s="11"/>
      <c r="F553" s="12"/>
      <c r="G553" s="12"/>
      <c r="H553" s="12"/>
      <c r="I553" s="12"/>
      <c r="J553" s="12"/>
      <c r="K553" s="12"/>
      <c r="L553" s="12"/>
      <c r="M553" s="12"/>
      <c r="N553" s="13"/>
    </row>
    <row r="554" spans="1:14" ht="15">
      <c r="C554" s="11"/>
      <c r="D554" s="11"/>
      <c r="E554" s="11"/>
      <c r="F554" s="12"/>
      <c r="G554" s="12"/>
      <c r="H554" s="12"/>
      <c r="I554" s="12"/>
      <c r="J554" s="12"/>
      <c r="K554" s="12"/>
      <c r="L554" s="12"/>
      <c r="M554" s="12"/>
      <c r="N554" s="13"/>
    </row>
    <row r="555" spans="1:14" ht="15">
      <c r="C555" s="11"/>
      <c r="D555" s="11"/>
      <c r="E555" s="11"/>
      <c r="F555" s="12"/>
      <c r="G555" s="12"/>
      <c r="H555" s="12"/>
      <c r="I555" s="12"/>
      <c r="J555" s="12"/>
      <c r="K555" s="12"/>
      <c r="L555" s="12"/>
      <c r="M555" s="12"/>
      <c r="N555" s="13"/>
    </row>
    <row r="556" spans="1:14" ht="15">
      <c r="C556" s="11"/>
      <c r="D556" s="11"/>
      <c r="E556" s="11"/>
      <c r="F556" s="12"/>
      <c r="G556" s="12"/>
      <c r="H556" s="12"/>
      <c r="I556" s="12"/>
      <c r="J556" s="12"/>
      <c r="K556" s="12"/>
      <c r="L556" s="12"/>
      <c r="M556" s="12"/>
      <c r="N556" s="13"/>
    </row>
    <row r="557" spans="1:14" ht="15">
      <c r="C557" s="11"/>
      <c r="D557" s="11"/>
      <c r="E557" s="11"/>
      <c r="F557" s="12"/>
      <c r="G557" s="12"/>
      <c r="H557" s="12"/>
      <c r="I557" s="12"/>
      <c r="J557" s="12"/>
      <c r="K557" s="12"/>
      <c r="L557" s="12"/>
      <c r="M557" s="12"/>
      <c r="N557" s="13"/>
    </row>
    <row r="558" spans="1:14" ht="15">
      <c r="C558" s="11"/>
      <c r="D558" s="11"/>
      <c r="E558" s="11"/>
      <c r="F558" s="12"/>
      <c r="G558" s="12"/>
      <c r="H558" s="12"/>
      <c r="I558" s="12"/>
      <c r="J558" s="12"/>
      <c r="K558" s="12"/>
      <c r="L558" s="12"/>
      <c r="M558" s="12"/>
      <c r="N558" s="13"/>
    </row>
    <row r="559" spans="1:14" ht="15">
      <c r="C559" s="11"/>
      <c r="D559" s="11"/>
      <c r="E559" s="11"/>
      <c r="F559" s="12"/>
      <c r="G559" s="12"/>
      <c r="H559" s="12"/>
      <c r="I559" s="12"/>
      <c r="J559" s="12"/>
      <c r="K559" s="12"/>
      <c r="L559" s="12"/>
      <c r="M559" s="12"/>
      <c r="N559" s="13"/>
    </row>
    <row r="560" spans="1:14" ht="15">
      <c r="C560" s="11"/>
      <c r="D560" s="11"/>
      <c r="E560" s="11"/>
      <c r="F560" s="12"/>
      <c r="G560" s="12"/>
      <c r="H560" s="12"/>
      <c r="I560" s="12"/>
      <c r="J560" s="12"/>
      <c r="K560" s="12"/>
      <c r="L560" s="12"/>
      <c r="M560" s="12"/>
      <c r="N560" s="13"/>
    </row>
    <row r="561" spans="1:14" ht="15">
      <c r="C561" s="11"/>
      <c r="D561" s="11"/>
      <c r="E561" s="11"/>
      <c r="F561" s="12"/>
      <c r="G561" s="12"/>
      <c r="H561" s="12"/>
      <c r="I561" s="12"/>
      <c r="J561" s="12"/>
      <c r="K561" s="12"/>
      <c r="L561" s="12"/>
      <c r="M561" s="12"/>
      <c r="N561" s="13"/>
    </row>
    <row r="562" spans="1:14" ht="15">
      <c r="A562" s="8">
        <v>638</v>
      </c>
      <c r="C562" s="11"/>
      <c r="D562" s="11"/>
      <c r="E562" s="11"/>
      <c r="F562" s="12"/>
      <c r="G562" s="12"/>
      <c r="H562" s="12"/>
      <c r="I562" s="12"/>
      <c r="J562" s="12"/>
      <c r="K562" s="12"/>
      <c r="L562" s="12"/>
      <c r="M562" s="12"/>
      <c r="N562" s="13"/>
    </row>
    <row r="563" spans="1:14" ht="15">
      <c r="C563" s="11"/>
      <c r="D563" s="11"/>
      <c r="E563" s="11"/>
      <c r="F563" s="12"/>
      <c r="G563" s="12"/>
      <c r="H563" s="12"/>
      <c r="I563" s="12"/>
      <c r="J563" s="12"/>
      <c r="K563" s="12"/>
      <c r="L563" s="12"/>
      <c r="M563" s="12"/>
      <c r="N563" s="13"/>
    </row>
    <row r="564" spans="1:14" ht="15">
      <c r="C564" s="11"/>
      <c r="D564" s="11"/>
      <c r="E564" s="11"/>
      <c r="F564" s="12"/>
      <c r="G564" s="12"/>
      <c r="H564" s="12"/>
      <c r="I564" s="12"/>
      <c r="J564" s="12"/>
      <c r="K564" s="12"/>
      <c r="L564" s="12"/>
      <c r="M564" s="12"/>
      <c r="N564" s="13"/>
    </row>
    <row r="565" spans="1:14" ht="15">
      <c r="C565" s="11"/>
      <c r="D565" s="11"/>
      <c r="E565" s="11"/>
      <c r="F565" s="12"/>
      <c r="G565" s="12"/>
      <c r="H565" s="12"/>
      <c r="I565" s="12"/>
      <c r="J565" s="12"/>
      <c r="K565" s="12"/>
      <c r="L565" s="12"/>
      <c r="M565" s="12"/>
      <c r="N565" s="13"/>
    </row>
    <row r="566" spans="1:14" ht="15">
      <c r="C566" s="11"/>
      <c r="D566" s="11"/>
      <c r="E566" s="11"/>
      <c r="F566" s="12"/>
      <c r="G566" s="12"/>
      <c r="H566" s="12"/>
      <c r="I566" s="12"/>
      <c r="J566" s="12"/>
      <c r="K566" s="12"/>
      <c r="L566" s="12"/>
      <c r="M566" s="12"/>
      <c r="N566" s="13"/>
    </row>
    <row r="567" spans="1:14" ht="15">
      <c r="C567" s="11"/>
      <c r="D567" s="11"/>
      <c r="E567" s="11"/>
      <c r="F567" s="12"/>
      <c r="G567" s="12"/>
      <c r="H567" s="12"/>
      <c r="I567" s="12"/>
      <c r="J567" s="12"/>
      <c r="K567" s="12"/>
      <c r="L567" s="12"/>
      <c r="M567" s="12"/>
      <c r="N567" s="13"/>
    </row>
    <row r="568" spans="1:14" ht="15">
      <c r="C568" s="11"/>
      <c r="D568" s="11"/>
      <c r="E568" s="11"/>
      <c r="F568" s="12"/>
      <c r="G568" s="12"/>
      <c r="H568" s="12"/>
      <c r="I568" s="12"/>
      <c r="J568" s="12"/>
      <c r="K568" s="12"/>
      <c r="L568" s="12"/>
      <c r="M568" s="12"/>
      <c r="N568" s="13"/>
    </row>
    <row r="569" spans="1:14" ht="15">
      <c r="C569" s="11"/>
      <c r="D569" s="11"/>
      <c r="E569" s="11"/>
      <c r="F569" s="12"/>
      <c r="G569" s="12"/>
      <c r="H569" s="12"/>
      <c r="I569" s="12"/>
      <c r="J569" s="12"/>
      <c r="K569" s="12"/>
      <c r="L569" s="12"/>
      <c r="M569" s="12"/>
      <c r="N569" s="13"/>
    </row>
    <row r="570" spans="1:14" ht="15">
      <c r="C570" s="11"/>
      <c r="D570" s="11"/>
      <c r="E570" s="11"/>
      <c r="F570" s="12"/>
      <c r="G570" s="12"/>
      <c r="H570" s="12"/>
      <c r="I570" s="12"/>
      <c r="J570" s="12"/>
      <c r="K570" s="12"/>
      <c r="L570" s="12"/>
      <c r="M570" s="12"/>
      <c r="N570" s="13"/>
    </row>
    <row r="571" spans="1:14" ht="15">
      <c r="C571" s="11"/>
      <c r="D571" s="11"/>
      <c r="E571" s="11"/>
      <c r="F571" s="12"/>
      <c r="G571" s="12"/>
      <c r="H571" s="12"/>
      <c r="I571" s="12"/>
      <c r="J571" s="12"/>
      <c r="K571" s="12"/>
      <c r="L571" s="12"/>
      <c r="M571" s="12"/>
      <c r="N571" s="13"/>
    </row>
    <row r="572" spans="1:14" ht="15">
      <c r="A572" s="8">
        <v>639</v>
      </c>
      <c r="C572" s="11"/>
      <c r="D572" s="11"/>
      <c r="E572" s="11"/>
      <c r="F572" s="12"/>
      <c r="G572" s="12"/>
      <c r="H572" s="12"/>
      <c r="I572" s="12"/>
      <c r="J572" s="12"/>
      <c r="K572" s="12"/>
      <c r="L572" s="12"/>
      <c r="M572" s="12"/>
      <c r="N572" s="13"/>
    </row>
    <row r="573" spans="1:14" ht="15">
      <c r="C573" s="11"/>
      <c r="D573" s="11"/>
      <c r="E573" s="11"/>
      <c r="F573" s="12"/>
      <c r="G573" s="12"/>
      <c r="H573" s="12"/>
      <c r="I573" s="12"/>
      <c r="J573" s="12"/>
      <c r="K573" s="12"/>
      <c r="L573" s="12"/>
      <c r="M573" s="12"/>
      <c r="N573" s="13"/>
    </row>
    <row r="574" spans="1:14" ht="15">
      <c r="C574" s="11"/>
      <c r="D574" s="11"/>
      <c r="E574" s="11"/>
      <c r="F574" s="12"/>
      <c r="G574" s="12"/>
      <c r="H574" s="12"/>
      <c r="I574" s="12"/>
      <c r="J574" s="12"/>
      <c r="K574" s="12"/>
      <c r="L574" s="12"/>
      <c r="M574" s="12"/>
      <c r="N574" s="13"/>
    </row>
    <row r="575" spans="1:14" ht="15">
      <c r="C575" s="11"/>
      <c r="D575" s="11"/>
      <c r="E575" s="11"/>
      <c r="F575" s="12"/>
      <c r="G575" s="12"/>
      <c r="H575" s="12"/>
      <c r="I575" s="12"/>
      <c r="J575" s="12"/>
      <c r="K575" s="12"/>
      <c r="L575" s="12"/>
      <c r="M575" s="12"/>
      <c r="N575" s="13"/>
    </row>
    <row r="576" spans="1:14" ht="15">
      <c r="C576" s="11"/>
      <c r="D576" s="11"/>
      <c r="E576" s="11"/>
      <c r="F576" s="12"/>
      <c r="G576" s="12"/>
      <c r="H576" s="12"/>
      <c r="I576" s="12"/>
      <c r="J576" s="12"/>
      <c r="K576" s="12"/>
      <c r="L576" s="12"/>
      <c r="M576" s="12"/>
      <c r="N576" s="13"/>
    </row>
    <row r="577" spans="1:14" ht="15">
      <c r="C577" s="11"/>
      <c r="D577" s="11"/>
      <c r="E577" s="11"/>
      <c r="F577" s="12"/>
      <c r="G577" s="12"/>
      <c r="H577" s="12"/>
      <c r="I577" s="12"/>
      <c r="J577" s="12"/>
      <c r="K577" s="12"/>
      <c r="L577" s="12"/>
      <c r="M577" s="12"/>
      <c r="N577" s="13"/>
    </row>
    <row r="578" spans="1:14" ht="15">
      <c r="C578" s="11"/>
      <c r="D578" s="11"/>
      <c r="E578" s="11"/>
      <c r="F578" s="12"/>
      <c r="G578" s="12"/>
      <c r="H578" s="12"/>
      <c r="I578" s="12"/>
      <c r="J578" s="12"/>
      <c r="K578" s="12"/>
      <c r="L578" s="12"/>
      <c r="M578" s="12"/>
      <c r="N578" s="13"/>
    </row>
    <row r="579" spans="1:14" ht="15">
      <c r="C579" s="11"/>
      <c r="D579" s="11"/>
      <c r="E579" s="11"/>
      <c r="F579" s="12"/>
      <c r="G579" s="12"/>
      <c r="H579" s="12"/>
      <c r="I579" s="12"/>
      <c r="J579" s="12"/>
      <c r="K579" s="12"/>
      <c r="L579" s="12"/>
      <c r="M579" s="12"/>
      <c r="N579" s="13"/>
    </row>
    <row r="580" spans="1:14" ht="15">
      <c r="C580" s="11"/>
      <c r="D580" s="11"/>
      <c r="E580" s="11"/>
      <c r="F580" s="12"/>
      <c r="G580" s="12"/>
      <c r="H580" s="12"/>
      <c r="I580" s="12"/>
      <c r="J580" s="12"/>
      <c r="K580" s="12"/>
      <c r="L580" s="12"/>
      <c r="M580" s="12"/>
      <c r="N580" s="13"/>
    </row>
    <row r="581" spans="1:14" ht="15">
      <c r="C581" s="11"/>
      <c r="D581" s="11"/>
      <c r="E581" s="11"/>
      <c r="F581" s="12"/>
      <c r="G581" s="12"/>
      <c r="H581" s="12"/>
      <c r="I581" s="12"/>
      <c r="J581" s="12"/>
      <c r="K581" s="12"/>
      <c r="L581" s="12"/>
      <c r="M581" s="12"/>
      <c r="N581" s="13"/>
    </row>
    <row r="582" spans="1:14">
      <c r="A582" s="8">
        <v>640</v>
      </c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8"/>
    </row>
    <row r="583" spans="1:14"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8"/>
    </row>
    <row r="584" spans="1:14"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8"/>
    </row>
    <row r="585" spans="1:14"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8"/>
    </row>
    <row r="586" spans="1:14"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8"/>
    </row>
    <row r="587" spans="1:14"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8"/>
    </row>
    <row r="588" spans="1:14"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8"/>
    </row>
    <row r="589" spans="1:14"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8"/>
    </row>
    <row r="590" spans="1:14"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8"/>
    </row>
    <row r="591" spans="1:14"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8"/>
    </row>
    <row r="592" spans="1:14">
      <c r="A592" s="8">
        <v>641</v>
      </c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8"/>
    </row>
    <row r="593" spans="1:14"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8"/>
    </row>
    <row r="594" spans="1:14"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8"/>
    </row>
    <row r="595" spans="1:14"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8"/>
    </row>
    <row r="596" spans="1:14"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8"/>
    </row>
    <row r="597" spans="1:14"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8"/>
    </row>
    <row r="598" spans="1:14"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8"/>
    </row>
    <row r="599" spans="1:14"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8"/>
    </row>
    <row r="600" spans="1:14"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8"/>
    </row>
    <row r="601" spans="1:14"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8"/>
    </row>
    <row r="602" spans="1:14">
      <c r="A602" s="8">
        <v>642</v>
      </c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8"/>
    </row>
    <row r="603" spans="1:14"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8"/>
    </row>
    <row r="604" spans="1:14"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8"/>
    </row>
    <row r="605" spans="1:14"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8"/>
    </row>
    <row r="606" spans="1:14"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8"/>
    </row>
    <row r="607" spans="1:14"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8"/>
    </row>
    <row r="608" spans="1:14"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8"/>
    </row>
    <row r="609" spans="1:14"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8"/>
    </row>
    <row r="610" spans="1:14"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8"/>
    </row>
    <row r="611" spans="1:14"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8"/>
    </row>
    <row r="612" spans="1:14">
      <c r="A612" s="8">
        <v>643</v>
      </c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8"/>
    </row>
    <row r="613" spans="1:14"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8"/>
    </row>
    <row r="614" spans="1:14"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8"/>
    </row>
    <row r="615" spans="1:14"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8"/>
    </row>
    <row r="616" spans="1:14"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8"/>
    </row>
    <row r="617" spans="1:14"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8"/>
    </row>
    <row r="618" spans="1:14"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8"/>
    </row>
    <row r="619" spans="1:14"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8"/>
    </row>
    <row r="620" spans="1:14"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8"/>
    </row>
    <row r="621" spans="1:14"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8"/>
    </row>
    <row r="622" spans="1:14">
      <c r="A622" s="8">
        <v>644</v>
      </c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8"/>
    </row>
    <row r="623" spans="1:14"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8"/>
    </row>
    <row r="624" spans="1:14"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8"/>
    </row>
    <row r="625" spans="1:14"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8"/>
    </row>
    <row r="626" spans="1:14"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8"/>
    </row>
    <row r="627" spans="1:14"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8"/>
    </row>
    <row r="628" spans="1:14"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8"/>
    </row>
    <row r="629" spans="1:14"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8"/>
    </row>
    <row r="630" spans="1:14"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8"/>
    </row>
    <row r="631" spans="1:14"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8"/>
    </row>
    <row r="632" spans="1:14" ht="15">
      <c r="A632" s="8">
        <v>645</v>
      </c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23"/>
    </row>
    <row r="633" spans="1:14" ht="15"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23"/>
    </row>
    <row r="634" spans="1:14" ht="15"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23"/>
    </row>
    <row r="635" spans="1:14" ht="15"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23"/>
    </row>
    <row r="636" spans="1:14" ht="15"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23"/>
    </row>
    <row r="637" spans="1:14" ht="15"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23"/>
    </row>
    <row r="638" spans="1:14" ht="15"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23"/>
    </row>
    <row r="639" spans="1:14" ht="15"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23"/>
    </row>
    <row r="640" spans="1:14" ht="15"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23"/>
    </row>
    <row r="641" spans="1:14" ht="15"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23"/>
    </row>
    <row r="642" spans="1:14">
      <c r="A642" s="8">
        <v>646</v>
      </c>
      <c r="C642" s="17">
        <v>0</v>
      </c>
      <c r="D642" s="17">
        <v>0</v>
      </c>
      <c r="E642" s="17">
        <v>0</v>
      </c>
      <c r="F642" s="19"/>
      <c r="G642" s="19"/>
      <c r="H642" s="19"/>
      <c r="I642" s="19"/>
      <c r="J642" s="19"/>
      <c r="K642" s="19"/>
      <c r="L642" s="19"/>
      <c r="M642" s="19"/>
      <c r="N642" s="20"/>
    </row>
    <row r="643" spans="1:14">
      <c r="C643" s="17"/>
      <c r="D643" s="17"/>
      <c r="E643" s="17"/>
      <c r="F643" s="19"/>
      <c r="G643" s="19"/>
      <c r="H643" s="19"/>
      <c r="I643" s="19"/>
      <c r="J643" s="19"/>
      <c r="K643" s="19"/>
      <c r="L643" s="19"/>
      <c r="M643" s="19"/>
      <c r="N643" s="20"/>
    </row>
    <row r="644" spans="1:14">
      <c r="C644" s="17"/>
      <c r="D644" s="17"/>
      <c r="E644" s="17"/>
      <c r="F644" s="19"/>
      <c r="G644" s="19"/>
      <c r="H644" s="19"/>
      <c r="I644" s="19"/>
      <c r="J644" s="19"/>
      <c r="K644" s="19"/>
      <c r="L644" s="19"/>
      <c r="M644" s="19"/>
      <c r="N644" s="20"/>
    </row>
    <row r="645" spans="1:14">
      <c r="C645" s="17"/>
      <c r="D645" s="17"/>
      <c r="E645" s="17"/>
      <c r="F645" s="19"/>
      <c r="G645" s="19"/>
      <c r="H645" s="19"/>
      <c r="I645" s="19"/>
      <c r="J645" s="19"/>
      <c r="K645" s="19"/>
      <c r="L645" s="19"/>
      <c r="M645" s="19"/>
      <c r="N645" s="20"/>
    </row>
    <row r="646" spans="1:14">
      <c r="C646" s="17"/>
      <c r="D646" s="17"/>
      <c r="E646" s="17"/>
      <c r="F646" s="19"/>
      <c r="G646" s="19"/>
      <c r="H646" s="19"/>
      <c r="I646" s="19"/>
      <c r="J646" s="19"/>
      <c r="K646" s="19"/>
      <c r="L646" s="19"/>
      <c r="M646" s="19"/>
      <c r="N646" s="20"/>
    </row>
    <row r="647" spans="1:14">
      <c r="C647" s="17"/>
      <c r="D647" s="17"/>
      <c r="E647" s="17"/>
      <c r="F647" s="19"/>
      <c r="G647" s="19"/>
      <c r="H647" s="19"/>
      <c r="I647" s="19"/>
      <c r="J647" s="19"/>
      <c r="K647" s="19"/>
      <c r="L647" s="19"/>
      <c r="M647" s="19"/>
      <c r="N647" s="20"/>
    </row>
    <row r="648" spans="1:14">
      <c r="C648" s="17"/>
      <c r="D648" s="17"/>
      <c r="E648" s="17"/>
      <c r="F648" s="19"/>
      <c r="G648" s="19"/>
      <c r="H648" s="19"/>
      <c r="I648" s="19"/>
      <c r="J648" s="19"/>
      <c r="K648" s="19"/>
      <c r="L648" s="19"/>
      <c r="M648" s="19"/>
      <c r="N648" s="20"/>
    </row>
    <row r="649" spans="1:14">
      <c r="C649" s="17"/>
      <c r="D649" s="17"/>
      <c r="E649" s="17"/>
      <c r="F649" s="19"/>
      <c r="G649" s="19"/>
      <c r="H649" s="19"/>
      <c r="I649" s="19"/>
      <c r="J649" s="19"/>
      <c r="K649" s="19"/>
      <c r="L649" s="19"/>
      <c r="M649" s="19"/>
      <c r="N649" s="20"/>
    </row>
    <row r="650" spans="1:14">
      <c r="C650" s="17"/>
      <c r="D650" s="17"/>
      <c r="E650" s="17"/>
      <c r="F650" s="19"/>
      <c r="G650" s="19"/>
      <c r="H650" s="19"/>
      <c r="I650" s="19"/>
      <c r="J650" s="19"/>
      <c r="K650" s="19"/>
      <c r="L650" s="19"/>
      <c r="M650" s="19"/>
      <c r="N650" s="20"/>
    </row>
    <row r="651" spans="1:14">
      <c r="C651" s="17"/>
      <c r="D651" s="17"/>
      <c r="E651" s="17"/>
      <c r="F651" s="19"/>
      <c r="G651" s="19"/>
      <c r="H651" s="19"/>
      <c r="I651" s="19"/>
      <c r="J651" s="19"/>
      <c r="K651" s="19"/>
      <c r="L651" s="19"/>
      <c r="M651" s="19"/>
      <c r="N651" s="20"/>
    </row>
    <row r="652" spans="1:14">
      <c r="A652" s="8">
        <v>647</v>
      </c>
      <c r="C652" s="17"/>
      <c r="D652" s="17"/>
      <c r="E652" s="17"/>
      <c r="F652" s="19"/>
      <c r="G652" s="19"/>
      <c r="H652" s="19"/>
      <c r="I652" s="19"/>
      <c r="J652" s="19"/>
      <c r="K652" s="19"/>
      <c r="L652" s="19"/>
      <c r="M652" s="19"/>
      <c r="N652" s="20"/>
    </row>
    <row r="653" spans="1:14">
      <c r="C653" s="17"/>
      <c r="D653" s="17"/>
      <c r="E653" s="17"/>
      <c r="F653" s="19"/>
      <c r="G653" s="19"/>
      <c r="H653" s="19"/>
      <c r="I653" s="19"/>
      <c r="J653" s="19"/>
      <c r="K653" s="19"/>
      <c r="L653" s="19"/>
      <c r="M653" s="19"/>
      <c r="N653" s="20"/>
    </row>
    <row r="654" spans="1:14">
      <c r="C654" s="17"/>
      <c r="D654" s="17"/>
      <c r="E654" s="17"/>
      <c r="F654" s="19"/>
      <c r="G654" s="19"/>
      <c r="H654" s="19"/>
      <c r="I654" s="19"/>
      <c r="J654" s="19"/>
      <c r="K654" s="19"/>
      <c r="L654" s="19"/>
      <c r="M654" s="19"/>
      <c r="N654" s="20"/>
    </row>
    <row r="655" spans="1:14">
      <c r="C655" s="17"/>
      <c r="D655" s="17"/>
      <c r="E655" s="17"/>
      <c r="F655" s="19"/>
      <c r="G655" s="19"/>
      <c r="H655" s="19"/>
      <c r="I655" s="19"/>
      <c r="J655" s="19"/>
      <c r="K655" s="19"/>
      <c r="L655" s="19"/>
      <c r="M655" s="19"/>
      <c r="N655" s="20"/>
    </row>
    <row r="656" spans="1:14">
      <c r="C656" s="17"/>
      <c r="D656" s="17"/>
      <c r="E656" s="17"/>
      <c r="F656" s="19"/>
      <c r="G656" s="19"/>
      <c r="H656" s="19"/>
      <c r="I656" s="19"/>
      <c r="J656" s="19"/>
      <c r="K656" s="19"/>
      <c r="L656" s="19"/>
      <c r="M656" s="19"/>
      <c r="N656" s="20"/>
    </row>
    <row r="657" spans="1:14">
      <c r="C657" s="17"/>
      <c r="D657" s="17"/>
      <c r="E657" s="17"/>
      <c r="F657" s="19"/>
      <c r="G657" s="19"/>
      <c r="H657" s="19"/>
      <c r="I657" s="19"/>
      <c r="J657" s="19"/>
      <c r="K657" s="19"/>
      <c r="L657" s="19"/>
      <c r="M657" s="19"/>
      <c r="N657" s="20"/>
    </row>
    <row r="658" spans="1:14">
      <c r="C658" s="17"/>
      <c r="D658" s="17"/>
      <c r="E658" s="17"/>
      <c r="F658" s="19"/>
      <c r="G658" s="19"/>
      <c r="H658" s="19"/>
      <c r="I658" s="19"/>
      <c r="J658" s="19"/>
      <c r="K658" s="19"/>
      <c r="L658" s="19"/>
      <c r="M658" s="19"/>
      <c r="N658" s="20"/>
    </row>
    <row r="659" spans="1:14">
      <c r="C659" s="17"/>
      <c r="D659" s="17"/>
      <c r="E659" s="17"/>
      <c r="F659" s="19"/>
      <c r="G659" s="19"/>
      <c r="H659" s="19"/>
      <c r="I659" s="19"/>
      <c r="J659" s="19"/>
      <c r="K659" s="19"/>
      <c r="L659" s="19"/>
      <c r="M659" s="19"/>
      <c r="N659" s="20"/>
    </row>
    <row r="660" spans="1:14">
      <c r="C660" s="17"/>
      <c r="D660" s="17"/>
      <c r="E660" s="17"/>
      <c r="F660" s="19"/>
      <c r="G660" s="19"/>
      <c r="H660" s="19"/>
      <c r="I660" s="19"/>
      <c r="J660" s="19"/>
      <c r="K660" s="19"/>
      <c r="L660" s="19"/>
      <c r="M660" s="19"/>
      <c r="N660" s="20"/>
    </row>
    <row r="661" spans="1:14">
      <c r="C661" s="17"/>
      <c r="D661" s="17"/>
      <c r="E661" s="17"/>
      <c r="F661" s="19"/>
      <c r="G661" s="19"/>
      <c r="H661" s="19"/>
      <c r="I661" s="19"/>
      <c r="J661" s="19"/>
      <c r="K661" s="19"/>
      <c r="L661" s="19"/>
      <c r="M661" s="19"/>
      <c r="N661" s="20"/>
    </row>
    <row r="662" spans="1:14">
      <c r="A662" s="8">
        <v>648</v>
      </c>
      <c r="C662" s="17"/>
      <c r="D662" s="17"/>
      <c r="E662" s="17"/>
      <c r="F662" s="19"/>
      <c r="G662" s="19"/>
      <c r="H662" s="19"/>
      <c r="I662" s="19"/>
      <c r="J662" s="19"/>
      <c r="K662" s="19"/>
      <c r="L662" s="19"/>
      <c r="M662" s="19"/>
      <c r="N662" s="20"/>
    </row>
    <row r="663" spans="1:14">
      <c r="C663" s="17"/>
      <c r="D663" s="17"/>
      <c r="E663" s="17"/>
      <c r="F663" s="19"/>
      <c r="G663" s="19"/>
      <c r="H663" s="19"/>
      <c r="I663" s="19"/>
      <c r="J663" s="19"/>
      <c r="K663" s="19"/>
      <c r="L663" s="19"/>
      <c r="M663" s="19"/>
      <c r="N663" s="20"/>
    </row>
    <row r="664" spans="1:14">
      <c r="C664" s="17"/>
      <c r="D664" s="17"/>
      <c r="E664" s="17"/>
      <c r="F664" s="19"/>
      <c r="G664" s="19"/>
      <c r="H664" s="19"/>
      <c r="I664" s="19"/>
      <c r="J664" s="19"/>
      <c r="K664" s="19"/>
      <c r="L664" s="19"/>
      <c r="M664" s="19"/>
      <c r="N664" s="20"/>
    </row>
    <row r="665" spans="1:14">
      <c r="C665" s="17"/>
      <c r="D665" s="17"/>
      <c r="E665" s="17"/>
      <c r="F665" s="19"/>
      <c r="G665" s="19"/>
      <c r="H665" s="19"/>
      <c r="I665" s="19"/>
      <c r="J665" s="19"/>
      <c r="K665" s="19"/>
      <c r="L665" s="19"/>
      <c r="M665" s="19"/>
      <c r="N665" s="20"/>
    </row>
    <row r="666" spans="1:14">
      <c r="C666" s="17"/>
      <c r="D666" s="17"/>
      <c r="E666" s="17"/>
      <c r="F666" s="19"/>
      <c r="G666" s="19"/>
      <c r="H666" s="19"/>
      <c r="I666" s="19"/>
      <c r="J666" s="19"/>
      <c r="K666" s="19"/>
      <c r="L666" s="19"/>
      <c r="M666" s="19"/>
      <c r="N666" s="20"/>
    </row>
    <row r="667" spans="1:14">
      <c r="C667" s="17"/>
      <c r="D667" s="17"/>
      <c r="E667" s="17"/>
      <c r="F667" s="19"/>
      <c r="G667" s="19"/>
      <c r="H667" s="19"/>
      <c r="I667" s="19"/>
      <c r="J667" s="19"/>
      <c r="K667" s="19"/>
      <c r="L667" s="19"/>
      <c r="M667" s="19"/>
      <c r="N667" s="20"/>
    </row>
    <row r="668" spans="1:14">
      <c r="C668" s="17"/>
      <c r="D668" s="17"/>
      <c r="E668" s="17"/>
      <c r="F668" s="19"/>
      <c r="G668" s="19"/>
      <c r="H668" s="19"/>
      <c r="I668" s="19"/>
      <c r="J668" s="19"/>
      <c r="K668" s="19"/>
      <c r="L668" s="19"/>
      <c r="M668" s="19"/>
      <c r="N668" s="20"/>
    </row>
    <row r="669" spans="1:14">
      <c r="C669" s="17"/>
      <c r="D669" s="17"/>
      <c r="E669" s="17"/>
      <c r="F669" s="19"/>
      <c r="G669" s="19"/>
      <c r="H669" s="19"/>
      <c r="I669" s="19"/>
      <c r="J669" s="19"/>
      <c r="K669" s="19"/>
      <c r="L669" s="19"/>
      <c r="M669" s="19"/>
      <c r="N669" s="20"/>
    </row>
    <row r="670" spans="1:14">
      <c r="C670" s="17"/>
      <c r="D670" s="17"/>
      <c r="E670" s="17"/>
      <c r="F670" s="19"/>
      <c r="G670" s="19"/>
      <c r="H670" s="19"/>
      <c r="I670" s="19"/>
      <c r="J670" s="19"/>
      <c r="K670" s="19"/>
      <c r="L670" s="19"/>
      <c r="M670" s="19"/>
      <c r="N670" s="20"/>
    </row>
    <row r="671" spans="1:14">
      <c r="C671" s="17"/>
      <c r="D671" s="17"/>
      <c r="E671" s="17"/>
      <c r="F671" s="19"/>
      <c r="G671" s="19"/>
      <c r="H671" s="19"/>
      <c r="I671" s="19"/>
      <c r="J671" s="19"/>
      <c r="K671" s="19"/>
      <c r="L671" s="19"/>
      <c r="M671" s="19"/>
      <c r="N671" s="20"/>
    </row>
    <row r="672" spans="1:14">
      <c r="A672" s="8">
        <v>649</v>
      </c>
      <c r="C672" s="17"/>
      <c r="D672" s="17">
        <v>0</v>
      </c>
      <c r="E672" s="17"/>
      <c r="F672" s="19"/>
      <c r="G672" s="19"/>
      <c r="H672" s="19"/>
      <c r="I672" s="19"/>
      <c r="J672" s="19"/>
      <c r="K672" s="19"/>
      <c r="L672" s="19"/>
      <c r="M672" s="19"/>
      <c r="N672" s="20"/>
    </row>
    <row r="673" spans="1:14">
      <c r="C673" s="17"/>
      <c r="D673" s="17"/>
      <c r="E673" s="17"/>
      <c r="F673" s="19"/>
      <c r="G673" s="19"/>
      <c r="H673" s="19"/>
      <c r="I673" s="19"/>
      <c r="J673" s="19"/>
      <c r="K673" s="19"/>
      <c r="L673" s="19"/>
      <c r="M673" s="19"/>
      <c r="N673" s="20"/>
    </row>
    <row r="674" spans="1:14">
      <c r="C674" s="17"/>
      <c r="D674" s="17"/>
      <c r="E674" s="17"/>
      <c r="F674" s="19"/>
      <c r="G674" s="19"/>
      <c r="H674" s="19"/>
      <c r="I674" s="19"/>
      <c r="J674" s="19"/>
      <c r="K674" s="19"/>
      <c r="L674" s="19"/>
      <c r="M674" s="19"/>
      <c r="N674" s="20"/>
    </row>
    <row r="675" spans="1:14">
      <c r="C675" s="17"/>
      <c r="D675" s="17"/>
      <c r="E675" s="17"/>
      <c r="F675" s="19"/>
      <c r="G675" s="19"/>
      <c r="H675" s="19"/>
      <c r="I675" s="19"/>
      <c r="J675" s="19"/>
      <c r="K675" s="19"/>
      <c r="L675" s="19"/>
      <c r="M675" s="19"/>
      <c r="N675" s="20"/>
    </row>
    <row r="676" spans="1:14">
      <c r="C676" s="17"/>
      <c r="D676" s="17"/>
      <c r="E676" s="17"/>
      <c r="F676" s="19"/>
      <c r="G676" s="19"/>
      <c r="H676" s="19"/>
      <c r="I676" s="19"/>
      <c r="J676" s="19"/>
      <c r="K676" s="19"/>
      <c r="L676" s="19"/>
      <c r="M676" s="19"/>
      <c r="N676" s="20"/>
    </row>
    <row r="677" spans="1:14">
      <c r="C677" s="17"/>
      <c r="D677" s="17"/>
      <c r="E677" s="17"/>
      <c r="F677" s="19"/>
      <c r="G677" s="19"/>
      <c r="H677" s="19"/>
      <c r="I677" s="19"/>
      <c r="J677" s="19"/>
      <c r="K677" s="19"/>
      <c r="L677" s="19"/>
      <c r="M677" s="19"/>
      <c r="N677" s="20"/>
    </row>
    <row r="678" spans="1:14">
      <c r="C678" s="17"/>
      <c r="D678" s="17"/>
      <c r="E678" s="17"/>
      <c r="F678" s="19"/>
      <c r="G678" s="19"/>
      <c r="H678" s="19"/>
      <c r="I678" s="19"/>
      <c r="J678" s="19"/>
      <c r="K678" s="19"/>
      <c r="L678" s="19"/>
      <c r="M678" s="19"/>
      <c r="N678" s="20"/>
    </row>
    <row r="679" spans="1:14">
      <c r="C679" s="17"/>
      <c r="D679" s="17"/>
      <c r="E679" s="17"/>
      <c r="F679" s="19"/>
      <c r="G679" s="19"/>
      <c r="H679" s="19"/>
      <c r="I679" s="19"/>
      <c r="J679" s="19"/>
      <c r="K679" s="19"/>
      <c r="L679" s="19"/>
      <c r="M679" s="19"/>
      <c r="N679" s="20"/>
    </row>
    <row r="680" spans="1:14">
      <c r="C680" s="17"/>
      <c r="D680" s="17"/>
      <c r="E680" s="17"/>
      <c r="F680" s="19"/>
      <c r="G680" s="19"/>
      <c r="H680" s="19"/>
      <c r="I680" s="19"/>
      <c r="J680" s="19"/>
      <c r="K680" s="19"/>
      <c r="L680" s="19"/>
      <c r="M680" s="19"/>
      <c r="N680" s="20"/>
    </row>
    <row r="681" spans="1:14">
      <c r="C681" s="17"/>
      <c r="D681" s="17"/>
      <c r="E681" s="17"/>
      <c r="F681" s="19"/>
      <c r="G681" s="19"/>
      <c r="H681" s="19"/>
      <c r="I681" s="19"/>
      <c r="J681" s="19"/>
      <c r="K681" s="19"/>
      <c r="L681" s="19"/>
      <c r="M681" s="19"/>
      <c r="N681" s="20"/>
    </row>
    <row r="682" spans="1:14" ht="18">
      <c r="A682" s="8">
        <v>781</v>
      </c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2"/>
    </row>
    <row r="683" spans="1:14" ht="18"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2"/>
    </row>
    <row r="684" spans="1:14" ht="18"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2"/>
    </row>
    <row r="685" spans="1:14" ht="18"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2"/>
    </row>
    <row r="686" spans="1:14" ht="18"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2"/>
    </row>
    <row r="687" spans="1:14" ht="18"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2"/>
    </row>
    <row r="688" spans="1:14" ht="18"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2"/>
    </row>
    <row r="689" spans="1:14" ht="18"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2"/>
    </row>
    <row r="690" spans="1:14" ht="18"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2"/>
    </row>
    <row r="691" spans="1:14" ht="18"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2"/>
    </row>
    <row r="692" spans="1:14" ht="18">
      <c r="A692" s="8">
        <v>791</v>
      </c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2"/>
    </row>
    <row r="693" spans="1:14" ht="18"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2"/>
    </row>
    <row r="694" spans="1:14" ht="18"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2"/>
    </row>
    <row r="695" spans="1:14" ht="18"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2"/>
    </row>
    <row r="696" spans="1:14" ht="18"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2"/>
    </row>
    <row r="697" spans="1:14" ht="18"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2"/>
    </row>
    <row r="698" spans="1:14" ht="18"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2"/>
    </row>
    <row r="699" spans="1:14" ht="18"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2"/>
    </row>
    <row r="700" spans="1:14" ht="18"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2"/>
    </row>
    <row r="701" spans="1:14" ht="18"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2"/>
    </row>
    <row r="702" spans="1:14" ht="18">
      <c r="A702" s="8">
        <v>751</v>
      </c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2"/>
    </row>
    <row r="703" spans="1:14" ht="18"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2"/>
    </row>
    <row r="704" spans="1:14" ht="18"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2"/>
    </row>
    <row r="705" spans="1:14" ht="18"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2"/>
    </row>
    <row r="706" spans="1:14" ht="18"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2"/>
    </row>
    <row r="707" spans="1:14" ht="18"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2"/>
    </row>
    <row r="708" spans="1:14" ht="18"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2"/>
    </row>
    <row r="709" spans="1:14" ht="18"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2"/>
    </row>
    <row r="710" spans="1:14" ht="18"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2"/>
    </row>
    <row r="711" spans="1:14" ht="18"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2"/>
    </row>
    <row r="712" spans="1:14" ht="18">
      <c r="A712" s="8">
        <v>752</v>
      </c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2"/>
    </row>
    <row r="713" spans="1:14" ht="18"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2"/>
    </row>
    <row r="714" spans="1:14" ht="18"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2"/>
    </row>
    <row r="715" spans="1:14" ht="18"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2"/>
    </row>
    <row r="716" spans="1:14" ht="18"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2"/>
    </row>
    <row r="717" spans="1:14" ht="18"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2"/>
    </row>
    <row r="718" spans="1:14" ht="18"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2"/>
    </row>
    <row r="719" spans="1:14" ht="18"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2"/>
    </row>
    <row r="720" spans="1:14" ht="18"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2"/>
    </row>
    <row r="721" spans="1:14" ht="18"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2"/>
    </row>
    <row r="722" spans="1:14" ht="18">
      <c r="A722" s="8">
        <v>753</v>
      </c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2"/>
    </row>
    <row r="723" spans="1:14" ht="18"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2"/>
    </row>
    <row r="724" spans="1:14" ht="18"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2"/>
    </row>
    <row r="725" spans="1:14" ht="18"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2"/>
    </row>
    <row r="726" spans="1:14" ht="18"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2"/>
    </row>
    <row r="727" spans="1:14" ht="18"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2"/>
    </row>
    <row r="728" spans="1:14" ht="18"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2"/>
    </row>
    <row r="729" spans="1:14" ht="18"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2"/>
    </row>
    <row r="730" spans="1:14" ht="18"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2"/>
    </row>
    <row r="731" spans="1:14" ht="18"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2"/>
    </row>
    <row r="732" spans="1:14" ht="18">
      <c r="A732" s="8">
        <v>754</v>
      </c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2"/>
    </row>
    <row r="733" spans="1:14" ht="18"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2"/>
    </row>
    <row r="734" spans="1:14" ht="18"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2"/>
    </row>
    <row r="735" spans="1:14" ht="18"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2"/>
    </row>
    <row r="736" spans="1:14" ht="18"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2"/>
    </row>
    <row r="737" spans="1:14" ht="18"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2"/>
    </row>
    <row r="738" spans="1:14" ht="18"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2"/>
    </row>
    <row r="739" spans="1:14" ht="18"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2"/>
    </row>
    <row r="740" spans="1:14" ht="18"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2"/>
    </row>
    <row r="741" spans="1:14" ht="18"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2"/>
    </row>
    <row r="742" spans="1:14" ht="18">
      <c r="A742" s="8">
        <v>755</v>
      </c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2"/>
    </row>
    <row r="743" spans="1:14" ht="18"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2"/>
    </row>
    <row r="744" spans="1:14" ht="18"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2"/>
    </row>
    <row r="745" spans="1:14" ht="18"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2"/>
    </row>
    <row r="746" spans="1:14" ht="18"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2"/>
    </row>
    <row r="747" spans="1:14" ht="18"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2"/>
    </row>
    <row r="748" spans="1:14" ht="18"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2"/>
    </row>
    <row r="749" spans="1:14" ht="18"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2"/>
    </row>
    <row r="750" spans="1:14" ht="18"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2"/>
    </row>
    <row r="751" spans="1:14" ht="18"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2"/>
    </row>
    <row r="752" spans="1:14" ht="15">
      <c r="A752" s="8">
        <v>756</v>
      </c>
      <c r="C752" s="11"/>
      <c r="D752" s="11"/>
      <c r="E752" s="11"/>
      <c r="F752" s="12"/>
      <c r="G752" s="12"/>
      <c r="H752" s="12"/>
      <c r="I752" s="12"/>
      <c r="J752" s="12"/>
      <c r="K752" s="12"/>
      <c r="L752" s="12"/>
      <c r="M752" s="12"/>
      <c r="N752" s="13"/>
    </row>
    <row r="753" spans="1:14" ht="15">
      <c r="C753" s="11"/>
      <c r="D753" s="11"/>
      <c r="E753" s="11"/>
      <c r="F753" s="12"/>
      <c r="G753" s="12"/>
      <c r="H753" s="12"/>
      <c r="I753" s="12"/>
      <c r="J753" s="12"/>
      <c r="K753" s="12"/>
      <c r="L753" s="12"/>
      <c r="M753" s="12"/>
      <c r="N753" s="13"/>
    </row>
    <row r="754" spans="1:14" ht="15">
      <c r="C754" s="11"/>
      <c r="D754" s="11"/>
      <c r="E754" s="11"/>
      <c r="F754" s="12"/>
      <c r="G754" s="12"/>
      <c r="H754" s="12"/>
      <c r="I754" s="12"/>
      <c r="J754" s="12"/>
      <c r="K754" s="12"/>
      <c r="L754" s="12"/>
      <c r="M754" s="12"/>
      <c r="N754" s="13"/>
    </row>
    <row r="755" spans="1:14" ht="15">
      <c r="C755" s="11"/>
      <c r="D755" s="11"/>
      <c r="E755" s="11"/>
      <c r="F755" s="12"/>
      <c r="G755" s="12"/>
      <c r="H755" s="12"/>
      <c r="I755" s="12"/>
      <c r="J755" s="12"/>
      <c r="K755" s="12"/>
      <c r="L755" s="12"/>
      <c r="M755" s="12"/>
      <c r="N755" s="13"/>
    </row>
    <row r="756" spans="1:14" ht="15">
      <c r="C756" s="11"/>
      <c r="D756" s="11"/>
      <c r="E756" s="11"/>
      <c r="F756" s="12"/>
      <c r="G756" s="12"/>
      <c r="H756" s="12"/>
      <c r="I756" s="12"/>
      <c r="J756" s="12"/>
      <c r="K756" s="12"/>
      <c r="L756" s="12"/>
      <c r="M756" s="12"/>
      <c r="N756" s="13"/>
    </row>
    <row r="757" spans="1:14" ht="15">
      <c r="C757" s="11"/>
      <c r="D757" s="11"/>
      <c r="E757" s="11"/>
      <c r="F757" s="12"/>
      <c r="G757" s="12"/>
      <c r="H757" s="12"/>
      <c r="I757" s="12"/>
      <c r="J757" s="12"/>
      <c r="K757" s="12"/>
      <c r="L757" s="12"/>
      <c r="M757" s="12"/>
      <c r="N757" s="13"/>
    </row>
    <row r="758" spans="1:14" ht="15">
      <c r="C758" s="11"/>
      <c r="D758" s="11"/>
      <c r="E758" s="11"/>
      <c r="F758" s="12"/>
      <c r="G758" s="12"/>
      <c r="H758" s="12"/>
      <c r="I758" s="12"/>
      <c r="J758" s="12"/>
      <c r="K758" s="12"/>
      <c r="L758" s="12"/>
      <c r="M758" s="12"/>
      <c r="N758" s="13"/>
    </row>
    <row r="759" spans="1:14" ht="15">
      <c r="C759" s="11"/>
      <c r="D759" s="11"/>
      <c r="E759" s="11"/>
      <c r="F759" s="12"/>
      <c r="G759" s="12"/>
      <c r="H759" s="12"/>
      <c r="I759" s="12"/>
      <c r="J759" s="12"/>
      <c r="K759" s="12"/>
      <c r="L759" s="12"/>
      <c r="M759" s="12"/>
      <c r="N759" s="13"/>
    </row>
    <row r="760" spans="1:14" ht="15">
      <c r="C760" s="11"/>
      <c r="D760" s="11"/>
      <c r="E760" s="11"/>
      <c r="F760" s="12"/>
      <c r="G760" s="12"/>
      <c r="H760" s="12"/>
      <c r="I760" s="12"/>
      <c r="J760" s="12"/>
      <c r="K760" s="12"/>
      <c r="L760" s="12"/>
      <c r="M760" s="12"/>
      <c r="N760" s="13"/>
    </row>
    <row r="761" spans="1:14" ht="15">
      <c r="C761" s="11"/>
      <c r="D761" s="11"/>
      <c r="E761" s="11"/>
      <c r="F761" s="12"/>
      <c r="G761" s="12"/>
      <c r="H761" s="12"/>
      <c r="I761" s="12"/>
      <c r="J761" s="12"/>
      <c r="K761" s="12"/>
      <c r="L761" s="12"/>
      <c r="M761" s="12"/>
      <c r="N761" s="13"/>
    </row>
    <row r="762" spans="1:14" ht="15">
      <c r="A762" s="8">
        <v>757</v>
      </c>
      <c r="C762" s="11"/>
      <c r="D762" s="11"/>
      <c r="E762" s="11"/>
      <c r="F762" s="12"/>
      <c r="G762" s="12"/>
      <c r="H762" s="12"/>
      <c r="I762" s="12"/>
      <c r="J762" s="12"/>
      <c r="K762" s="12"/>
      <c r="L762" s="12"/>
      <c r="M762" s="12"/>
      <c r="N762" s="13"/>
    </row>
    <row r="763" spans="1:14" ht="15">
      <c r="C763" s="11"/>
      <c r="D763" s="11"/>
      <c r="E763" s="11"/>
      <c r="F763" s="12"/>
      <c r="G763" s="12"/>
      <c r="H763" s="12"/>
      <c r="I763" s="12"/>
      <c r="J763" s="12"/>
      <c r="K763" s="12"/>
      <c r="L763" s="12"/>
      <c r="M763" s="12"/>
      <c r="N763" s="13"/>
    </row>
    <row r="764" spans="1:14" ht="15">
      <c r="C764" s="11"/>
      <c r="D764" s="11"/>
      <c r="E764" s="11"/>
      <c r="F764" s="12"/>
      <c r="G764" s="12"/>
      <c r="H764" s="12"/>
      <c r="I764" s="12"/>
      <c r="J764" s="12"/>
      <c r="K764" s="12"/>
      <c r="L764" s="12"/>
      <c r="M764" s="12"/>
      <c r="N764" s="13"/>
    </row>
    <row r="765" spans="1:14" ht="15">
      <c r="C765" s="11"/>
      <c r="D765" s="11"/>
      <c r="E765" s="11"/>
      <c r="F765" s="12"/>
      <c r="G765" s="12"/>
      <c r="H765" s="12"/>
      <c r="I765" s="12"/>
      <c r="J765" s="12"/>
      <c r="K765" s="12"/>
      <c r="L765" s="12"/>
      <c r="M765" s="12"/>
      <c r="N765" s="13"/>
    </row>
    <row r="766" spans="1:14" ht="15">
      <c r="C766" s="11"/>
      <c r="D766" s="11"/>
      <c r="E766" s="11"/>
      <c r="F766" s="12"/>
      <c r="G766" s="12"/>
      <c r="H766" s="12"/>
      <c r="I766" s="12"/>
      <c r="J766" s="12"/>
      <c r="K766" s="12"/>
      <c r="L766" s="12"/>
      <c r="M766" s="12"/>
      <c r="N766" s="13"/>
    </row>
    <row r="767" spans="1:14" ht="15">
      <c r="C767" s="11"/>
      <c r="D767" s="11"/>
      <c r="E767" s="11"/>
      <c r="F767" s="12"/>
      <c r="G767" s="12"/>
      <c r="H767" s="12"/>
      <c r="I767" s="12"/>
      <c r="J767" s="12"/>
      <c r="K767" s="12"/>
      <c r="L767" s="12"/>
      <c r="M767" s="12"/>
      <c r="N767" s="13"/>
    </row>
    <row r="768" spans="1:14" ht="15">
      <c r="C768" s="11"/>
      <c r="D768" s="11"/>
      <c r="E768" s="11"/>
      <c r="F768" s="12"/>
      <c r="G768" s="12"/>
      <c r="H768" s="12"/>
      <c r="I768" s="12"/>
      <c r="J768" s="12"/>
      <c r="K768" s="12"/>
      <c r="L768" s="12"/>
      <c r="M768" s="12"/>
      <c r="N768" s="13"/>
    </row>
    <row r="769" spans="1:14" ht="15">
      <c r="C769" s="11"/>
      <c r="D769" s="11"/>
      <c r="E769" s="11"/>
      <c r="F769" s="12"/>
      <c r="G769" s="12"/>
      <c r="H769" s="12"/>
      <c r="I769" s="12"/>
      <c r="J769" s="12"/>
      <c r="K769" s="12"/>
      <c r="L769" s="12"/>
      <c r="M769" s="12"/>
      <c r="N769" s="13"/>
    </row>
    <row r="770" spans="1:14" ht="15">
      <c r="C770" s="11"/>
      <c r="D770" s="11"/>
      <c r="E770" s="11"/>
      <c r="F770" s="12"/>
      <c r="G770" s="12"/>
      <c r="H770" s="12"/>
      <c r="I770" s="12"/>
      <c r="J770" s="12"/>
      <c r="K770" s="12"/>
      <c r="L770" s="12"/>
      <c r="M770" s="12"/>
      <c r="N770" s="13"/>
    </row>
    <row r="771" spans="1:14" ht="15">
      <c r="C771" s="11"/>
      <c r="D771" s="11"/>
      <c r="E771" s="11"/>
      <c r="F771" s="12"/>
      <c r="G771" s="12"/>
      <c r="H771" s="12"/>
      <c r="I771" s="12"/>
      <c r="J771" s="12"/>
      <c r="K771" s="12"/>
      <c r="L771" s="12"/>
      <c r="M771" s="12"/>
      <c r="N771" s="13"/>
    </row>
    <row r="772" spans="1:14" ht="15">
      <c r="A772" s="8">
        <v>758</v>
      </c>
      <c r="C772" s="11"/>
      <c r="D772" s="11"/>
      <c r="E772" s="11"/>
      <c r="F772" s="12"/>
      <c r="G772" s="12"/>
      <c r="H772" s="12"/>
      <c r="I772" s="12"/>
      <c r="J772" s="12"/>
      <c r="K772" s="12"/>
      <c r="L772" s="12"/>
      <c r="M772" s="12"/>
      <c r="N772" s="13"/>
    </row>
    <row r="773" spans="1:14" ht="15">
      <c r="C773" s="11"/>
      <c r="D773" s="11"/>
      <c r="E773" s="11"/>
      <c r="F773" s="12"/>
      <c r="G773" s="12"/>
      <c r="H773" s="12"/>
      <c r="I773" s="12"/>
      <c r="J773" s="12"/>
      <c r="K773" s="12"/>
      <c r="L773" s="12"/>
      <c r="M773" s="12"/>
      <c r="N773" s="13"/>
    </row>
    <row r="774" spans="1:14" ht="15">
      <c r="C774" s="11"/>
      <c r="D774" s="11"/>
      <c r="E774" s="11"/>
      <c r="F774" s="12"/>
      <c r="G774" s="12"/>
      <c r="H774" s="12"/>
      <c r="I774" s="12"/>
      <c r="J774" s="12"/>
      <c r="K774" s="12"/>
      <c r="L774" s="12"/>
      <c r="M774" s="12"/>
      <c r="N774" s="13"/>
    </row>
    <row r="775" spans="1:14" ht="15">
      <c r="C775" s="11"/>
      <c r="D775" s="11"/>
      <c r="E775" s="11"/>
      <c r="F775" s="12"/>
      <c r="G775" s="12"/>
      <c r="H775" s="12"/>
      <c r="I775" s="12"/>
      <c r="J775" s="12"/>
      <c r="K775" s="12"/>
      <c r="L775" s="12"/>
      <c r="M775" s="12"/>
      <c r="N775" s="13"/>
    </row>
    <row r="776" spans="1:14" ht="15">
      <c r="C776" s="11"/>
      <c r="D776" s="11"/>
      <c r="E776" s="11"/>
      <c r="F776" s="12"/>
      <c r="G776" s="12"/>
      <c r="H776" s="12"/>
      <c r="I776" s="12"/>
      <c r="J776" s="12"/>
      <c r="K776" s="12"/>
      <c r="L776" s="12"/>
      <c r="M776" s="12"/>
      <c r="N776" s="13"/>
    </row>
    <row r="777" spans="1:14" ht="15">
      <c r="C777" s="11"/>
      <c r="D777" s="11"/>
      <c r="E777" s="11"/>
      <c r="F777" s="12"/>
      <c r="G777" s="12"/>
      <c r="H777" s="12"/>
      <c r="I777" s="12"/>
      <c r="J777" s="12"/>
      <c r="K777" s="12"/>
      <c r="L777" s="12"/>
      <c r="M777" s="12"/>
      <c r="N777" s="13"/>
    </row>
    <row r="778" spans="1:14" ht="15">
      <c r="C778" s="11"/>
      <c r="D778" s="11"/>
      <c r="E778" s="11"/>
      <c r="F778" s="12"/>
      <c r="G778" s="12"/>
      <c r="H778" s="12"/>
      <c r="I778" s="12"/>
      <c r="J778" s="12"/>
      <c r="K778" s="12"/>
      <c r="L778" s="12"/>
      <c r="M778" s="12"/>
      <c r="N778" s="13"/>
    </row>
    <row r="779" spans="1:14" ht="15">
      <c r="C779" s="11"/>
      <c r="D779" s="11"/>
      <c r="E779" s="11"/>
      <c r="F779" s="12"/>
      <c r="G779" s="12"/>
      <c r="H779" s="12"/>
      <c r="I779" s="12"/>
      <c r="J779" s="12"/>
      <c r="K779" s="12"/>
      <c r="L779" s="12"/>
      <c r="M779" s="12"/>
      <c r="N779" s="13"/>
    </row>
    <row r="780" spans="1:14" ht="15">
      <c r="C780" s="11"/>
      <c r="D780" s="11"/>
      <c r="E780" s="11"/>
      <c r="F780" s="12"/>
      <c r="G780" s="12"/>
      <c r="H780" s="12"/>
      <c r="I780" s="12"/>
      <c r="J780" s="12"/>
      <c r="K780" s="12"/>
      <c r="L780" s="12"/>
      <c r="M780" s="12"/>
      <c r="N780" s="13"/>
    </row>
    <row r="781" spans="1:14" ht="15">
      <c r="C781" s="11"/>
      <c r="D781" s="11"/>
      <c r="E781" s="11"/>
      <c r="F781" s="12"/>
      <c r="G781" s="12"/>
      <c r="H781" s="12"/>
      <c r="I781" s="12"/>
      <c r="J781" s="12"/>
      <c r="K781" s="12"/>
      <c r="L781" s="12"/>
      <c r="M781" s="12"/>
      <c r="N781" s="13"/>
    </row>
    <row r="782" spans="1:14" ht="15">
      <c r="A782" s="8">
        <v>759</v>
      </c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23"/>
    </row>
    <row r="783" spans="1:14" ht="15"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23"/>
    </row>
    <row r="784" spans="1:14" ht="15"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23"/>
    </row>
    <row r="785" spans="1:14" ht="15"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23"/>
    </row>
    <row r="786" spans="1:14" ht="15"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23"/>
    </row>
    <row r="787" spans="1:14" ht="15"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23"/>
    </row>
    <row r="788" spans="1:14" ht="15"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23"/>
    </row>
    <row r="789" spans="1:14" ht="15"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23"/>
    </row>
    <row r="790" spans="1:14" ht="15"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23"/>
    </row>
    <row r="791" spans="1:14" ht="15"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23"/>
    </row>
    <row r="792" spans="1:14" ht="15">
      <c r="A792" s="8">
        <v>650</v>
      </c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23"/>
    </row>
    <row r="793" spans="1:14" ht="15"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23"/>
    </row>
    <row r="794" spans="1:14" ht="15"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23"/>
    </row>
    <row r="795" spans="1:14" ht="15"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23"/>
    </row>
    <row r="796" spans="1:14" ht="15"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23"/>
    </row>
    <row r="797" spans="1:14" ht="15"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23"/>
    </row>
    <row r="798" spans="1:14" ht="15"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23"/>
    </row>
    <row r="799" spans="1:14" ht="15"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23"/>
    </row>
    <row r="800" spans="1:14" ht="15"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23"/>
    </row>
    <row r="801" spans="1:14" ht="15"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23"/>
    </row>
    <row r="802" spans="1:14" ht="15">
      <c r="A802" s="8">
        <v>651</v>
      </c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23"/>
    </row>
    <row r="803" spans="1:14" ht="15"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23"/>
    </row>
    <row r="804" spans="1:14" ht="15"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23"/>
    </row>
    <row r="805" spans="1:14" ht="15"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23"/>
    </row>
    <row r="806" spans="1:14" ht="15"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23"/>
    </row>
    <row r="807" spans="1:14" ht="15"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23"/>
    </row>
    <row r="808" spans="1:14" ht="15"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23"/>
    </row>
    <row r="809" spans="1:14" ht="15"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23"/>
    </row>
    <row r="810" spans="1:14" ht="15"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23"/>
    </row>
    <row r="811" spans="1:14" ht="15"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23"/>
    </row>
    <row r="812" spans="1:14" ht="15">
      <c r="A812" s="8">
        <v>652</v>
      </c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23"/>
    </row>
    <row r="813" spans="1:14" ht="15"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23"/>
    </row>
    <row r="814" spans="1:14" ht="15"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23"/>
    </row>
    <row r="815" spans="1:14" ht="15"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23"/>
    </row>
    <row r="816" spans="1:14" ht="15"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23"/>
    </row>
    <row r="817" spans="1:14" ht="15"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23"/>
    </row>
    <row r="818" spans="1:14" ht="15"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23"/>
    </row>
    <row r="819" spans="1:14" ht="15"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23"/>
    </row>
    <row r="820" spans="1:14" ht="15"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23"/>
    </row>
    <row r="821" spans="1:14" ht="15"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23"/>
    </row>
    <row r="822" spans="1:14" ht="15">
      <c r="A822" s="8">
        <v>653</v>
      </c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23"/>
    </row>
    <row r="823" spans="1:14" ht="15"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23"/>
    </row>
    <row r="824" spans="1:14" ht="15"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23"/>
    </row>
    <row r="825" spans="1:14" ht="15"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23"/>
    </row>
    <row r="826" spans="1:14" ht="15"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23"/>
    </row>
    <row r="827" spans="1:14" ht="15"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23"/>
    </row>
    <row r="828" spans="1:14" ht="15"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23"/>
    </row>
    <row r="829" spans="1:14" ht="15"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23"/>
    </row>
    <row r="830" spans="1:14" ht="15"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23"/>
    </row>
    <row r="831" spans="1:14" ht="15"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23"/>
    </row>
    <row r="832" spans="1:14" ht="15">
      <c r="A832" s="8">
        <v>654</v>
      </c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23"/>
    </row>
    <row r="833" spans="1:14" ht="15"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23"/>
    </row>
    <row r="834" spans="1:14" ht="15"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23"/>
    </row>
    <row r="835" spans="1:14" ht="15"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23"/>
    </row>
    <row r="836" spans="1:14" ht="15"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23"/>
    </row>
    <row r="837" spans="1:14" ht="15"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23"/>
    </row>
    <row r="838" spans="1:14" ht="15"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23"/>
    </row>
    <row r="839" spans="1:14" ht="15"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23"/>
    </row>
    <row r="840" spans="1:14" ht="15"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23"/>
    </row>
    <row r="841" spans="1:14" ht="15"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23"/>
    </row>
    <row r="842" spans="1:14" ht="15">
      <c r="A842" s="8">
        <v>655</v>
      </c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23"/>
    </row>
    <row r="843" spans="1:14" ht="15"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23"/>
    </row>
    <row r="844" spans="1:14" ht="15"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23"/>
    </row>
    <row r="845" spans="1:14" ht="15"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23"/>
    </row>
    <row r="846" spans="1:14" ht="15"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23"/>
    </row>
    <row r="847" spans="1:14" ht="15"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23"/>
    </row>
    <row r="848" spans="1:14" ht="15"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23"/>
    </row>
    <row r="849" spans="1:14" ht="15"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23"/>
    </row>
    <row r="850" spans="1:14" ht="15"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23"/>
    </row>
    <row r="851" spans="1:14" ht="15"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23"/>
    </row>
    <row r="852" spans="1:14" ht="15">
      <c r="A852" s="8">
        <v>656</v>
      </c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23"/>
    </row>
    <row r="853" spans="1:14" ht="15"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23"/>
    </row>
    <row r="854" spans="1:14" ht="15"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23"/>
    </row>
    <row r="855" spans="1:14" ht="15"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23"/>
    </row>
    <row r="856" spans="1:14" ht="15"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23"/>
    </row>
    <row r="857" spans="1:14" ht="15"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23"/>
    </row>
    <row r="858" spans="1:14" ht="15"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23"/>
    </row>
    <row r="859" spans="1:14" ht="15"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23"/>
    </row>
    <row r="860" spans="1:14" ht="15"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23"/>
    </row>
    <row r="861" spans="1:14" ht="15"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23"/>
    </row>
    <row r="862" spans="1:14" ht="15">
      <c r="A862" s="8">
        <v>657</v>
      </c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23"/>
    </row>
    <row r="863" spans="1:14" ht="15"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23"/>
    </row>
    <row r="864" spans="1:14" ht="15"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23"/>
    </row>
    <row r="865" spans="1:14" ht="15"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23"/>
    </row>
    <row r="866" spans="1:14" ht="15"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23"/>
    </row>
    <row r="867" spans="1:14" ht="15"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23"/>
    </row>
    <row r="868" spans="1:14" ht="15"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23"/>
    </row>
    <row r="869" spans="1:14" ht="15"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23"/>
    </row>
    <row r="870" spans="1:14" ht="15"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23"/>
    </row>
    <row r="871" spans="1:14" ht="15"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23"/>
    </row>
    <row r="872" spans="1:14" ht="15">
      <c r="A872" s="8">
        <v>658</v>
      </c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23"/>
    </row>
    <row r="873" spans="1:14" ht="15"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23"/>
    </row>
    <row r="874" spans="1:14" ht="15"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23"/>
    </row>
    <row r="875" spans="1:14" ht="15"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23"/>
    </row>
    <row r="876" spans="1:14" ht="15"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23"/>
    </row>
    <row r="877" spans="1:14" ht="15"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23"/>
    </row>
    <row r="878" spans="1:14" ht="15"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23"/>
    </row>
    <row r="879" spans="1:14" ht="15"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23"/>
    </row>
    <row r="880" spans="1:14" ht="15"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23"/>
    </row>
    <row r="881" spans="1:14" ht="15"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23"/>
    </row>
    <row r="882" spans="1:14" ht="15">
      <c r="A882" s="8">
        <v>659</v>
      </c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23"/>
    </row>
    <row r="883" spans="1:14" ht="15"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23"/>
    </row>
    <row r="884" spans="1:14" ht="15"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23"/>
    </row>
    <row r="885" spans="1:14" ht="15"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23"/>
    </row>
    <row r="886" spans="1:14" ht="15"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23"/>
    </row>
    <row r="887" spans="1:14" ht="15"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23"/>
    </row>
    <row r="888" spans="1:14" ht="15"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23"/>
    </row>
    <row r="889" spans="1:14" ht="15"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23"/>
    </row>
    <row r="890" spans="1:14" ht="15"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23"/>
    </row>
    <row r="891" spans="1:14" ht="15"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23"/>
    </row>
    <row r="892" spans="1:14" ht="15">
      <c r="A892" s="8">
        <v>680</v>
      </c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23"/>
    </row>
    <row r="893" spans="1:14" ht="15"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23"/>
    </row>
    <row r="894" spans="1:14" ht="15"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23"/>
    </row>
    <row r="895" spans="1:14" ht="15"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23"/>
    </row>
    <row r="896" spans="1:14" ht="15"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23"/>
    </row>
    <row r="897" spans="1:14" ht="15"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23"/>
    </row>
    <row r="898" spans="1:14" ht="15"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23"/>
    </row>
    <row r="899" spans="1:14" ht="15"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23"/>
    </row>
    <row r="900" spans="1:14" ht="15"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23"/>
    </row>
    <row r="901" spans="1:14" ht="15"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23"/>
    </row>
    <row r="902" spans="1:14" ht="15">
      <c r="A902" s="8">
        <v>681</v>
      </c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23"/>
    </row>
    <row r="903" spans="1:14" ht="15"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23"/>
    </row>
    <row r="904" spans="1:14" ht="15"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23"/>
    </row>
    <row r="905" spans="1:14" ht="15"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23"/>
    </row>
    <row r="906" spans="1:14" ht="15"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23"/>
    </row>
    <row r="907" spans="1:14" ht="15"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23"/>
    </row>
    <row r="908" spans="1:14" ht="15"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23"/>
    </row>
    <row r="909" spans="1:14" ht="15"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23"/>
    </row>
    <row r="910" spans="1:14" ht="15"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23"/>
    </row>
    <row r="911" spans="1:14" ht="15"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23"/>
    </row>
    <row r="912" spans="1:14" ht="15">
      <c r="A912" s="8">
        <v>682</v>
      </c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23"/>
    </row>
    <row r="913" spans="1:14" ht="15"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23"/>
    </row>
    <row r="914" spans="1:14" ht="15"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23"/>
    </row>
    <row r="915" spans="1:14" ht="15"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23"/>
    </row>
    <row r="916" spans="1:14" ht="15"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23"/>
    </row>
    <row r="917" spans="1:14" ht="15"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23"/>
    </row>
    <row r="918" spans="1:14" ht="15"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23"/>
    </row>
    <row r="919" spans="1:14" ht="15"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23"/>
    </row>
    <row r="920" spans="1:14" ht="15"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23"/>
    </row>
    <row r="921" spans="1:14" ht="15"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23"/>
    </row>
    <row r="922" spans="1:14" ht="15">
      <c r="A922" s="8">
        <v>683</v>
      </c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23"/>
    </row>
    <row r="923" spans="1:14" ht="15"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23"/>
    </row>
    <row r="924" spans="1:14" ht="15"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23"/>
    </row>
    <row r="925" spans="1:14" ht="15"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23"/>
    </row>
    <row r="926" spans="1:14" ht="15"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23"/>
    </row>
    <row r="927" spans="1:14" ht="15"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23"/>
    </row>
    <row r="928" spans="1:14" ht="15"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23"/>
    </row>
    <row r="929" spans="1:14" ht="15"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23"/>
    </row>
    <row r="930" spans="1:14" ht="15"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23"/>
    </row>
    <row r="931" spans="1:14" ht="15"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23"/>
    </row>
    <row r="932" spans="1:14" ht="15">
      <c r="A932" s="8">
        <v>684</v>
      </c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23"/>
    </row>
    <row r="933" spans="1:14" ht="15"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23"/>
    </row>
    <row r="934" spans="1:14" ht="15"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23"/>
    </row>
    <row r="935" spans="1:14" ht="15"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23"/>
    </row>
    <row r="936" spans="1:14" ht="15"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23"/>
    </row>
    <row r="937" spans="1:14" ht="15"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23"/>
    </row>
    <row r="938" spans="1:14" ht="15"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23"/>
    </row>
    <row r="939" spans="1:14" ht="15"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23"/>
    </row>
    <row r="940" spans="1:14" ht="15"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23"/>
    </row>
    <row r="941" spans="1:14" ht="15"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23"/>
    </row>
    <row r="942" spans="1:14" ht="15">
      <c r="A942" s="8">
        <v>685</v>
      </c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23"/>
    </row>
    <row r="943" spans="1:14" ht="15"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23"/>
    </row>
    <row r="944" spans="1:14" ht="15"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23"/>
    </row>
    <row r="945" spans="1:14" ht="15"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23"/>
    </row>
    <row r="946" spans="1:14" ht="15"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23"/>
    </row>
    <row r="947" spans="1:14" ht="15"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23"/>
    </row>
    <row r="948" spans="1:14" ht="15"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23"/>
    </row>
    <row r="949" spans="1:14" ht="15"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23"/>
    </row>
    <row r="950" spans="1:14" ht="15"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23"/>
    </row>
    <row r="951" spans="1:14" ht="15"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23"/>
    </row>
    <row r="952" spans="1:14" ht="15">
      <c r="A952" s="8">
        <v>760</v>
      </c>
      <c r="C952" s="11"/>
      <c r="D952" s="11"/>
      <c r="E952" s="11"/>
      <c r="F952" s="12"/>
      <c r="G952" s="12"/>
      <c r="H952" s="12"/>
      <c r="I952" s="12"/>
      <c r="J952" s="12"/>
      <c r="K952" s="12"/>
      <c r="L952" s="12"/>
      <c r="M952" s="12"/>
      <c r="N952" s="13"/>
    </row>
    <row r="953" spans="1:14" ht="15">
      <c r="C953" s="11"/>
      <c r="D953" s="11"/>
      <c r="E953" s="11"/>
      <c r="F953" s="12"/>
      <c r="G953" s="12"/>
      <c r="H953" s="12"/>
      <c r="I953" s="12"/>
      <c r="J953" s="12"/>
      <c r="K953" s="12"/>
      <c r="L953" s="12"/>
      <c r="M953" s="12"/>
      <c r="N953" s="13"/>
    </row>
    <row r="954" spans="1:14" ht="15">
      <c r="C954" s="11"/>
      <c r="D954" s="11"/>
      <c r="E954" s="11"/>
      <c r="F954" s="12"/>
      <c r="G954" s="12"/>
      <c r="H954" s="12"/>
      <c r="I954" s="12"/>
      <c r="J954" s="12"/>
      <c r="K954" s="12"/>
      <c r="L954" s="12"/>
      <c r="M954" s="12"/>
      <c r="N954" s="13"/>
    </row>
    <row r="955" spans="1:14" ht="15">
      <c r="C955" s="11"/>
      <c r="D955" s="11"/>
      <c r="E955" s="11"/>
      <c r="F955" s="12"/>
      <c r="G955" s="12"/>
      <c r="H955" s="12"/>
      <c r="I955" s="12"/>
      <c r="J955" s="12"/>
      <c r="K955" s="12"/>
      <c r="L955" s="12"/>
      <c r="M955" s="12"/>
      <c r="N955" s="13"/>
    </row>
    <row r="956" spans="1:14" ht="15">
      <c r="C956" s="11"/>
      <c r="D956" s="11"/>
      <c r="E956" s="11"/>
      <c r="F956" s="12"/>
      <c r="G956" s="12"/>
      <c r="H956" s="12"/>
      <c r="I956" s="12"/>
      <c r="J956" s="12"/>
      <c r="K956" s="12"/>
      <c r="L956" s="12"/>
      <c r="M956" s="12"/>
      <c r="N956" s="13"/>
    </row>
    <row r="957" spans="1:14" ht="15">
      <c r="C957" s="11"/>
      <c r="D957" s="11"/>
      <c r="E957" s="11"/>
      <c r="F957" s="12"/>
      <c r="G957" s="12"/>
      <c r="H957" s="12"/>
      <c r="I957" s="12"/>
      <c r="J957" s="12"/>
      <c r="K957" s="12"/>
      <c r="L957" s="12"/>
      <c r="M957" s="12"/>
      <c r="N957" s="13"/>
    </row>
    <row r="958" spans="1:14" ht="15">
      <c r="C958" s="11"/>
      <c r="D958" s="11"/>
      <c r="E958" s="11"/>
      <c r="F958" s="12"/>
      <c r="G958" s="12"/>
      <c r="H958" s="12"/>
      <c r="I958" s="12"/>
      <c r="J958" s="12"/>
      <c r="K958" s="12"/>
      <c r="L958" s="12"/>
      <c r="M958" s="12"/>
      <c r="N958" s="13"/>
    </row>
    <row r="959" spans="1:14" ht="15">
      <c r="C959" s="11"/>
      <c r="D959" s="11"/>
      <c r="E959" s="11"/>
      <c r="F959" s="12"/>
      <c r="G959" s="12"/>
      <c r="H959" s="12"/>
      <c r="I959" s="12"/>
      <c r="J959" s="12"/>
      <c r="K959" s="12"/>
      <c r="L959" s="12"/>
      <c r="M959" s="12"/>
      <c r="N959" s="13"/>
    </row>
    <row r="960" spans="1:14" ht="15">
      <c r="C960" s="11"/>
      <c r="D960" s="11"/>
      <c r="E960" s="11"/>
      <c r="F960" s="12"/>
      <c r="G960" s="12"/>
      <c r="H960" s="12"/>
      <c r="I960" s="12"/>
      <c r="J960" s="12"/>
      <c r="K960" s="12"/>
      <c r="L960" s="12"/>
      <c r="M960" s="12"/>
      <c r="N960" s="13"/>
    </row>
    <row r="961" spans="1:14" ht="15">
      <c r="C961" s="11"/>
      <c r="D961" s="11"/>
      <c r="E961" s="11"/>
      <c r="F961" s="12"/>
      <c r="G961" s="12"/>
      <c r="H961" s="12"/>
      <c r="I961" s="12"/>
      <c r="J961" s="12"/>
      <c r="K961" s="12"/>
      <c r="L961" s="12"/>
      <c r="M961" s="12"/>
      <c r="N961" s="13"/>
    </row>
    <row r="962" spans="1:14" ht="15">
      <c r="A962" s="8">
        <v>761</v>
      </c>
      <c r="C962" s="11"/>
      <c r="D962" s="11"/>
      <c r="E962" s="11"/>
      <c r="F962" s="12"/>
      <c r="G962" s="12"/>
      <c r="H962" s="12"/>
      <c r="I962" s="12"/>
      <c r="J962" s="12"/>
      <c r="K962" s="12"/>
      <c r="L962" s="12"/>
      <c r="M962" s="12"/>
      <c r="N962" s="13"/>
    </row>
    <row r="963" spans="1:14" ht="15">
      <c r="C963" s="11"/>
      <c r="D963" s="11"/>
      <c r="E963" s="11"/>
      <c r="F963" s="12"/>
      <c r="G963" s="12"/>
      <c r="H963" s="12"/>
      <c r="I963" s="12"/>
      <c r="J963" s="12"/>
      <c r="K963" s="12"/>
      <c r="L963" s="12"/>
      <c r="M963" s="12"/>
      <c r="N963" s="13"/>
    </row>
    <row r="964" spans="1:14" ht="15">
      <c r="C964" s="11"/>
      <c r="D964" s="11"/>
      <c r="E964" s="11"/>
      <c r="F964" s="12"/>
      <c r="G964" s="12"/>
      <c r="H964" s="12"/>
      <c r="I964" s="12"/>
      <c r="J964" s="12"/>
      <c r="K964" s="12"/>
      <c r="L964" s="12"/>
      <c r="M964" s="12"/>
      <c r="N964" s="13"/>
    </row>
    <row r="965" spans="1:14" ht="15">
      <c r="C965" s="11"/>
      <c r="D965" s="11"/>
      <c r="E965" s="11"/>
      <c r="F965" s="12"/>
      <c r="G965" s="12"/>
      <c r="H965" s="12"/>
      <c r="I965" s="12"/>
      <c r="J965" s="12"/>
      <c r="K965" s="12"/>
      <c r="L965" s="12"/>
      <c r="M965" s="12"/>
      <c r="N965" s="13"/>
    </row>
    <row r="966" spans="1:14" ht="15">
      <c r="C966" s="11"/>
      <c r="D966" s="11"/>
      <c r="E966" s="11"/>
      <c r="F966" s="12"/>
      <c r="G966" s="12"/>
      <c r="H966" s="12"/>
      <c r="I966" s="12"/>
      <c r="J966" s="12"/>
      <c r="K966" s="12"/>
      <c r="L966" s="12"/>
      <c r="M966" s="12"/>
      <c r="N966" s="13"/>
    </row>
    <row r="967" spans="1:14" ht="15">
      <c r="C967" s="11"/>
      <c r="D967" s="11"/>
      <c r="E967" s="11"/>
      <c r="F967" s="12"/>
      <c r="G967" s="12"/>
      <c r="H967" s="12"/>
      <c r="I967" s="12"/>
      <c r="J967" s="12"/>
      <c r="K967" s="12"/>
      <c r="L967" s="12"/>
      <c r="M967" s="12"/>
      <c r="N967" s="13"/>
    </row>
    <row r="968" spans="1:14" ht="15">
      <c r="C968" s="11"/>
      <c r="D968" s="11"/>
      <c r="E968" s="11"/>
      <c r="F968" s="12"/>
      <c r="G968" s="12"/>
      <c r="H968" s="12"/>
      <c r="I968" s="12"/>
      <c r="J968" s="12"/>
      <c r="K968" s="12"/>
      <c r="L968" s="12"/>
      <c r="M968" s="12"/>
      <c r="N968" s="13"/>
    </row>
    <row r="969" spans="1:14" ht="15">
      <c r="C969" s="11"/>
      <c r="D969" s="11"/>
      <c r="E969" s="11"/>
      <c r="F969" s="12"/>
      <c r="G969" s="12"/>
      <c r="H969" s="12"/>
      <c r="I969" s="12"/>
      <c r="J969" s="12"/>
      <c r="K969" s="12"/>
      <c r="L969" s="12"/>
      <c r="M969" s="12"/>
      <c r="N969" s="13"/>
    </row>
    <row r="970" spans="1:14" ht="15">
      <c r="C970" s="11"/>
      <c r="D970" s="11"/>
      <c r="E970" s="11"/>
      <c r="F970" s="12"/>
      <c r="G970" s="12"/>
      <c r="H970" s="12"/>
      <c r="I970" s="12"/>
      <c r="J970" s="12"/>
      <c r="K970" s="12"/>
      <c r="L970" s="12"/>
      <c r="M970" s="12"/>
      <c r="N970" s="13"/>
    </row>
    <row r="971" spans="1:14" ht="15">
      <c r="C971" s="11"/>
      <c r="D971" s="11"/>
      <c r="E971" s="11"/>
      <c r="F971" s="12"/>
      <c r="G971" s="12"/>
      <c r="H971" s="12"/>
      <c r="I971" s="12"/>
      <c r="J971" s="12"/>
      <c r="K971" s="12"/>
      <c r="L971" s="12"/>
      <c r="M971" s="12"/>
      <c r="N971" s="13"/>
    </row>
    <row r="972" spans="1:14" ht="15">
      <c r="A972" s="8">
        <v>762</v>
      </c>
      <c r="C972" s="11"/>
      <c r="D972" s="11"/>
      <c r="E972" s="11"/>
      <c r="F972" s="12"/>
      <c r="G972" s="12"/>
      <c r="H972" s="12"/>
      <c r="I972" s="12"/>
      <c r="J972" s="12"/>
      <c r="K972" s="12"/>
      <c r="L972" s="12"/>
      <c r="M972" s="12"/>
      <c r="N972" s="13"/>
    </row>
    <row r="973" spans="1:14" ht="15">
      <c r="C973" s="11"/>
      <c r="D973" s="11"/>
      <c r="E973" s="11"/>
      <c r="F973" s="12"/>
      <c r="G973" s="12"/>
      <c r="H973" s="12"/>
      <c r="I973" s="12"/>
      <c r="J973" s="12"/>
      <c r="K973" s="12"/>
      <c r="L973" s="12"/>
      <c r="M973" s="12"/>
      <c r="N973" s="13"/>
    </row>
    <row r="974" spans="1:14" ht="15">
      <c r="C974" s="11"/>
      <c r="D974" s="11"/>
      <c r="E974" s="11"/>
      <c r="F974" s="12"/>
      <c r="G974" s="12"/>
      <c r="H974" s="12"/>
      <c r="I974" s="12"/>
      <c r="J974" s="12"/>
      <c r="K974" s="12"/>
      <c r="L974" s="12"/>
      <c r="M974" s="12"/>
      <c r="N974" s="13"/>
    </row>
    <row r="975" spans="1:14" ht="15">
      <c r="C975" s="11"/>
      <c r="D975" s="11"/>
      <c r="E975" s="11"/>
      <c r="F975" s="12"/>
      <c r="G975" s="12"/>
      <c r="H975" s="12"/>
      <c r="I975" s="12"/>
      <c r="J975" s="12"/>
      <c r="K975" s="12"/>
      <c r="L975" s="12"/>
      <c r="M975" s="12"/>
      <c r="N975" s="13"/>
    </row>
    <row r="976" spans="1:14" ht="15">
      <c r="C976" s="11"/>
      <c r="D976" s="11"/>
      <c r="E976" s="11"/>
      <c r="F976" s="12"/>
      <c r="G976" s="12"/>
      <c r="H976" s="12"/>
      <c r="I976" s="12"/>
      <c r="J976" s="12"/>
      <c r="K976" s="12"/>
      <c r="L976" s="12"/>
      <c r="M976" s="12"/>
      <c r="N976" s="13"/>
    </row>
    <row r="977" spans="1:14" ht="15">
      <c r="C977" s="11"/>
      <c r="D977" s="11"/>
      <c r="E977" s="11"/>
      <c r="F977" s="12"/>
      <c r="G977" s="12"/>
      <c r="H977" s="12"/>
      <c r="I977" s="12"/>
      <c r="J977" s="12"/>
      <c r="K977" s="12"/>
      <c r="L977" s="12"/>
      <c r="M977" s="12"/>
      <c r="N977" s="13"/>
    </row>
    <row r="978" spans="1:14" ht="15">
      <c r="C978" s="11"/>
      <c r="D978" s="11"/>
      <c r="E978" s="11"/>
      <c r="F978" s="12"/>
      <c r="G978" s="12"/>
      <c r="H978" s="12"/>
      <c r="I978" s="12"/>
      <c r="J978" s="12"/>
      <c r="K978" s="12"/>
      <c r="L978" s="12"/>
      <c r="M978" s="12"/>
      <c r="N978" s="13"/>
    </row>
    <row r="979" spans="1:14" ht="15">
      <c r="C979" s="11"/>
      <c r="D979" s="11"/>
      <c r="E979" s="11"/>
      <c r="F979" s="12"/>
      <c r="G979" s="12"/>
      <c r="H979" s="12"/>
      <c r="I979" s="12"/>
      <c r="J979" s="12"/>
      <c r="K979" s="12"/>
      <c r="L979" s="12"/>
      <c r="M979" s="12"/>
      <c r="N979" s="13"/>
    </row>
    <row r="980" spans="1:14" ht="15">
      <c r="C980" s="11"/>
      <c r="D980" s="11"/>
      <c r="E980" s="11"/>
      <c r="F980" s="12"/>
      <c r="G980" s="12"/>
      <c r="H980" s="12"/>
      <c r="I980" s="12"/>
      <c r="J980" s="12"/>
      <c r="K980" s="12"/>
      <c r="L980" s="12"/>
      <c r="M980" s="12"/>
      <c r="N980" s="13"/>
    </row>
    <row r="981" spans="1:14" ht="15">
      <c r="C981" s="11"/>
      <c r="D981" s="11"/>
      <c r="E981" s="11"/>
      <c r="F981" s="12"/>
      <c r="G981" s="12"/>
      <c r="H981" s="12"/>
      <c r="I981" s="12"/>
      <c r="J981" s="12"/>
      <c r="K981" s="12"/>
      <c r="L981" s="12"/>
      <c r="M981" s="12"/>
      <c r="N981" s="13"/>
    </row>
    <row r="982" spans="1:14" ht="15">
      <c r="A982" s="8">
        <v>763</v>
      </c>
      <c r="C982" s="11"/>
      <c r="D982" s="11"/>
      <c r="E982" s="11"/>
      <c r="F982" s="12"/>
      <c r="G982" s="12"/>
      <c r="H982" s="12"/>
      <c r="I982" s="12"/>
      <c r="J982" s="12"/>
      <c r="K982" s="12"/>
      <c r="L982" s="12"/>
      <c r="M982" s="12"/>
      <c r="N982" s="13"/>
    </row>
    <row r="983" spans="1:14" ht="15">
      <c r="C983" s="11"/>
      <c r="D983" s="11"/>
      <c r="E983" s="11"/>
      <c r="F983" s="12"/>
      <c r="G983" s="12"/>
      <c r="H983" s="12"/>
      <c r="I983" s="12"/>
      <c r="J983" s="12"/>
      <c r="K983" s="12"/>
      <c r="L983" s="12"/>
      <c r="M983" s="12"/>
      <c r="N983" s="13"/>
    </row>
    <row r="984" spans="1:14" ht="15">
      <c r="C984" s="11"/>
      <c r="D984" s="11"/>
      <c r="E984" s="11"/>
      <c r="F984" s="12"/>
      <c r="G984" s="12"/>
      <c r="H984" s="12"/>
      <c r="I984" s="12"/>
      <c r="J984" s="12"/>
      <c r="K984" s="12"/>
      <c r="L984" s="12"/>
      <c r="M984" s="12"/>
      <c r="N984" s="13"/>
    </row>
    <row r="985" spans="1:14" ht="15">
      <c r="C985" s="11"/>
      <c r="D985" s="11"/>
      <c r="E985" s="11"/>
      <c r="F985" s="12"/>
      <c r="G985" s="12"/>
      <c r="H985" s="12"/>
      <c r="I985" s="12"/>
      <c r="J985" s="12"/>
      <c r="K985" s="12"/>
      <c r="L985" s="12"/>
      <c r="M985" s="12"/>
      <c r="N985" s="13"/>
    </row>
    <row r="986" spans="1:14" ht="15">
      <c r="C986" s="11"/>
      <c r="D986" s="11"/>
      <c r="E986" s="11"/>
      <c r="F986" s="12"/>
      <c r="G986" s="12"/>
      <c r="H986" s="12"/>
      <c r="I986" s="12"/>
      <c r="J986" s="12"/>
      <c r="K986" s="12"/>
      <c r="L986" s="12"/>
      <c r="M986" s="12"/>
      <c r="N986" s="13"/>
    </row>
    <row r="987" spans="1:14" ht="15">
      <c r="C987" s="11"/>
      <c r="D987" s="11"/>
      <c r="E987" s="11"/>
      <c r="F987" s="12"/>
      <c r="G987" s="12"/>
      <c r="H987" s="12"/>
      <c r="I987" s="12"/>
      <c r="J987" s="12"/>
      <c r="K987" s="12"/>
      <c r="L987" s="12"/>
      <c r="M987" s="12"/>
      <c r="N987" s="13"/>
    </row>
    <row r="988" spans="1:14" ht="15">
      <c r="C988" s="11"/>
      <c r="D988" s="11"/>
      <c r="E988" s="11"/>
      <c r="F988" s="12"/>
      <c r="G988" s="12"/>
      <c r="H988" s="12"/>
      <c r="I988" s="12"/>
      <c r="J988" s="12"/>
      <c r="K988" s="12"/>
      <c r="L988" s="12"/>
      <c r="M988" s="12"/>
      <c r="N988" s="13"/>
    </row>
    <row r="989" spans="1:14" ht="15">
      <c r="C989" s="11"/>
      <c r="D989" s="11"/>
      <c r="E989" s="11"/>
      <c r="F989" s="12"/>
      <c r="G989" s="12"/>
      <c r="H989" s="12"/>
      <c r="I989" s="12"/>
      <c r="J989" s="12"/>
      <c r="K989" s="12"/>
      <c r="L989" s="12"/>
      <c r="M989" s="12"/>
      <c r="N989" s="13"/>
    </row>
    <row r="990" spans="1:14" ht="15">
      <c r="C990" s="11"/>
      <c r="D990" s="11"/>
      <c r="E990" s="11"/>
      <c r="F990" s="12"/>
      <c r="G990" s="12"/>
      <c r="H990" s="12"/>
      <c r="I990" s="12"/>
      <c r="J990" s="12"/>
      <c r="K990" s="12"/>
      <c r="L990" s="12"/>
      <c r="M990" s="12"/>
      <c r="N990" s="13"/>
    </row>
    <row r="991" spans="1:14" ht="15">
      <c r="C991" s="11"/>
      <c r="D991" s="11"/>
      <c r="E991" s="11"/>
      <c r="F991" s="12"/>
      <c r="G991" s="12"/>
      <c r="H991" s="12"/>
      <c r="I991" s="12"/>
      <c r="J991" s="12"/>
      <c r="K991" s="12"/>
      <c r="L991" s="12"/>
      <c r="M991" s="12"/>
      <c r="N991" s="13"/>
    </row>
    <row r="992" spans="1:14" ht="15">
      <c r="A992" s="8">
        <v>764</v>
      </c>
      <c r="C992" s="11"/>
      <c r="D992" s="11"/>
      <c r="E992" s="11"/>
      <c r="F992" s="12"/>
      <c r="G992" s="12"/>
      <c r="H992" s="12"/>
      <c r="I992" s="12"/>
      <c r="J992" s="12"/>
      <c r="K992" s="12"/>
      <c r="L992" s="12"/>
      <c r="M992" s="12"/>
      <c r="N992" s="13"/>
    </row>
    <row r="993" spans="1:14" ht="15">
      <c r="C993" s="11"/>
      <c r="D993" s="11"/>
      <c r="E993" s="11"/>
      <c r="F993" s="12"/>
      <c r="G993" s="12"/>
      <c r="H993" s="12"/>
      <c r="I993" s="12"/>
      <c r="J993" s="12"/>
      <c r="K993" s="12"/>
      <c r="L993" s="12"/>
      <c r="M993" s="12"/>
      <c r="N993" s="13"/>
    </row>
    <row r="994" spans="1:14" ht="15">
      <c r="C994" s="11"/>
      <c r="D994" s="11"/>
      <c r="E994" s="11"/>
      <c r="F994" s="12"/>
      <c r="G994" s="12"/>
      <c r="H994" s="12"/>
      <c r="I994" s="12"/>
      <c r="J994" s="12"/>
      <c r="K994" s="12"/>
      <c r="L994" s="12"/>
      <c r="M994" s="12"/>
      <c r="N994" s="13"/>
    </row>
    <row r="995" spans="1:14" ht="15">
      <c r="C995" s="11"/>
      <c r="D995" s="11"/>
      <c r="E995" s="11"/>
      <c r="F995" s="12"/>
      <c r="G995" s="12"/>
      <c r="H995" s="12"/>
      <c r="I995" s="12"/>
      <c r="J995" s="12"/>
      <c r="K995" s="12"/>
      <c r="L995" s="12"/>
      <c r="M995" s="12"/>
      <c r="N995" s="13"/>
    </row>
    <row r="996" spans="1:14" ht="15">
      <c r="C996" s="11"/>
      <c r="D996" s="11"/>
      <c r="E996" s="11"/>
      <c r="F996" s="12"/>
      <c r="G996" s="12"/>
      <c r="H996" s="12"/>
      <c r="I996" s="12"/>
      <c r="J996" s="12"/>
      <c r="K996" s="12"/>
      <c r="L996" s="12"/>
      <c r="M996" s="12"/>
      <c r="N996" s="13"/>
    </row>
    <row r="997" spans="1:14" ht="15">
      <c r="C997" s="11"/>
      <c r="D997" s="11"/>
      <c r="E997" s="11"/>
      <c r="F997" s="12"/>
      <c r="G997" s="12"/>
      <c r="H997" s="12"/>
      <c r="I997" s="12"/>
      <c r="J997" s="12"/>
      <c r="K997" s="12"/>
      <c r="L997" s="12"/>
      <c r="M997" s="12"/>
      <c r="N997" s="13"/>
    </row>
    <row r="998" spans="1:14" ht="15">
      <c r="C998" s="11"/>
      <c r="D998" s="11"/>
      <c r="E998" s="11"/>
      <c r="F998" s="12"/>
      <c r="G998" s="12"/>
      <c r="H998" s="12"/>
      <c r="I998" s="12"/>
      <c r="J998" s="12"/>
      <c r="K998" s="12"/>
      <c r="L998" s="12"/>
      <c r="M998" s="12"/>
      <c r="N998" s="13"/>
    </row>
    <row r="999" spans="1:14" ht="15">
      <c r="C999" s="11"/>
      <c r="D999" s="11"/>
      <c r="E999" s="11"/>
      <c r="F999" s="12"/>
      <c r="G999" s="12"/>
      <c r="H999" s="12"/>
      <c r="I999" s="12"/>
      <c r="J999" s="12"/>
      <c r="K999" s="12"/>
      <c r="L999" s="12"/>
      <c r="M999" s="12"/>
      <c r="N999" s="13"/>
    </row>
    <row r="1000" spans="1:14" ht="15">
      <c r="C1000" s="11"/>
      <c r="D1000" s="11"/>
      <c r="E1000" s="11"/>
      <c r="F1000" s="12"/>
      <c r="G1000" s="12"/>
      <c r="H1000" s="12"/>
      <c r="I1000" s="12"/>
      <c r="J1000" s="12"/>
      <c r="K1000" s="12"/>
      <c r="L1000" s="12"/>
      <c r="M1000" s="12"/>
      <c r="N1000" s="13"/>
    </row>
    <row r="1001" spans="1:14" ht="15">
      <c r="C1001" s="11"/>
      <c r="D1001" s="11"/>
      <c r="E1001" s="11"/>
      <c r="F1001" s="12"/>
      <c r="G1001" s="12"/>
      <c r="H1001" s="12"/>
      <c r="I1001" s="12"/>
      <c r="J1001" s="12"/>
      <c r="K1001" s="12"/>
      <c r="L1001" s="12"/>
      <c r="M1001" s="12"/>
      <c r="N1001" s="13"/>
    </row>
    <row r="1002" spans="1:14" ht="15">
      <c r="A1002" s="8">
        <v>765</v>
      </c>
      <c r="C1002" s="11"/>
      <c r="D1002" s="11"/>
      <c r="E1002" s="11"/>
      <c r="F1002" s="12"/>
      <c r="G1002" s="12"/>
      <c r="H1002" s="12"/>
      <c r="I1002" s="12"/>
      <c r="J1002" s="12"/>
      <c r="K1002" s="12"/>
      <c r="L1002" s="12"/>
      <c r="M1002" s="12"/>
      <c r="N1002" s="13"/>
    </row>
    <row r="1003" spans="1:14" ht="15">
      <c r="C1003" s="11"/>
      <c r="D1003" s="11"/>
      <c r="E1003" s="11"/>
      <c r="F1003" s="12"/>
      <c r="G1003" s="12"/>
      <c r="H1003" s="12"/>
      <c r="I1003" s="12"/>
      <c r="J1003" s="12"/>
      <c r="K1003" s="12"/>
      <c r="L1003" s="12"/>
      <c r="M1003" s="12"/>
      <c r="N1003" s="13"/>
    </row>
    <row r="1004" spans="1:14" ht="15">
      <c r="C1004" s="11"/>
      <c r="D1004" s="11"/>
      <c r="E1004" s="11"/>
      <c r="F1004" s="12"/>
      <c r="G1004" s="12"/>
      <c r="H1004" s="12"/>
      <c r="I1004" s="12"/>
      <c r="J1004" s="12"/>
      <c r="K1004" s="12"/>
      <c r="L1004" s="12"/>
      <c r="M1004" s="12"/>
      <c r="N1004" s="13"/>
    </row>
    <row r="1005" spans="1:14" ht="15">
      <c r="C1005" s="11"/>
      <c r="D1005" s="11"/>
      <c r="E1005" s="11"/>
      <c r="F1005" s="12"/>
      <c r="G1005" s="12"/>
      <c r="H1005" s="12"/>
      <c r="I1005" s="12"/>
      <c r="J1005" s="12"/>
      <c r="K1005" s="12"/>
      <c r="L1005" s="12"/>
      <c r="M1005" s="12"/>
      <c r="N1005" s="13"/>
    </row>
    <row r="1006" spans="1:14" ht="15">
      <c r="C1006" s="11"/>
      <c r="D1006" s="11"/>
      <c r="E1006" s="11"/>
      <c r="F1006" s="12"/>
      <c r="G1006" s="12"/>
      <c r="H1006" s="12"/>
      <c r="I1006" s="12"/>
      <c r="J1006" s="12"/>
      <c r="K1006" s="12"/>
      <c r="L1006" s="12"/>
      <c r="M1006" s="12"/>
      <c r="N1006" s="13"/>
    </row>
    <row r="1007" spans="1:14" ht="15">
      <c r="C1007" s="11"/>
      <c r="D1007" s="11"/>
      <c r="E1007" s="11"/>
      <c r="F1007" s="12"/>
      <c r="G1007" s="12"/>
      <c r="H1007" s="12"/>
      <c r="I1007" s="12"/>
      <c r="J1007" s="12"/>
      <c r="K1007" s="12"/>
      <c r="L1007" s="12"/>
      <c r="M1007" s="12"/>
      <c r="N1007" s="13"/>
    </row>
    <row r="1008" spans="1:14" ht="15">
      <c r="C1008" s="11"/>
      <c r="D1008" s="11"/>
      <c r="E1008" s="11"/>
      <c r="F1008" s="12"/>
      <c r="G1008" s="12"/>
      <c r="H1008" s="12"/>
      <c r="I1008" s="12"/>
      <c r="J1008" s="12"/>
      <c r="K1008" s="12"/>
      <c r="L1008" s="12"/>
      <c r="M1008" s="12"/>
      <c r="N1008" s="13"/>
    </row>
    <row r="1009" spans="1:14" ht="15">
      <c r="C1009" s="11"/>
      <c r="D1009" s="11"/>
      <c r="E1009" s="11"/>
      <c r="F1009" s="12"/>
      <c r="G1009" s="12"/>
      <c r="H1009" s="12"/>
      <c r="I1009" s="12"/>
      <c r="J1009" s="12"/>
      <c r="K1009" s="12"/>
      <c r="L1009" s="12"/>
      <c r="M1009" s="12"/>
      <c r="N1009" s="13"/>
    </row>
    <row r="1010" spans="1:14" ht="15">
      <c r="C1010" s="11"/>
      <c r="D1010" s="11"/>
      <c r="E1010" s="11"/>
      <c r="F1010" s="12"/>
      <c r="G1010" s="12"/>
      <c r="H1010" s="12"/>
      <c r="I1010" s="12"/>
      <c r="J1010" s="12"/>
      <c r="K1010" s="12"/>
      <c r="L1010" s="12"/>
      <c r="M1010" s="12"/>
      <c r="N1010" s="13"/>
    </row>
    <row r="1011" spans="1:14" ht="15">
      <c r="C1011" s="11"/>
      <c r="D1011" s="11"/>
      <c r="E1011" s="11"/>
      <c r="F1011" s="12"/>
      <c r="G1011" s="12"/>
      <c r="H1011" s="12"/>
      <c r="I1011" s="12"/>
      <c r="J1011" s="12"/>
      <c r="K1011" s="12"/>
      <c r="L1011" s="12"/>
      <c r="M1011" s="12"/>
      <c r="N1011" s="13"/>
    </row>
    <row r="1012" spans="1:14" ht="15">
      <c r="A1012" s="8">
        <v>766</v>
      </c>
      <c r="C1012" s="11"/>
      <c r="D1012" s="11"/>
      <c r="E1012" s="11"/>
      <c r="F1012" s="12"/>
      <c r="G1012" s="12"/>
      <c r="H1012" s="12"/>
      <c r="I1012" s="12"/>
      <c r="J1012" s="12"/>
      <c r="K1012" s="12"/>
      <c r="L1012" s="12"/>
      <c r="M1012" s="12"/>
      <c r="N1012" s="13"/>
    </row>
    <row r="1013" spans="1:14" ht="15">
      <c r="C1013" s="11"/>
      <c r="D1013" s="11"/>
      <c r="E1013" s="11"/>
      <c r="F1013" s="12"/>
      <c r="G1013" s="12"/>
      <c r="H1013" s="12"/>
      <c r="I1013" s="12"/>
      <c r="J1013" s="12"/>
      <c r="K1013" s="12"/>
      <c r="L1013" s="12"/>
      <c r="M1013" s="12"/>
      <c r="N1013" s="13"/>
    </row>
    <row r="1014" spans="1:14" ht="15">
      <c r="C1014" s="11"/>
      <c r="D1014" s="11"/>
      <c r="E1014" s="11"/>
      <c r="F1014" s="12"/>
      <c r="G1014" s="12"/>
      <c r="H1014" s="12"/>
      <c r="I1014" s="12"/>
      <c r="J1014" s="12"/>
      <c r="K1014" s="12"/>
      <c r="L1014" s="12"/>
      <c r="M1014" s="12"/>
      <c r="N1014" s="13"/>
    </row>
    <row r="1015" spans="1:14" ht="15">
      <c r="C1015" s="11"/>
      <c r="D1015" s="11"/>
      <c r="E1015" s="11"/>
      <c r="F1015" s="12"/>
      <c r="G1015" s="12"/>
      <c r="H1015" s="12"/>
      <c r="I1015" s="12"/>
      <c r="J1015" s="12"/>
      <c r="K1015" s="12"/>
      <c r="L1015" s="12"/>
      <c r="M1015" s="12"/>
      <c r="N1015" s="13"/>
    </row>
    <row r="1016" spans="1:14" ht="15">
      <c r="C1016" s="11"/>
      <c r="D1016" s="11"/>
      <c r="E1016" s="11"/>
      <c r="F1016" s="12"/>
      <c r="G1016" s="12"/>
      <c r="H1016" s="12"/>
      <c r="I1016" s="12"/>
      <c r="J1016" s="12"/>
      <c r="K1016" s="12"/>
      <c r="L1016" s="12"/>
      <c r="M1016" s="12"/>
      <c r="N1016" s="13"/>
    </row>
    <row r="1017" spans="1:14" ht="15">
      <c r="C1017" s="11"/>
      <c r="D1017" s="11"/>
      <c r="E1017" s="11"/>
      <c r="F1017" s="12"/>
      <c r="G1017" s="12"/>
      <c r="H1017" s="12"/>
      <c r="I1017" s="12"/>
      <c r="J1017" s="12"/>
      <c r="K1017" s="12"/>
      <c r="L1017" s="12"/>
      <c r="M1017" s="12"/>
      <c r="N1017" s="13"/>
    </row>
    <row r="1018" spans="1:14" ht="15">
      <c r="C1018" s="11"/>
      <c r="D1018" s="11"/>
      <c r="E1018" s="11"/>
      <c r="F1018" s="12"/>
      <c r="G1018" s="12"/>
      <c r="H1018" s="12"/>
      <c r="I1018" s="12"/>
      <c r="J1018" s="12"/>
      <c r="K1018" s="12"/>
      <c r="L1018" s="12"/>
      <c r="M1018" s="12"/>
      <c r="N1018" s="13"/>
    </row>
    <row r="1019" spans="1:14" ht="15">
      <c r="C1019" s="11"/>
      <c r="D1019" s="11"/>
      <c r="E1019" s="11"/>
      <c r="F1019" s="12"/>
      <c r="G1019" s="12"/>
      <c r="H1019" s="12"/>
      <c r="I1019" s="12"/>
      <c r="J1019" s="12"/>
      <c r="K1019" s="12"/>
      <c r="L1019" s="12"/>
      <c r="M1019" s="12"/>
      <c r="N1019" s="13"/>
    </row>
    <row r="1020" spans="1:14" ht="15">
      <c r="C1020" s="11"/>
      <c r="D1020" s="11"/>
      <c r="E1020" s="11"/>
      <c r="F1020" s="12"/>
      <c r="G1020" s="12"/>
      <c r="H1020" s="12"/>
      <c r="I1020" s="12"/>
      <c r="J1020" s="12"/>
      <c r="K1020" s="12"/>
      <c r="L1020" s="12"/>
      <c r="M1020" s="12"/>
      <c r="N1020" s="13"/>
    </row>
    <row r="1021" spans="1:14" ht="15">
      <c r="C1021" s="11"/>
      <c r="D1021" s="11"/>
      <c r="E1021" s="11"/>
      <c r="F1021" s="12"/>
      <c r="G1021" s="12"/>
      <c r="H1021" s="12"/>
      <c r="I1021" s="12"/>
      <c r="J1021" s="12"/>
      <c r="K1021" s="12"/>
      <c r="L1021" s="12"/>
      <c r="M1021" s="12"/>
      <c r="N1021" s="13"/>
    </row>
    <row r="1022" spans="1:14" ht="15">
      <c r="A1022" s="8">
        <v>767</v>
      </c>
      <c r="C1022" s="11"/>
      <c r="D1022" s="11"/>
      <c r="E1022" s="11"/>
      <c r="F1022" s="12"/>
      <c r="G1022" s="12"/>
      <c r="H1022" s="12"/>
      <c r="I1022" s="12"/>
      <c r="J1022" s="12"/>
      <c r="K1022" s="12"/>
      <c r="L1022" s="12"/>
      <c r="M1022" s="12"/>
      <c r="N1022" s="13"/>
    </row>
    <row r="1023" spans="1:14" ht="15">
      <c r="C1023" s="11"/>
      <c r="D1023" s="11"/>
      <c r="E1023" s="11"/>
      <c r="F1023" s="12"/>
      <c r="G1023" s="12"/>
      <c r="H1023" s="12"/>
      <c r="I1023" s="12"/>
      <c r="J1023" s="12"/>
      <c r="K1023" s="12"/>
      <c r="L1023" s="12"/>
      <c r="M1023" s="12"/>
      <c r="N1023" s="13"/>
    </row>
    <row r="1024" spans="1:14" ht="15">
      <c r="C1024" s="11"/>
      <c r="D1024" s="11"/>
      <c r="E1024" s="11"/>
      <c r="F1024" s="12"/>
      <c r="G1024" s="12"/>
      <c r="H1024" s="12"/>
      <c r="I1024" s="12"/>
      <c r="J1024" s="12"/>
      <c r="K1024" s="12"/>
      <c r="L1024" s="12"/>
      <c r="M1024" s="12"/>
      <c r="N1024" s="13"/>
    </row>
    <row r="1025" spans="1:14" ht="15">
      <c r="C1025" s="11"/>
      <c r="D1025" s="11"/>
      <c r="E1025" s="11"/>
      <c r="F1025" s="12"/>
      <c r="G1025" s="12"/>
      <c r="H1025" s="12"/>
      <c r="I1025" s="12"/>
      <c r="J1025" s="12"/>
      <c r="K1025" s="12"/>
      <c r="L1025" s="12"/>
      <c r="M1025" s="12"/>
      <c r="N1025" s="13"/>
    </row>
    <row r="1026" spans="1:14" ht="15">
      <c r="C1026" s="11"/>
      <c r="D1026" s="11"/>
      <c r="E1026" s="11"/>
      <c r="F1026" s="12"/>
      <c r="G1026" s="12"/>
      <c r="H1026" s="12"/>
      <c r="I1026" s="12"/>
      <c r="J1026" s="12"/>
      <c r="K1026" s="12"/>
      <c r="L1026" s="12"/>
      <c r="M1026" s="12"/>
      <c r="N1026" s="13"/>
    </row>
    <row r="1027" spans="1:14" ht="15">
      <c r="C1027" s="11"/>
      <c r="D1027" s="11"/>
      <c r="E1027" s="11"/>
      <c r="F1027" s="12"/>
      <c r="G1027" s="12"/>
      <c r="H1027" s="12"/>
      <c r="I1027" s="12"/>
      <c r="J1027" s="12"/>
      <c r="K1027" s="12"/>
      <c r="L1027" s="12"/>
      <c r="M1027" s="12"/>
      <c r="N1027" s="13"/>
    </row>
    <row r="1028" spans="1:14" ht="15">
      <c r="C1028" s="11"/>
      <c r="D1028" s="11"/>
      <c r="E1028" s="11"/>
      <c r="F1028" s="12"/>
      <c r="G1028" s="12"/>
      <c r="H1028" s="12"/>
      <c r="I1028" s="12"/>
      <c r="J1028" s="12"/>
      <c r="K1028" s="12"/>
      <c r="L1028" s="12"/>
      <c r="M1028" s="12"/>
      <c r="N1028" s="13"/>
    </row>
    <row r="1029" spans="1:14" ht="15">
      <c r="C1029" s="11"/>
      <c r="D1029" s="11"/>
      <c r="E1029" s="11"/>
      <c r="F1029" s="12"/>
      <c r="G1029" s="12"/>
      <c r="H1029" s="12"/>
      <c r="I1029" s="12"/>
      <c r="J1029" s="12"/>
      <c r="K1029" s="12"/>
      <c r="L1029" s="12"/>
      <c r="M1029" s="12"/>
      <c r="N1029" s="13"/>
    </row>
    <row r="1030" spans="1:14" ht="15">
      <c r="C1030" s="11"/>
      <c r="D1030" s="11"/>
      <c r="E1030" s="11"/>
      <c r="F1030" s="12"/>
      <c r="G1030" s="12"/>
      <c r="H1030" s="12"/>
      <c r="I1030" s="12"/>
      <c r="J1030" s="12"/>
      <c r="K1030" s="12"/>
      <c r="L1030" s="12"/>
      <c r="M1030" s="12"/>
      <c r="N1030" s="13"/>
    </row>
    <row r="1031" spans="1:14" ht="15">
      <c r="C1031" s="11"/>
      <c r="D1031" s="11"/>
      <c r="E1031" s="11"/>
      <c r="F1031" s="12"/>
      <c r="G1031" s="12"/>
      <c r="H1031" s="12"/>
      <c r="I1031" s="12"/>
      <c r="J1031" s="12"/>
      <c r="K1031" s="12"/>
      <c r="L1031" s="12"/>
      <c r="M1031" s="12"/>
      <c r="N1031" s="13"/>
    </row>
    <row r="1032" spans="1:14" ht="15">
      <c r="A1032" s="8">
        <v>768</v>
      </c>
      <c r="C1032" s="11"/>
      <c r="D1032" s="11"/>
      <c r="E1032" s="11"/>
      <c r="F1032" s="12"/>
      <c r="G1032" s="12"/>
      <c r="H1032" s="12"/>
      <c r="I1032" s="12"/>
      <c r="J1032" s="12"/>
      <c r="K1032" s="12"/>
      <c r="L1032" s="12"/>
      <c r="M1032" s="12"/>
      <c r="N1032" s="13"/>
    </row>
    <row r="1033" spans="1:14" ht="15">
      <c r="C1033" s="11"/>
      <c r="D1033" s="11"/>
      <c r="E1033" s="11"/>
      <c r="F1033" s="12"/>
      <c r="G1033" s="12"/>
      <c r="H1033" s="12"/>
      <c r="I1033" s="12"/>
      <c r="J1033" s="12"/>
      <c r="K1033" s="12"/>
      <c r="L1033" s="12"/>
      <c r="M1033" s="12"/>
      <c r="N1033" s="13"/>
    </row>
    <row r="1034" spans="1:14" ht="15">
      <c r="C1034" s="11"/>
      <c r="D1034" s="11"/>
      <c r="E1034" s="11"/>
      <c r="F1034" s="12"/>
      <c r="G1034" s="12"/>
      <c r="H1034" s="12"/>
      <c r="I1034" s="12"/>
      <c r="J1034" s="12"/>
      <c r="K1034" s="12"/>
      <c r="L1034" s="12"/>
      <c r="M1034" s="12"/>
      <c r="N1034" s="13"/>
    </row>
    <row r="1035" spans="1:14" ht="15">
      <c r="C1035" s="11"/>
      <c r="D1035" s="11"/>
      <c r="E1035" s="11"/>
      <c r="F1035" s="12"/>
      <c r="G1035" s="12"/>
      <c r="H1035" s="12"/>
      <c r="I1035" s="12"/>
      <c r="J1035" s="12"/>
      <c r="K1035" s="12"/>
      <c r="L1035" s="12"/>
      <c r="M1035" s="12"/>
      <c r="N1035" s="13"/>
    </row>
    <row r="1036" spans="1:14" ht="15">
      <c r="C1036" s="11"/>
      <c r="D1036" s="11"/>
      <c r="E1036" s="11"/>
      <c r="F1036" s="12"/>
      <c r="G1036" s="12"/>
      <c r="H1036" s="12"/>
      <c r="I1036" s="12"/>
      <c r="J1036" s="12"/>
      <c r="K1036" s="12"/>
      <c r="L1036" s="12"/>
      <c r="M1036" s="12"/>
      <c r="N1036" s="13"/>
    </row>
    <row r="1037" spans="1:14" ht="15">
      <c r="C1037" s="11"/>
      <c r="D1037" s="11"/>
      <c r="E1037" s="11"/>
      <c r="F1037" s="12"/>
      <c r="G1037" s="12"/>
      <c r="H1037" s="12"/>
      <c r="I1037" s="12"/>
      <c r="J1037" s="12"/>
      <c r="K1037" s="12"/>
      <c r="L1037" s="12"/>
      <c r="M1037" s="12"/>
      <c r="N1037" s="13"/>
    </row>
    <row r="1038" spans="1:14" ht="15">
      <c r="C1038" s="11"/>
      <c r="D1038" s="11"/>
      <c r="E1038" s="11"/>
      <c r="F1038" s="12"/>
      <c r="G1038" s="12"/>
      <c r="H1038" s="12"/>
      <c r="I1038" s="12"/>
      <c r="J1038" s="12"/>
      <c r="K1038" s="12"/>
      <c r="L1038" s="12"/>
      <c r="M1038" s="12"/>
      <c r="N1038" s="13"/>
    </row>
    <row r="1039" spans="1:14" ht="15">
      <c r="C1039" s="11"/>
      <c r="D1039" s="11"/>
      <c r="E1039" s="11"/>
      <c r="F1039" s="12"/>
      <c r="G1039" s="12"/>
      <c r="H1039" s="12"/>
      <c r="I1039" s="12"/>
      <c r="J1039" s="12"/>
      <c r="K1039" s="12"/>
      <c r="L1039" s="12"/>
      <c r="M1039" s="12"/>
      <c r="N1039" s="13"/>
    </row>
    <row r="1040" spans="1:14" ht="15">
      <c r="C1040" s="11"/>
      <c r="D1040" s="11"/>
      <c r="E1040" s="11"/>
      <c r="F1040" s="12"/>
      <c r="G1040" s="12"/>
      <c r="H1040" s="12"/>
      <c r="I1040" s="12"/>
      <c r="J1040" s="12"/>
      <c r="K1040" s="12"/>
      <c r="L1040" s="12"/>
      <c r="M1040" s="12"/>
      <c r="N1040" s="13"/>
    </row>
    <row r="1041" spans="1:14" ht="15">
      <c r="C1041" s="11"/>
      <c r="D1041" s="11"/>
      <c r="E1041" s="11"/>
      <c r="F1041" s="12"/>
      <c r="G1041" s="12"/>
      <c r="H1041" s="12"/>
      <c r="I1041" s="12"/>
      <c r="J1041" s="12"/>
      <c r="K1041" s="12"/>
      <c r="L1041" s="12"/>
      <c r="M1041" s="12"/>
      <c r="N1041" s="13"/>
    </row>
    <row r="1042" spans="1:14" ht="15">
      <c r="A1042" s="8">
        <v>769</v>
      </c>
      <c r="C1042" s="11"/>
      <c r="D1042" s="11"/>
      <c r="E1042" s="11"/>
      <c r="F1042" s="12"/>
      <c r="G1042" s="12"/>
      <c r="H1042" s="12"/>
      <c r="I1042" s="12"/>
      <c r="J1042" s="12"/>
      <c r="K1042" s="12"/>
      <c r="L1042" s="12"/>
      <c r="M1042" s="12"/>
      <c r="N1042" s="13"/>
    </row>
    <row r="1043" spans="1:14" ht="15">
      <c r="C1043" s="11"/>
      <c r="D1043" s="11"/>
      <c r="E1043" s="11"/>
      <c r="F1043" s="12"/>
      <c r="G1043" s="12"/>
      <c r="H1043" s="12"/>
      <c r="I1043" s="12"/>
      <c r="J1043" s="12"/>
      <c r="K1043" s="12"/>
      <c r="L1043" s="12"/>
      <c r="M1043" s="12"/>
      <c r="N1043" s="13"/>
    </row>
    <row r="1044" spans="1:14" ht="15">
      <c r="C1044" s="11"/>
      <c r="D1044" s="11"/>
      <c r="E1044" s="11"/>
      <c r="F1044" s="12"/>
      <c r="G1044" s="12"/>
      <c r="H1044" s="12"/>
      <c r="I1044" s="12"/>
      <c r="J1044" s="12"/>
      <c r="K1044" s="12"/>
      <c r="L1044" s="12"/>
      <c r="M1044" s="12"/>
      <c r="N1044" s="13"/>
    </row>
    <row r="1045" spans="1:14" ht="15">
      <c r="C1045" s="11"/>
      <c r="D1045" s="11"/>
      <c r="E1045" s="11"/>
      <c r="F1045" s="12"/>
      <c r="G1045" s="12"/>
      <c r="H1045" s="12"/>
      <c r="I1045" s="12"/>
      <c r="J1045" s="12"/>
      <c r="K1045" s="12"/>
      <c r="L1045" s="12"/>
      <c r="M1045" s="12"/>
      <c r="N1045" s="13"/>
    </row>
    <row r="1046" spans="1:14" ht="15">
      <c r="C1046" s="11"/>
      <c r="D1046" s="11"/>
      <c r="E1046" s="11"/>
      <c r="F1046" s="12"/>
      <c r="G1046" s="12"/>
      <c r="H1046" s="12"/>
      <c r="I1046" s="12"/>
      <c r="J1046" s="12"/>
      <c r="K1046" s="12"/>
      <c r="L1046" s="12"/>
      <c r="M1046" s="12"/>
      <c r="N1046" s="13"/>
    </row>
    <row r="1047" spans="1:14" ht="15">
      <c r="C1047" s="11"/>
      <c r="D1047" s="11"/>
      <c r="E1047" s="11"/>
      <c r="F1047" s="12"/>
      <c r="G1047" s="12"/>
      <c r="H1047" s="12"/>
      <c r="I1047" s="12"/>
      <c r="J1047" s="12"/>
      <c r="K1047" s="12"/>
      <c r="L1047" s="12"/>
      <c r="M1047" s="12"/>
      <c r="N1047" s="13"/>
    </row>
    <row r="1048" spans="1:14" ht="15">
      <c r="C1048" s="11"/>
      <c r="D1048" s="11"/>
      <c r="E1048" s="11"/>
      <c r="F1048" s="12"/>
      <c r="G1048" s="12"/>
      <c r="H1048" s="12"/>
      <c r="I1048" s="12"/>
      <c r="J1048" s="12"/>
      <c r="K1048" s="12"/>
      <c r="L1048" s="12"/>
      <c r="M1048" s="12"/>
      <c r="N1048" s="13"/>
    </row>
    <row r="1049" spans="1:14" ht="15">
      <c r="C1049" s="11"/>
      <c r="D1049" s="11"/>
      <c r="E1049" s="11"/>
      <c r="F1049" s="12"/>
      <c r="G1049" s="12"/>
      <c r="H1049" s="12"/>
      <c r="I1049" s="12"/>
      <c r="J1049" s="12"/>
      <c r="K1049" s="12"/>
      <c r="L1049" s="12"/>
      <c r="M1049" s="12"/>
      <c r="N1049" s="13"/>
    </row>
    <row r="1050" spans="1:14" ht="15">
      <c r="C1050" s="11"/>
      <c r="D1050" s="11"/>
      <c r="E1050" s="11"/>
      <c r="F1050" s="12"/>
      <c r="G1050" s="12"/>
      <c r="H1050" s="12"/>
      <c r="I1050" s="12"/>
      <c r="J1050" s="12"/>
      <c r="K1050" s="12"/>
      <c r="L1050" s="12"/>
      <c r="M1050" s="12"/>
      <c r="N1050" s="13"/>
    </row>
    <row r="1051" spans="1:14" ht="15">
      <c r="C1051" s="11"/>
      <c r="D1051" s="11"/>
      <c r="E1051" s="11"/>
      <c r="F1051" s="12"/>
      <c r="G1051" s="12"/>
      <c r="H1051" s="12"/>
      <c r="I1051" s="12"/>
      <c r="J1051" s="12"/>
      <c r="K1051" s="12"/>
      <c r="L1051" s="12"/>
      <c r="M1051" s="12"/>
      <c r="N1051" s="13"/>
    </row>
    <row r="1052" spans="1:14" ht="15">
      <c r="A1052" s="8">
        <v>660</v>
      </c>
      <c r="C1052" s="11"/>
      <c r="D1052" s="11"/>
      <c r="E1052" s="11"/>
      <c r="F1052" s="12"/>
      <c r="G1052" s="12"/>
      <c r="H1052" s="12"/>
      <c r="I1052" s="12"/>
      <c r="J1052" s="12"/>
      <c r="K1052" s="12"/>
      <c r="L1052" s="12"/>
      <c r="M1052" s="12"/>
      <c r="N1052" s="13"/>
    </row>
    <row r="1053" spans="1:14" ht="15">
      <c r="C1053" s="11"/>
      <c r="D1053" s="11"/>
      <c r="E1053" s="11"/>
      <c r="F1053" s="12"/>
      <c r="G1053" s="12"/>
      <c r="H1053" s="12"/>
      <c r="I1053" s="12"/>
      <c r="J1053" s="12"/>
      <c r="K1053" s="12"/>
      <c r="L1053" s="12"/>
      <c r="M1053" s="12"/>
      <c r="N1053" s="13"/>
    </row>
    <row r="1054" spans="1:14" ht="15">
      <c r="C1054" s="11"/>
      <c r="D1054" s="11"/>
      <c r="E1054" s="11"/>
      <c r="F1054" s="12"/>
      <c r="G1054" s="12"/>
      <c r="H1054" s="12"/>
      <c r="I1054" s="12"/>
      <c r="J1054" s="12"/>
      <c r="K1054" s="12"/>
      <c r="L1054" s="12"/>
      <c r="M1054" s="12"/>
      <c r="N1054" s="13"/>
    </row>
    <row r="1055" spans="1:14" ht="15">
      <c r="C1055" s="11"/>
      <c r="D1055" s="11"/>
      <c r="E1055" s="11"/>
      <c r="F1055" s="12"/>
      <c r="G1055" s="12"/>
      <c r="H1055" s="12"/>
      <c r="I1055" s="12"/>
      <c r="J1055" s="12"/>
      <c r="K1055" s="12"/>
      <c r="L1055" s="12"/>
      <c r="M1055" s="12"/>
      <c r="N1055" s="13"/>
    </row>
    <row r="1056" spans="1:14" ht="15">
      <c r="C1056" s="11"/>
      <c r="D1056" s="11"/>
      <c r="E1056" s="11"/>
      <c r="F1056" s="12"/>
      <c r="G1056" s="12"/>
      <c r="H1056" s="12"/>
      <c r="I1056" s="12"/>
      <c r="J1056" s="12"/>
      <c r="K1056" s="12"/>
      <c r="L1056" s="12"/>
      <c r="M1056" s="12"/>
      <c r="N1056" s="13"/>
    </row>
    <row r="1057" spans="1:14" ht="15">
      <c r="C1057" s="11"/>
      <c r="D1057" s="11"/>
      <c r="E1057" s="11"/>
      <c r="F1057" s="12"/>
      <c r="G1057" s="12"/>
      <c r="H1057" s="12"/>
      <c r="I1057" s="12"/>
      <c r="J1057" s="12"/>
      <c r="K1057" s="12"/>
      <c r="L1057" s="12"/>
      <c r="M1057" s="12"/>
      <c r="N1057" s="13"/>
    </row>
    <row r="1058" spans="1:14" ht="15">
      <c r="C1058" s="11"/>
      <c r="D1058" s="11"/>
      <c r="E1058" s="11"/>
      <c r="F1058" s="12"/>
      <c r="G1058" s="12"/>
      <c r="H1058" s="12"/>
      <c r="I1058" s="12"/>
      <c r="J1058" s="12"/>
      <c r="K1058" s="12"/>
      <c r="L1058" s="12"/>
      <c r="M1058" s="12"/>
      <c r="N1058" s="13"/>
    </row>
    <row r="1059" spans="1:14" ht="15">
      <c r="C1059" s="11"/>
      <c r="D1059" s="11"/>
      <c r="E1059" s="11"/>
      <c r="F1059" s="12"/>
      <c r="G1059" s="12"/>
      <c r="H1059" s="12"/>
      <c r="I1059" s="12"/>
      <c r="J1059" s="12"/>
      <c r="K1059" s="12"/>
      <c r="L1059" s="12"/>
      <c r="M1059" s="12"/>
      <c r="N1059" s="13"/>
    </row>
    <row r="1060" spans="1:14" ht="15">
      <c r="C1060" s="11"/>
      <c r="D1060" s="11"/>
      <c r="E1060" s="11"/>
      <c r="F1060" s="12"/>
      <c r="G1060" s="12"/>
      <c r="H1060" s="12"/>
      <c r="I1060" s="12"/>
      <c r="J1060" s="12"/>
      <c r="K1060" s="12"/>
      <c r="L1060" s="12"/>
      <c r="M1060" s="12"/>
      <c r="N1060" s="13"/>
    </row>
    <row r="1061" spans="1:14" ht="15">
      <c r="C1061" s="11"/>
      <c r="D1061" s="11"/>
      <c r="E1061" s="11"/>
      <c r="F1061" s="12"/>
      <c r="G1061" s="12"/>
      <c r="H1061" s="12"/>
      <c r="I1061" s="12"/>
      <c r="J1061" s="12"/>
      <c r="K1061" s="12"/>
      <c r="L1061" s="12"/>
      <c r="M1061" s="12"/>
      <c r="N1061" s="13"/>
    </row>
    <row r="1062" spans="1:14" ht="15">
      <c r="A1062" s="8">
        <v>661</v>
      </c>
      <c r="C1062" s="11"/>
      <c r="D1062" s="11"/>
      <c r="E1062" s="11"/>
      <c r="F1062" s="12"/>
      <c r="G1062" s="12"/>
      <c r="H1062" s="12"/>
      <c r="I1062" s="12"/>
      <c r="J1062" s="12"/>
      <c r="K1062" s="12"/>
      <c r="L1062" s="12"/>
      <c r="M1062" s="12"/>
      <c r="N1062" s="13"/>
    </row>
    <row r="1063" spans="1:14" ht="15">
      <c r="C1063" s="11"/>
      <c r="D1063" s="11"/>
      <c r="E1063" s="11"/>
      <c r="F1063" s="12"/>
      <c r="G1063" s="12"/>
      <c r="H1063" s="12"/>
      <c r="I1063" s="12"/>
      <c r="J1063" s="12"/>
      <c r="K1063" s="12"/>
      <c r="L1063" s="12"/>
      <c r="M1063" s="12"/>
      <c r="N1063" s="13"/>
    </row>
    <row r="1064" spans="1:14" ht="15">
      <c r="C1064" s="11"/>
      <c r="D1064" s="11"/>
      <c r="E1064" s="11"/>
      <c r="F1064" s="12"/>
      <c r="G1064" s="12"/>
      <c r="H1064" s="12"/>
      <c r="I1064" s="12"/>
      <c r="J1064" s="12"/>
      <c r="K1064" s="12"/>
      <c r="L1064" s="12"/>
      <c r="M1064" s="12"/>
      <c r="N1064" s="13"/>
    </row>
    <row r="1065" spans="1:14" ht="15">
      <c r="C1065" s="11"/>
      <c r="D1065" s="11"/>
      <c r="E1065" s="11"/>
      <c r="F1065" s="12"/>
      <c r="G1065" s="12"/>
      <c r="H1065" s="12"/>
      <c r="I1065" s="12"/>
      <c r="J1065" s="12"/>
      <c r="K1065" s="12"/>
      <c r="L1065" s="12"/>
      <c r="M1065" s="12"/>
      <c r="N1065" s="13"/>
    </row>
    <row r="1066" spans="1:14" ht="15">
      <c r="C1066" s="11"/>
      <c r="D1066" s="11"/>
      <c r="E1066" s="11"/>
      <c r="F1066" s="12"/>
      <c r="G1066" s="12"/>
      <c r="H1066" s="12"/>
      <c r="I1066" s="12"/>
      <c r="J1066" s="12"/>
      <c r="K1066" s="12"/>
      <c r="L1066" s="12"/>
      <c r="M1066" s="12"/>
      <c r="N1066" s="13"/>
    </row>
    <row r="1067" spans="1:14" ht="15">
      <c r="C1067" s="11"/>
      <c r="D1067" s="11"/>
      <c r="E1067" s="11"/>
      <c r="F1067" s="12"/>
      <c r="G1067" s="12"/>
      <c r="H1067" s="12"/>
      <c r="I1067" s="12"/>
      <c r="J1067" s="12"/>
      <c r="K1067" s="12"/>
      <c r="L1067" s="12"/>
      <c r="M1067" s="12"/>
      <c r="N1067" s="13"/>
    </row>
    <row r="1068" spans="1:14" ht="15">
      <c r="C1068" s="11"/>
      <c r="D1068" s="11"/>
      <c r="E1068" s="11"/>
      <c r="F1068" s="12"/>
      <c r="G1068" s="12"/>
      <c r="H1068" s="12"/>
      <c r="I1068" s="12"/>
      <c r="J1068" s="12"/>
      <c r="K1068" s="12"/>
      <c r="L1068" s="12"/>
      <c r="M1068" s="12"/>
      <c r="N1068" s="13"/>
    </row>
    <row r="1069" spans="1:14" ht="15">
      <c r="C1069" s="11"/>
      <c r="D1069" s="11"/>
      <c r="E1069" s="11"/>
      <c r="F1069" s="12"/>
      <c r="G1069" s="12"/>
      <c r="H1069" s="12"/>
      <c r="I1069" s="12"/>
      <c r="J1069" s="12"/>
      <c r="K1069" s="12"/>
      <c r="L1069" s="12"/>
      <c r="M1069" s="12"/>
      <c r="N1069" s="13"/>
    </row>
    <row r="1070" spans="1:14" ht="15">
      <c r="C1070" s="11"/>
      <c r="D1070" s="11"/>
      <c r="E1070" s="11"/>
      <c r="F1070" s="12"/>
      <c r="G1070" s="12"/>
      <c r="H1070" s="12"/>
      <c r="I1070" s="12"/>
      <c r="J1070" s="12"/>
      <c r="K1070" s="12"/>
      <c r="L1070" s="12"/>
      <c r="M1070" s="12"/>
      <c r="N1070" s="13"/>
    </row>
    <row r="1071" spans="1:14" ht="15">
      <c r="C1071" s="11"/>
      <c r="D1071" s="11"/>
      <c r="E1071" s="11"/>
      <c r="F1071" s="12"/>
      <c r="G1071" s="12"/>
      <c r="H1071" s="12"/>
      <c r="I1071" s="12"/>
      <c r="J1071" s="12"/>
      <c r="K1071" s="12"/>
      <c r="L1071" s="12"/>
      <c r="M1071" s="12"/>
      <c r="N1071" s="13"/>
    </row>
    <row r="1072" spans="1:14" ht="15">
      <c r="A1072" s="8">
        <v>662</v>
      </c>
      <c r="C1072" s="11"/>
      <c r="D1072" s="11"/>
      <c r="E1072" s="11"/>
      <c r="F1072" s="12"/>
      <c r="G1072" s="12"/>
      <c r="H1072" s="12"/>
      <c r="I1072" s="12"/>
      <c r="J1072" s="12"/>
      <c r="K1072" s="12"/>
      <c r="L1072" s="12"/>
      <c r="M1072" s="12"/>
      <c r="N1072" s="13"/>
    </row>
    <row r="1073" spans="1:14" ht="15">
      <c r="C1073" s="11"/>
      <c r="D1073" s="11"/>
      <c r="E1073" s="11"/>
      <c r="F1073" s="12"/>
      <c r="G1073" s="12"/>
      <c r="H1073" s="12"/>
      <c r="I1073" s="12"/>
      <c r="J1073" s="12"/>
      <c r="K1073" s="12"/>
      <c r="L1073" s="12"/>
      <c r="M1073" s="12"/>
      <c r="N1073" s="13"/>
    </row>
    <row r="1074" spans="1:14" ht="15">
      <c r="C1074" s="11"/>
      <c r="D1074" s="11"/>
      <c r="E1074" s="11"/>
      <c r="F1074" s="12"/>
      <c r="G1074" s="12"/>
      <c r="H1074" s="12"/>
      <c r="I1074" s="12"/>
      <c r="J1074" s="12"/>
      <c r="K1074" s="12"/>
      <c r="L1074" s="12"/>
      <c r="M1074" s="12"/>
      <c r="N1074" s="13"/>
    </row>
    <row r="1075" spans="1:14" ht="15">
      <c r="C1075" s="11"/>
      <c r="D1075" s="11"/>
      <c r="E1075" s="11"/>
      <c r="F1075" s="12"/>
      <c r="G1075" s="12"/>
      <c r="H1075" s="12"/>
      <c r="I1075" s="12"/>
      <c r="J1075" s="12"/>
      <c r="K1075" s="12"/>
      <c r="L1075" s="12"/>
      <c r="M1075" s="12"/>
      <c r="N1075" s="13"/>
    </row>
    <row r="1076" spans="1:14" ht="15">
      <c r="C1076" s="11"/>
      <c r="D1076" s="11"/>
      <c r="E1076" s="11"/>
      <c r="F1076" s="12"/>
      <c r="G1076" s="12"/>
      <c r="H1076" s="12"/>
      <c r="I1076" s="12"/>
      <c r="J1076" s="12"/>
      <c r="K1076" s="12"/>
      <c r="L1076" s="12"/>
      <c r="M1076" s="12"/>
      <c r="N1076" s="13"/>
    </row>
    <row r="1077" spans="1:14" ht="15">
      <c r="C1077" s="11"/>
      <c r="D1077" s="11"/>
      <c r="E1077" s="11"/>
      <c r="F1077" s="12"/>
      <c r="G1077" s="12"/>
      <c r="H1077" s="12"/>
      <c r="I1077" s="12"/>
      <c r="J1077" s="12"/>
      <c r="K1077" s="12"/>
      <c r="L1077" s="12"/>
      <c r="M1077" s="12"/>
      <c r="N1077" s="13"/>
    </row>
    <row r="1078" spans="1:14" ht="15">
      <c r="C1078" s="11"/>
      <c r="D1078" s="11"/>
      <c r="E1078" s="11"/>
      <c r="F1078" s="12"/>
      <c r="G1078" s="12"/>
      <c r="H1078" s="12"/>
      <c r="I1078" s="12"/>
      <c r="J1078" s="12"/>
      <c r="K1078" s="12"/>
      <c r="L1078" s="12"/>
      <c r="M1078" s="12"/>
      <c r="N1078" s="13"/>
    </row>
    <row r="1079" spans="1:14" ht="15">
      <c r="C1079" s="11"/>
      <c r="D1079" s="11"/>
      <c r="E1079" s="11"/>
      <c r="F1079" s="12"/>
      <c r="G1079" s="12"/>
      <c r="H1079" s="12"/>
      <c r="I1079" s="12"/>
      <c r="J1079" s="12"/>
      <c r="K1079" s="12"/>
      <c r="L1079" s="12"/>
      <c r="M1079" s="12"/>
      <c r="N1079" s="13"/>
    </row>
    <row r="1080" spans="1:14" ht="15">
      <c r="C1080" s="11"/>
      <c r="D1080" s="11"/>
      <c r="E1080" s="11"/>
      <c r="F1080" s="12"/>
      <c r="G1080" s="12"/>
      <c r="H1080" s="12"/>
      <c r="I1080" s="12"/>
      <c r="J1080" s="12"/>
      <c r="K1080" s="12"/>
      <c r="L1080" s="12"/>
      <c r="M1080" s="12"/>
      <c r="N1080" s="13"/>
    </row>
    <row r="1081" spans="1:14" ht="15">
      <c r="C1081" s="11"/>
      <c r="D1081" s="11"/>
      <c r="E1081" s="11"/>
      <c r="F1081" s="12"/>
      <c r="G1081" s="12"/>
      <c r="H1081" s="12"/>
      <c r="I1081" s="12"/>
      <c r="J1081" s="12"/>
      <c r="K1081" s="12"/>
      <c r="L1081" s="12"/>
      <c r="M1081" s="12"/>
      <c r="N1081" s="13"/>
    </row>
    <row r="1082" spans="1:14" ht="15">
      <c r="A1082" s="8">
        <v>663</v>
      </c>
      <c r="C1082" s="11"/>
      <c r="D1082" s="11"/>
      <c r="E1082" s="11"/>
      <c r="F1082" s="12"/>
      <c r="G1082" s="12"/>
      <c r="H1082" s="12"/>
      <c r="I1082" s="12"/>
      <c r="J1082" s="12"/>
      <c r="K1082" s="12"/>
      <c r="L1082" s="12"/>
      <c r="M1082" s="12"/>
      <c r="N1082" s="13"/>
    </row>
    <row r="1083" spans="1:14" ht="15">
      <c r="C1083" s="11"/>
      <c r="D1083" s="11"/>
      <c r="E1083" s="11"/>
      <c r="F1083" s="12"/>
      <c r="G1083" s="12"/>
      <c r="H1083" s="12"/>
      <c r="I1083" s="12"/>
      <c r="J1083" s="12"/>
      <c r="K1083" s="12"/>
      <c r="L1083" s="12"/>
      <c r="M1083" s="12"/>
      <c r="N1083" s="13"/>
    </row>
    <row r="1084" spans="1:14" ht="15">
      <c r="C1084" s="11"/>
      <c r="D1084" s="11"/>
      <c r="E1084" s="11"/>
      <c r="F1084" s="12"/>
      <c r="G1084" s="12"/>
      <c r="H1084" s="12"/>
      <c r="I1084" s="12"/>
      <c r="J1084" s="12"/>
      <c r="K1084" s="12"/>
      <c r="L1084" s="12"/>
      <c r="M1084" s="12"/>
      <c r="N1084" s="13"/>
    </row>
    <row r="1085" spans="1:14" ht="15">
      <c r="C1085" s="11"/>
      <c r="D1085" s="11"/>
      <c r="E1085" s="11"/>
      <c r="F1085" s="12"/>
      <c r="G1085" s="12"/>
      <c r="H1085" s="12"/>
      <c r="I1085" s="12"/>
      <c r="J1085" s="12"/>
      <c r="K1085" s="12"/>
      <c r="L1085" s="12"/>
      <c r="M1085" s="12"/>
      <c r="N1085" s="13"/>
    </row>
    <row r="1086" spans="1:14" ht="15">
      <c r="C1086" s="11"/>
      <c r="D1086" s="11"/>
      <c r="E1086" s="11"/>
      <c r="F1086" s="12"/>
      <c r="G1086" s="12"/>
      <c r="H1086" s="12"/>
      <c r="I1086" s="12"/>
      <c r="J1086" s="12"/>
      <c r="K1086" s="12"/>
      <c r="L1086" s="12"/>
      <c r="M1086" s="12"/>
      <c r="N1086" s="13"/>
    </row>
    <row r="1087" spans="1:14" ht="15">
      <c r="C1087" s="11"/>
      <c r="D1087" s="11"/>
      <c r="E1087" s="11"/>
      <c r="F1087" s="12"/>
      <c r="G1087" s="12"/>
      <c r="H1087" s="12"/>
      <c r="I1087" s="12"/>
      <c r="J1087" s="12"/>
      <c r="K1087" s="12"/>
      <c r="L1087" s="12"/>
      <c r="M1087" s="12"/>
      <c r="N1087" s="13"/>
    </row>
    <row r="1088" spans="1:14" ht="15">
      <c r="C1088" s="11"/>
      <c r="D1088" s="11"/>
      <c r="E1088" s="11"/>
      <c r="F1088" s="12"/>
      <c r="G1088" s="12"/>
      <c r="H1088" s="12"/>
      <c r="I1088" s="12"/>
      <c r="J1088" s="12"/>
      <c r="K1088" s="12"/>
      <c r="L1088" s="12"/>
      <c r="M1088" s="12"/>
      <c r="N1088" s="13"/>
    </row>
    <row r="1089" spans="1:14" ht="15">
      <c r="C1089" s="11"/>
      <c r="D1089" s="11"/>
      <c r="E1089" s="11"/>
      <c r="F1089" s="12"/>
      <c r="G1089" s="12"/>
      <c r="H1089" s="12"/>
      <c r="I1089" s="12"/>
      <c r="J1089" s="12"/>
      <c r="K1089" s="12"/>
      <c r="L1089" s="12"/>
      <c r="M1089" s="12"/>
      <c r="N1089" s="13"/>
    </row>
    <row r="1090" spans="1:14" ht="15">
      <c r="C1090" s="11"/>
      <c r="D1090" s="11"/>
      <c r="E1090" s="11"/>
      <c r="F1090" s="12"/>
      <c r="G1090" s="12"/>
      <c r="H1090" s="12"/>
      <c r="I1090" s="12"/>
      <c r="J1090" s="12"/>
      <c r="K1090" s="12"/>
      <c r="L1090" s="12"/>
      <c r="M1090" s="12"/>
      <c r="N1090" s="13"/>
    </row>
    <row r="1091" spans="1:14" ht="15">
      <c r="C1091" s="11"/>
      <c r="D1091" s="11"/>
      <c r="E1091" s="11"/>
      <c r="F1091" s="12"/>
      <c r="G1091" s="12"/>
      <c r="H1091" s="12"/>
      <c r="I1091" s="12"/>
      <c r="J1091" s="12"/>
      <c r="K1091" s="12"/>
      <c r="L1091" s="12"/>
      <c r="M1091" s="12"/>
      <c r="N1091" s="13"/>
    </row>
    <row r="1092" spans="1:14" ht="15">
      <c r="A1092" s="8">
        <v>664</v>
      </c>
      <c r="C1092" s="11"/>
      <c r="D1092" s="11"/>
      <c r="E1092" s="11"/>
      <c r="F1092" s="12"/>
      <c r="G1092" s="12"/>
      <c r="H1092" s="12"/>
      <c r="I1092" s="12"/>
      <c r="J1092" s="12"/>
      <c r="K1092" s="12"/>
      <c r="L1092" s="12"/>
      <c r="M1092" s="12"/>
      <c r="N1092" s="13"/>
    </row>
    <row r="1093" spans="1:14" ht="15">
      <c r="C1093" s="11"/>
      <c r="D1093" s="11"/>
      <c r="E1093" s="11"/>
      <c r="F1093" s="12"/>
      <c r="G1093" s="12"/>
      <c r="H1093" s="12"/>
      <c r="I1093" s="12"/>
      <c r="J1093" s="12"/>
      <c r="K1093" s="12"/>
      <c r="L1093" s="12"/>
      <c r="M1093" s="12"/>
      <c r="N1093" s="13"/>
    </row>
    <row r="1094" spans="1:14" ht="15">
      <c r="C1094" s="11"/>
      <c r="D1094" s="11"/>
      <c r="E1094" s="11"/>
      <c r="F1094" s="12"/>
      <c r="G1094" s="12"/>
      <c r="H1094" s="12"/>
      <c r="I1094" s="12"/>
      <c r="J1094" s="12"/>
      <c r="K1094" s="12"/>
      <c r="L1094" s="12"/>
      <c r="M1094" s="12"/>
      <c r="N1094" s="13"/>
    </row>
    <row r="1095" spans="1:14" ht="15">
      <c r="C1095" s="11"/>
      <c r="D1095" s="11"/>
      <c r="E1095" s="11"/>
      <c r="F1095" s="12"/>
      <c r="G1095" s="12"/>
      <c r="H1095" s="12"/>
      <c r="I1095" s="12"/>
      <c r="J1095" s="12"/>
      <c r="K1095" s="12"/>
      <c r="L1095" s="12"/>
      <c r="M1095" s="12"/>
      <c r="N1095" s="13"/>
    </row>
    <row r="1096" spans="1:14" ht="15">
      <c r="C1096" s="11"/>
      <c r="D1096" s="11"/>
      <c r="E1096" s="11"/>
      <c r="F1096" s="12"/>
      <c r="G1096" s="12"/>
      <c r="H1096" s="12"/>
      <c r="I1096" s="12"/>
      <c r="J1096" s="12"/>
      <c r="K1096" s="12"/>
      <c r="L1096" s="12"/>
      <c r="M1096" s="12"/>
      <c r="N1096" s="13"/>
    </row>
    <row r="1097" spans="1:14" ht="15">
      <c r="C1097" s="11"/>
      <c r="D1097" s="11"/>
      <c r="E1097" s="11"/>
      <c r="F1097" s="12"/>
      <c r="G1097" s="12"/>
      <c r="H1097" s="12"/>
      <c r="I1097" s="12"/>
      <c r="J1097" s="12"/>
      <c r="K1097" s="12"/>
      <c r="L1097" s="12"/>
      <c r="M1097" s="12"/>
      <c r="N1097" s="13"/>
    </row>
    <row r="1098" spans="1:14" ht="15">
      <c r="C1098" s="11"/>
      <c r="D1098" s="11"/>
      <c r="E1098" s="11"/>
      <c r="F1098" s="12"/>
      <c r="G1098" s="12"/>
      <c r="H1098" s="12"/>
      <c r="I1098" s="12"/>
      <c r="J1098" s="12"/>
      <c r="K1098" s="12"/>
      <c r="L1098" s="12"/>
      <c r="M1098" s="12"/>
      <c r="N1098" s="13"/>
    </row>
    <row r="1099" spans="1:14" ht="15">
      <c r="C1099" s="11"/>
      <c r="D1099" s="11"/>
      <c r="E1099" s="11"/>
      <c r="F1099" s="12"/>
      <c r="G1099" s="12"/>
      <c r="H1099" s="12"/>
      <c r="I1099" s="12"/>
      <c r="J1099" s="12"/>
      <c r="K1099" s="12"/>
      <c r="L1099" s="12"/>
      <c r="M1099" s="12"/>
      <c r="N1099" s="13"/>
    </row>
    <row r="1100" spans="1:14" ht="15">
      <c r="C1100" s="11"/>
      <c r="D1100" s="11"/>
      <c r="E1100" s="11"/>
      <c r="F1100" s="12"/>
      <c r="G1100" s="12"/>
      <c r="H1100" s="12"/>
      <c r="I1100" s="12"/>
      <c r="J1100" s="12"/>
      <c r="K1100" s="12"/>
      <c r="L1100" s="12"/>
      <c r="M1100" s="12"/>
      <c r="N1100" s="13"/>
    </row>
    <row r="1101" spans="1:14" ht="15">
      <c r="C1101" s="11"/>
      <c r="D1101" s="11"/>
      <c r="E1101" s="11"/>
      <c r="F1101" s="12"/>
      <c r="G1101" s="12"/>
      <c r="H1101" s="12"/>
      <c r="I1101" s="12"/>
      <c r="J1101" s="12"/>
      <c r="K1101" s="12"/>
      <c r="L1101" s="12"/>
      <c r="M1101" s="12"/>
      <c r="N1101" s="13"/>
    </row>
    <row r="1102" spans="1:14" ht="15">
      <c r="A1102" s="8">
        <v>665</v>
      </c>
      <c r="C1102" s="11"/>
      <c r="D1102" s="11"/>
      <c r="E1102" s="11"/>
      <c r="F1102" s="12"/>
      <c r="G1102" s="12"/>
      <c r="H1102" s="12"/>
      <c r="I1102" s="12"/>
      <c r="J1102" s="12"/>
      <c r="K1102" s="12"/>
      <c r="L1102" s="12"/>
      <c r="M1102" s="12"/>
      <c r="N1102" s="13"/>
    </row>
    <row r="1103" spans="1:14" ht="15">
      <c r="C1103" s="11"/>
      <c r="D1103" s="11"/>
      <c r="E1103" s="11"/>
      <c r="F1103" s="12"/>
      <c r="G1103" s="12"/>
      <c r="H1103" s="12"/>
      <c r="I1103" s="12"/>
      <c r="J1103" s="12"/>
      <c r="K1103" s="12"/>
      <c r="L1103" s="12"/>
      <c r="M1103" s="12"/>
      <c r="N1103" s="13"/>
    </row>
    <row r="1104" spans="1:14" ht="15">
      <c r="C1104" s="11"/>
      <c r="D1104" s="11"/>
      <c r="E1104" s="11"/>
      <c r="F1104" s="12"/>
      <c r="G1104" s="12"/>
      <c r="H1104" s="12"/>
      <c r="I1104" s="12"/>
      <c r="J1104" s="12"/>
      <c r="K1104" s="12"/>
      <c r="L1104" s="12"/>
      <c r="M1104" s="12"/>
      <c r="N1104" s="13"/>
    </row>
    <row r="1105" spans="1:14" ht="15">
      <c r="C1105" s="11"/>
      <c r="D1105" s="11"/>
      <c r="E1105" s="11"/>
      <c r="F1105" s="12"/>
      <c r="G1105" s="12"/>
      <c r="H1105" s="12"/>
      <c r="I1105" s="12"/>
      <c r="J1105" s="12"/>
      <c r="K1105" s="12"/>
      <c r="L1105" s="12"/>
      <c r="M1105" s="12"/>
      <c r="N1105" s="13"/>
    </row>
    <row r="1106" spans="1:14" ht="15">
      <c r="C1106" s="11"/>
      <c r="D1106" s="11"/>
      <c r="E1106" s="11"/>
      <c r="F1106" s="12"/>
      <c r="G1106" s="12"/>
      <c r="H1106" s="12"/>
      <c r="I1106" s="12"/>
      <c r="J1106" s="12"/>
      <c r="K1106" s="12"/>
      <c r="L1106" s="12"/>
      <c r="M1106" s="12"/>
      <c r="N1106" s="13"/>
    </row>
    <row r="1107" spans="1:14" ht="15">
      <c r="C1107" s="11"/>
      <c r="D1107" s="11"/>
      <c r="E1107" s="11"/>
      <c r="F1107" s="12"/>
      <c r="G1107" s="12"/>
      <c r="H1107" s="12"/>
      <c r="I1107" s="12"/>
      <c r="J1107" s="12"/>
      <c r="K1107" s="12"/>
      <c r="L1107" s="12"/>
      <c r="M1107" s="12"/>
      <c r="N1107" s="13"/>
    </row>
    <row r="1108" spans="1:14" ht="15">
      <c r="C1108" s="11"/>
      <c r="D1108" s="11"/>
      <c r="E1108" s="11"/>
      <c r="F1108" s="12"/>
      <c r="G1108" s="12"/>
      <c r="H1108" s="12"/>
      <c r="I1108" s="12"/>
      <c r="J1108" s="12"/>
      <c r="K1108" s="12"/>
      <c r="L1108" s="12"/>
      <c r="M1108" s="12"/>
      <c r="N1108" s="13"/>
    </row>
    <row r="1109" spans="1:14" ht="15">
      <c r="C1109" s="11"/>
      <c r="D1109" s="11"/>
      <c r="E1109" s="11"/>
      <c r="F1109" s="12"/>
      <c r="G1109" s="12"/>
      <c r="H1109" s="12"/>
      <c r="I1109" s="12"/>
      <c r="J1109" s="12"/>
      <c r="K1109" s="12"/>
      <c r="L1109" s="12"/>
      <c r="M1109" s="12"/>
      <c r="N1109" s="13"/>
    </row>
    <row r="1110" spans="1:14" ht="15">
      <c r="C1110" s="11"/>
      <c r="D1110" s="11"/>
      <c r="E1110" s="11"/>
      <c r="F1110" s="12"/>
      <c r="G1110" s="12"/>
      <c r="H1110" s="12"/>
      <c r="I1110" s="12"/>
      <c r="J1110" s="12"/>
      <c r="K1110" s="12"/>
      <c r="L1110" s="12"/>
      <c r="M1110" s="12"/>
      <c r="N1110" s="13"/>
    </row>
    <row r="1111" spans="1:14" ht="15">
      <c r="C1111" s="11"/>
      <c r="D1111" s="11"/>
      <c r="E1111" s="11"/>
      <c r="F1111" s="12"/>
      <c r="G1111" s="12"/>
      <c r="H1111" s="12"/>
      <c r="I1111" s="12"/>
      <c r="J1111" s="12"/>
      <c r="K1111" s="12"/>
      <c r="L1111" s="12"/>
      <c r="M1111" s="12"/>
      <c r="N1111" s="13"/>
    </row>
    <row r="1112" spans="1:14" ht="15">
      <c r="A1112" s="8">
        <v>666</v>
      </c>
      <c r="C1112" s="11"/>
      <c r="D1112" s="11"/>
      <c r="E1112" s="11"/>
      <c r="F1112" s="12"/>
      <c r="G1112" s="12"/>
      <c r="H1112" s="12"/>
      <c r="I1112" s="12"/>
      <c r="J1112" s="12"/>
      <c r="K1112" s="12"/>
      <c r="L1112" s="12"/>
      <c r="M1112" s="12"/>
      <c r="N1112" s="13"/>
    </row>
    <row r="1113" spans="1:14" ht="15">
      <c r="C1113" s="11"/>
      <c r="D1113" s="11"/>
      <c r="E1113" s="11"/>
      <c r="F1113" s="12"/>
      <c r="G1113" s="12"/>
      <c r="H1113" s="12"/>
      <c r="I1113" s="12"/>
      <c r="J1113" s="12"/>
      <c r="K1113" s="12"/>
      <c r="L1113" s="12"/>
      <c r="M1113" s="12"/>
      <c r="N1113" s="13"/>
    </row>
    <row r="1114" spans="1:14" ht="15">
      <c r="C1114" s="11"/>
      <c r="D1114" s="11"/>
      <c r="E1114" s="11"/>
      <c r="F1114" s="12"/>
      <c r="G1114" s="12"/>
      <c r="H1114" s="12"/>
      <c r="I1114" s="12"/>
      <c r="J1114" s="12"/>
      <c r="K1114" s="12"/>
      <c r="L1114" s="12"/>
      <c r="M1114" s="12"/>
      <c r="N1114" s="13"/>
    </row>
    <row r="1115" spans="1:14" ht="15">
      <c r="C1115" s="11"/>
      <c r="D1115" s="11"/>
      <c r="E1115" s="11"/>
      <c r="F1115" s="12"/>
      <c r="G1115" s="12"/>
      <c r="H1115" s="12"/>
      <c r="I1115" s="12"/>
      <c r="J1115" s="12"/>
      <c r="K1115" s="12"/>
      <c r="L1115" s="12"/>
      <c r="M1115" s="12"/>
      <c r="N1115" s="13"/>
    </row>
    <row r="1116" spans="1:14" ht="15">
      <c r="C1116" s="11"/>
      <c r="D1116" s="11"/>
      <c r="E1116" s="11"/>
      <c r="F1116" s="12"/>
      <c r="G1116" s="12"/>
      <c r="H1116" s="12"/>
      <c r="I1116" s="12"/>
      <c r="J1116" s="12"/>
      <c r="K1116" s="12"/>
      <c r="L1116" s="12"/>
      <c r="M1116" s="12"/>
      <c r="N1116" s="13"/>
    </row>
    <row r="1117" spans="1:14" ht="15">
      <c r="C1117" s="11"/>
      <c r="D1117" s="11"/>
      <c r="E1117" s="11"/>
      <c r="F1117" s="12"/>
      <c r="G1117" s="12"/>
      <c r="H1117" s="12"/>
      <c r="I1117" s="12"/>
      <c r="J1117" s="12"/>
      <c r="K1117" s="12"/>
      <c r="L1117" s="12"/>
      <c r="M1117" s="12"/>
      <c r="N1117" s="13"/>
    </row>
    <row r="1118" spans="1:14" ht="15">
      <c r="C1118" s="11"/>
      <c r="D1118" s="11"/>
      <c r="E1118" s="11"/>
      <c r="F1118" s="12"/>
      <c r="G1118" s="12"/>
      <c r="H1118" s="12"/>
      <c r="I1118" s="12"/>
      <c r="J1118" s="12"/>
      <c r="K1118" s="12"/>
      <c r="L1118" s="12"/>
      <c r="M1118" s="12"/>
      <c r="N1118" s="13"/>
    </row>
    <row r="1119" spans="1:14" ht="15">
      <c r="C1119" s="11"/>
      <c r="D1119" s="11"/>
      <c r="E1119" s="11"/>
      <c r="F1119" s="12"/>
      <c r="G1119" s="12"/>
      <c r="H1119" s="12"/>
      <c r="I1119" s="12"/>
      <c r="J1119" s="12"/>
      <c r="K1119" s="12"/>
      <c r="L1119" s="12"/>
      <c r="M1119" s="12"/>
      <c r="N1119" s="13"/>
    </row>
    <row r="1120" spans="1:14" ht="15">
      <c r="C1120" s="11"/>
      <c r="D1120" s="11"/>
      <c r="E1120" s="11"/>
      <c r="F1120" s="12"/>
      <c r="G1120" s="12"/>
      <c r="H1120" s="12"/>
      <c r="I1120" s="12"/>
      <c r="J1120" s="12"/>
      <c r="K1120" s="12"/>
      <c r="L1120" s="12"/>
      <c r="M1120" s="12"/>
      <c r="N1120" s="13"/>
    </row>
    <row r="1121" spans="1:14" ht="15">
      <c r="C1121" s="11"/>
      <c r="D1121" s="11"/>
      <c r="E1121" s="11"/>
      <c r="F1121" s="12"/>
      <c r="G1121" s="12"/>
      <c r="H1121" s="12"/>
      <c r="I1121" s="12"/>
      <c r="J1121" s="12"/>
      <c r="K1121" s="12"/>
      <c r="L1121" s="12"/>
      <c r="M1121" s="12"/>
      <c r="N1121" s="13"/>
    </row>
    <row r="1122" spans="1:14" ht="15">
      <c r="A1122" s="8">
        <v>667</v>
      </c>
      <c r="C1122" s="11"/>
      <c r="D1122" s="11"/>
      <c r="E1122" s="11"/>
      <c r="F1122" s="12"/>
      <c r="G1122" s="12"/>
      <c r="H1122" s="12"/>
      <c r="I1122" s="12"/>
      <c r="J1122" s="12"/>
      <c r="K1122" s="12"/>
      <c r="L1122" s="12"/>
      <c r="M1122" s="12"/>
      <c r="N1122" s="13"/>
    </row>
    <row r="1123" spans="1:14" ht="15">
      <c r="C1123" s="11"/>
      <c r="D1123" s="11"/>
      <c r="E1123" s="11"/>
      <c r="F1123" s="12"/>
      <c r="G1123" s="12"/>
      <c r="H1123" s="12"/>
      <c r="I1123" s="12"/>
      <c r="J1123" s="12"/>
      <c r="K1123" s="12"/>
      <c r="L1123" s="12"/>
      <c r="M1123" s="12"/>
      <c r="N1123" s="13"/>
    </row>
    <row r="1124" spans="1:14" ht="15">
      <c r="C1124" s="11"/>
      <c r="D1124" s="11"/>
      <c r="E1124" s="11"/>
      <c r="F1124" s="12"/>
      <c r="G1124" s="12"/>
      <c r="H1124" s="12"/>
      <c r="I1124" s="12"/>
      <c r="J1124" s="12"/>
      <c r="K1124" s="12"/>
      <c r="L1124" s="12"/>
      <c r="M1124" s="12"/>
      <c r="N1124" s="13"/>
    </row>
    <row r="1125" spans="1:14" ht="15">
      <c r="C1125" s="11"/>
      <c r="D1125" s="11"/>
      <c r="E1125" s="11"/>
      <c r="F1125" s="12"/>
      <c r="G1125" s="12"/>
      <c r="H1125" s="12"/>
      <c r="I1125" s="12"/>
      <c r="J1125" s="12"/>
      <c r="K1125" s="12"/>
      <c r="L1125" s="12"/>
      <c r="M1125" s="12"/>
      <c r="N1125" s="13"/>
    </row>
    <row r="1126" spans="1:14" ht="15">
      <c r="C1126" s="11"/>
      <c r="D1126" s="11"/>
      <c r="E1126" s="11"/>
      <c r="F1126" s="12"/>
      <c r="G1126" s="12"/>
      <c r="H1126" s="12"/>
      <c r="I1126" s="12"/>
      <c r="J1126" s="12"/>
      <c r="K1126" s="12"/>
      <c r="L1126" s="12"/>
      <c r="M1126" s="12"/>
      <c r="N1126" s="13"/>
    </row>
    <row r="1127" spans="1:14" ht="15">
      <c r="C1127" s="11"/>
      <c r="D1127" s="11"/>
      <c r="E1127" s="11"/>
      <c r="F1127" s="12"/>
      <c r="G1127" s="12"/>
      <c r="H1127" s="12"/>
      <c r="I1127" s="12"/>
      <c r="J1127" s="12"/>
      <c r="K1127" s="12"/>
      <c r="L1127" s="12"/>
      <c r="M1127" s="12"/>
      <c r="N1127" s="13"/>
    </row>
    <row r="1128" spans="1:14" ht="15">
      <c r="C1128" s="11"/>
      <c r="D1128" s="11"/>
      <c r="E1128" s="11"/>
      <c r="F1128" s="12"/>
      <c r="G1128" s="12"/>
      <c r="H1128" s="12"/>
      <c r="I1128" s="12"/>
      <c r="J1128" s="12"/>
      <c r="K1128" s="12"/>
      <c r="L1128" s="12"/>
      <c r="M1128" s="12"/>
      <c r="N1128" s="13"/>
    </row>
    <row r="1129" spans="1:14" ht="15">
      <c r="C1129" s="11"/>
      <c r="D1129" s="11"/>
      <c r="E1129" s="11"/>
      <c r="F1129" s="12"/>
      <c r="G1129" s="12"/>
      <c r="H1129" s="12"/>
      <c r="I1129" s="12"/>
      <c r="J1129" s="12"/>
      <c r="K1129" s="12"/>
      <c r="L1129" s="12"/>
      <c r="M1129" s="12"/>
      <c r="N1129" s="13"/>
    </row>
    <row r="1130" spans="1:14" ht="15">
      <c r="C1130" s="11"/>
      <c r="D1130" s="11"/>
      <c r="E1130" s="11"/>
      <c r="F1130" s="12"/>
      <c r="G1130" s="12"/>
      <c r="H1130" s="12"/>
      <c r="I1130" s="12"/>
      <c r="J1130" s="12"/>
      <c r="K1130" s="12"/>
      <c r="L1130" s="12"/>
      <c r="M1130" s="12"/>
      <c r="N1130" s="13"/>
    </row>
    <row r="1131" spans="1:14" ht="15">
      <c r="C1131" s="11"/>
      <c r="D1131" s="11"/>
      <c r="E1131" s="11"/>
      <c r="F1131" s="12"/>
      <c r="G1131" s="12"/>
      <c r="H1131" s="12"/>
      <c r="I1131" s="12"/>
      <c r="J1131" s="12"/>
      <c r="K1131" s="12"/>
      <c r="L1131" s="12"/>
      <c r="M1131" s="12"/>
      <c r="N1131" s="13"/>
    </row>
    <row r="1132" spans="1:14">
      <c r="A1132" s="8">
        <v>668</v>
      </c>
      <c r="C1132" s="17" t="e">
        <f>#REF!-#REF!</f>
        <v>#REF!</v>
      </c>
      <c r="D1132" s="17" t="e">
        <f>#REF!-#REF!</f>
        <v>#REF!</v>
      </c>
      <c r="E1132" s="17" t="e">
        <f>#REF!-#REF!</f>
        <v>#REF!</v>
      </c>
      <c r="F1132" s="19"/>
      <c r="G1132" s="19"/>
      <c r="H1132" s="19"/>
      <c r="I1132" s="19"/>
      <c r="J1132" s="19"/>
      <c r="K1132" s="19"/>
      <c r="L1132" s="19"/>
      <c r="M1132" s="19"/>
      <c r="N1132" s="20"/>
    </row>
    <row r="1133" spans="1:14">
      <c r="C1133" s="17"/>
      <c r="D1133" s="17"/>
      <c r="E1133" s="17"/>
      <c r="F1133" s="19"/>
      <c r="G1133" s="19"/>
      <c r="H1133" s="19"/>
      <c r="I1133" s="19"/>
      <c r="J1133" s="19"/>
      <c r="K1133" s="19"/>
      <c r="L1133" s="19"/>
      <c r="M1133" s="19"/>
      <c r="N1133" s="20"/>
    </row>
    <row r="1134" spans="1:14">
      <c r="C1134" s="17"/>
      <c r="D1134" s="17"/>
      <c r="E1134" s="17"/>
      <c r="F1134" s="19"/>
      <c r="G1134" s="19"/>
      <c r="H1134" s="19"/>
      <c r="I1134" s="19"/>
      <c r="J1134" s="19"/>
      <c r="K1134" s="19"/>
      <c r="L1134" s="19"/>
      <c r="M1134" s="19"/>
      <c r="N1134" s="20"/>
    </row>
    <row r="1135" spans="1:14">
      <c r="C1135" s="17"/>
      <c r="D1135" s="17"/>
      <c r="E1135" s="17"/>
      <c r="F1135" s="19"/>
      <c r="G1135" s="19"/>
      <c r="H1135" s="19"/>
      <c r="I1135" s="19"/>
      <c r="J1135" s="19"/>
      <c r="K1135" s="19"/>
      <c r="L1135" s="19"/>
      <c r="M1135" s="19"/>
      <c r="N1135" s="20"/>
    </row>
    <row r="1136" spans="1:14">
      <c r="C1136" s="17"/>
      <c r="D1136" s="17"/>
      <c r="E1136" s="17"/>
      <c r="F1136" s="19"/>
      <c r="G1136" s="19"/>
      <c r="H1136" s="19"/>
      <c r="I1136" s="19"/>
      <c r="J1136" s="19"/>
      <c r="K1136" s="19"/>
      <c r="L1136" s="19"/>
      <c r="M1136" s="19"/>
      <c r="N1136" s="20"/>
    </row>
    <row r="1137" spans="1:14">
      <c r="C1137" s="17"/>
      <c r="D1137" s="17"/>
      <c r="E1137" s="17"/>
      <c r="F1137" s="19"/>
      <c r="G1137" s="19"/>
      <c r="H1137" s="19"/>
      <c r="I1137" s="19"/>
      <c r="J1137" s="19"/>
      <c r="K1137" s="19"/>
      <c r="L1137" s="19"/>
      <c r="M1137" s="19"/>
      <c r="N1137" s="20"/>
    </row>
    <row r="1138" spans="1:14">
      <c r="C1138" s="17"/>
      <c r="D1138" s="17"/>
      <c r="E1138" s="17"/>
      <c r="F1138" s="19"/>
      <c r="G1138" s="19"/>
      <c r="H1138" s="19"/>
      <c r="I1138" s="19"/>
      <c r="J1138" s="19"/>
      <c r="K1138" s="19"/>
      <c r="L1138" s="19"/>
      <c r="M1138" s="19"/>
      <c r="N1138" s="20"/>
    </row>
    <row r="1139" spans="1:14">
      <c r="C1139" s="17"/>
      <c r="D1139" s="17"/>
      <c r="E1139" s="17"/>
      <c r="F1139" s="19"/>
      <c r="G1139" s="19"/>
      <c r="H1139" s="19"/>
      <c r="I1139" s="19"/>
      <c r="J1139" s="19"/>
      <c r="K1139" s="19"/>
      <c r="L1139" s="19"/>
      <c r="M1139" s="19"/>
      <c r="N1139" s="20"/>
    </row>
    <row r="1140" spans="1:14">
      <c r="C1140" s="17"/>
      <c r="D1140" s="17"/>
      <c r="E1140" s="17"/>
      <c r="F1140" s="19"/>
      <c r="G1140" s="19"/>
      <c r="H1140" s="19"/>
      <c r="I1140" s="19"/>
      <c r="J1140" s="19"/>
      <c r="K1140" s="19"/>
      <c r="L1140" s="19"/>
      <c r="M1140" s="19"/>
      <c r="N1140" s="20"/>
    </row>
    <row r="1141" spans="1:14">
      <c r="C1141" s="17"/>
      <c r="D1141" s="17"/>
      <c r="E1141" s="17"/>
      <c r="F1141" s="19"/>
      <c r="G1141" s="19"/>
      <c r="H1141" s="19"/>
      <c r="I1141" s="19"/>
      <c r="J1141" s="19"/>
      <c r="K1141" s="19"/>
      <c r="L1141" s="19"/>
      <c r="M1141" s="19"/>
      <c r="N1141" s="20"/>
    </row>
    <row r="1142" spans="1:14">
      <c r="A1142" s="8">
        <v>669</v>
      </c>
      <c r="C1142" s="17"/>
      <c r="D1142" s="17"/>
      <c r="E1142" s="17"/>
      <c r="F1142" s="19"/>
      <c r="G1142" s="19"/>
      <c r="H1142" s="19"/>
      <c r="I1142" s="19"/>
      <c r="J1142" s="19"/>
      <c r="K1142" s="19"/>
      <c r="L1142" s="19"/>
      <c r="M1142" s="19"/>
      <c r="N1142" s="20"/>
    </row>
    <row r="1143" spans="1:14">
      <c r="C1143" s="17"/>
      <c r="D1143" s="17"/>
      <c r="E1143" s="17"/>
      <c r="F1143" s="19"/>
      <c r="G1143" s="19"/>
      <c r="H1143" s="19"/>
      <c r="I1143" s="19"/>
      <c r="J1143" s="19"/>
      <c r="K1143" s="19"/>
      <c r="L1143" s="19"/>
      <c r="M1143" s="19"/>
      <c r="N1143" s="20"/>
    </row>
    <row r="1144" spans="1:14">
      <c r="C1144" s="17"/>
      <c r="D1144" s="17"/>
      <c r="E1144" s="17"/>
      <c r="F1144" s="19"/>
      <c r="G1144" s="19"/>
      <c r="H1144" s="19"/>
      <c r="I1144" s="19"/>
      <c r="J1144" s="19"/>
      <c r="K1144" s="19"/>
      <c r="L1144" s="19"/>
      <c r="M1144" s="19"/>
      <c r="N1144" s="20"/>
    </row>
    <row r="1145" spans="1:14">
      <c r="C1145" s="17"/>
      <c r="D1145" s="17"/>
      <c r="E1145" s="17"/>
      <c r="F1145" s="19"/>
      <c r="G1145" s="19"/>
      <c r="H1145" s="19"/>
      <c r="I1145" s="19"/>
      <c r="J1145" s="19"/>
      <c r="K1145" s="19"/>
      <c r="L1145" s="19"/>
      <c r="M1145" s="19"/>
      <c r="N1145" s="20"/>
    </row>
    <row r="1146" spans="1:14">
      <c r="C1146" s="17"/>
      <c r="D1146" s="17"/>
      <c r="E1146" s="17"/>
      <c r="F1146" s="19"/>
      <c r="G1146" s="19"/>
      <c r="H1146" s="19"/>
      <c r="I1146" s="19"/>
      <c r="J1146" s="19"/>
      <c r="K1146" s="19"/>
      <c r="L1146" s="19"/>
      <c r="M1146" s="19"/>
      <c r="N1146" s="20"/>
    </row>
    <row r="1147" spans="1:14">
      <c r="C1147" s="17"/>
      <c r="D1147" s="17"/>
      <c r="E1147" s="17"/>
      <c r="F1147" s="19"/>
      <c r="G1147" s="19"/>
      <c r="H1147" s="19"/>
      <c r="I1147" s="19"/>
      <c r="J1147" s="19"/>
      <c r="K1147" s="19"/>
      <c r="L1147" s="19"/>
      <c r="M1147" s="19"/>
      <c r="N1147" s="20"/>
    </row>
    <row r="1148" spans="1:14">
      <c r="C1148" s="17"/>
      <c r="D1148" s="17"/>
      <c r="E1148" s="17"/>
      <c r="F1148" s="19"/>
      <c r="G1148" s="19"/>
      <c r="H1148" s="19"/>
      <c r="I1148" s="19"/>
      <c r="J1148" s="19"/>
      <c r="K1148" s="19"/>
      <c r="L1148" s="19"/>
      <c r="M1148" s="19"/>
      <c r="N1148" s="20"/>
    </row>
    <row r="1149" spans="1:14">
      <c r="C1149" s="17"/>
      <c r="D1149" s="17"/>
      <c r="E1149" s="17"/>
      <c r="F1149" s="19"/>
      <c r="G1149" s="19"/>
      <c r="H1149" s="19"/>
      <c r="I1149" s="19"/>
      <c r="J1149" s="19"/>
      <c r="K1149" s="19"/>
      <c r="L1149" s="19"/>
      <c r="M1149" s="19"/>
      <c r="N1149" s="20"/>
    </row>
    <row r="1150" spans="1:14">
      <c r="C1150" s="17"/>
      <c r="D1150" s="17"/>
      <c r="E1150" s="17"/>
      <c r="F1150" s="19"/>
      <c r="G1150" s="19"/>
      <c r="H1150" s="19"/>
      <c r="I1150" s="19"/>
      <c r="J1150" s="19"/>
      <c r="K1150" s="19"/>
      <c r="L1150" s="19"/>
      <c r="M1150" s="19"/>
      <c r="N1150" s="20"/>
    </row>
    <row r="1151" spans="1:14">
      <c r="C1151" s="17"/>
      <c r="D1151" s="17"/>
      <c r="E1151" s="17"/>
      <c r="F1151" s="19"/>
      <c r="G1151" s="19"/>
      <c r="H1151" s="19"/>
      <c r="I1151" s="19"/>
      <c r="J1151" s="19"/>
      <c r="K1151" s="19"/>
      <c r="L1151" s="19"/>
      <c r="M1151" s="19"/>
      <c r="N1151" s="20"/>
    </row>
    <row r="1152" spans="1:14">
      <c r="A1152" s="8">
        <v>686</v>
      </c>
      <c r="C1152" s="17"/>
      <c r="D1152" s="17"/>
      <c r="E1152" s="17"/>
      <c r="F1152" s="19"/>
      <c r="G1152" s="19"/>
      <c r="H1152" s="19"/>
      <c r="I1152" s="19"/>
      <c r="J1152" s="19"/>
      <c r="K1152" s="19"/>
      <c r="L1152" s="19"/>
      <c r="M1152" s="19"/>
      <c r="N1152" s="20"/>
    </row>
    <row r="1153" spans="1:14">
      <c r="C1153" s="17"/>
      <c r="D1153" s="17"/>
      <c r="E1153" s="17"/>
      <c r="F1153" s="19"/>
      <c r="G1153" s="19"/>
      <c r="H1153" s="19"/>
      <c r="I1153" s="19"/>
      <c r="J1153" s="19"/>
      <c r="K1153" s="19"/>
      <c r="L1153" s="19"/>
      <c r="M1153" s="19"/>
      <c r="N1153" s="20"/>
    </row>
    <row r="1154" spans="1:14">
      <c r="C1154" s="17"/>
      <c r="D1154" s="17"/>
      <c r="E1154" s="17"/>
      <c r="F1154" s="19"/>
      <c r="G1154" s="19"/>
      <c r="H1154" s="19"/>
      <c r="I1154" s="19"/>
      <c r="J1154" s="19"/>
      <c r="K1154" s="19"/>
      <c r="L1154" s="19"/>
      <c r="M1154" s="19"/>
      <c r="N1154" s="20"/>
    </row>
    <row r="1155" spans="1:14">
      <c r="C1155" s="17"/>
      <c r="D1155" s="17"/>
      <c r="E1155" s="17"/>
      <c r="F1155" s="19"/>
      <c r="G1155" s="19"/>
      <c r="H1155" s="19"/>
      <c r="I1155" s="19"/>
      <c r="J1155" s="19"/>
      <c r="K1155" s="19"/>
      <c r="L1155" s="19"/>
      <c r="M1155" s="19"/>
      <c r="N1155" s="20"/>
    </row>
    <row r="1156" spans="1:14">
      <c r="C1156" s="17"/>
      <c r="D1156" s="17"/>
      <c r="E1156" s="17"/>
      <c r="F1156" s="19"/>
      <c r="G1156" s="19"/>
      <c r="H1156" s="19"/>
      <c r="I1156" s="19"/>
      <c r="J1156" s="19"/>
      <c r="K1156" s="19"/>
      <c r="L1156" s="19"/>
      <c r="M1156" s="19"/>
      <c r="N1156" s="20"/>
    </row>
    <row r="1157" spans="1:14">
      <c r="C1157" s="17"/>
      <c r="D1157" s="17"/>
      <c r="E1157" s="17"/>
      <c r="F1157" s="19"/>
      <c r="G1157" s="19"/>
      <c r="H1157" s="19"/>
      <c r="I1157" s="19"/>
      <c r="J1157" s="19"/>
      <c r="K1157" s="19"/>
      <c r="L1157" s="19"/>
      <c r="M1157" s="19"/>
      <c r="N1157" s="20"/>
    </row>
    <row r="1158" spans="1:14">
      <c r="C1158" s="17"/>
      <c r="D1158" s="17"/>
      <c r="E1158" s="17"/>
      <c r="F1158" s="19"/>
      <c r="G1158" s="19"/>
      <c r="H1158" s="19"/>
      <c r="I1158" s="19"/>
      <c r="J1158" s="19"/>
      <c r="K1158" s="19"/>
      <c r="L1158" s="19"/>
      <c r="M1158" s="19"/>
      <c r="N1158" s="20"/>
    </row>
    <row r="1159" spans="1:14">
      <c r="C1159" s="17"/>
      <c r="D1159" s="17"/>
      <c r="E1159" s="17"/>
      <c r="F1159" s="19"/>
      <c r="G1159" s="19"/>
      <c r="H1159" s="19"/>
      <c r="I1159" s="19"/>
      <c r="J1159" s="19"/>
      <c r="K1159" s="19"/>
      <c r="L1159" s="19"/>
      <c r="M1159" s="19"/>
      <c r="N1159" s="20"/>
    </row>
    <row r="1160" spans="1:14">
      <c r="C1160" s="17"/>
      <c r="D1160" s="17"/>
      <c r="E1160" s="17"/>
      <c r="F1160" s="19"/>
      <c r="G1160" s="19"/>
      <c r="H1160" s="19"/>
      <c r="I1160" s="19"/>
      <c r="J1160" s="19"/>
      <c r="K1160" s="19"/>
      <c r="L1160" s="19"/>
      <c r="M1160" s="19"/>
      <c r="N1160" s="20"/>
    </row>
    <row r="1161" spans="1:14">
      <c r="C1161" s="17"/>
      <c r="D1161" s="17"/>
      <c r="E1161" s="17"/>
      <c r="F1161" s="19"/>
      <c r="G1161" s="19"/>
      <c r="H1161" s="19"/>
      <c r="I1161" s="19"/>
      <c r="J1161" s="19"/>
      <c r="K1161" s="19"/>
      <c r="L1161" s="19"/>
      <c r="M1161" s="19"/>
      <c r="N1161" s="20"/>
    </row>
    <row r="1162" spans="1:14" ht="15">
      <c r="A1162" s="8">
        <v>770</v>
      </c>
      <c r="C1162" s="11"/>
      <c r="D1162" s="11"/>
      <c r="E1162" s="11"/>
      <c r="F1162" s="12"/>
      <c r="G1162" s="12"/>
      <c r="H1162" s="12"/>
      <c r="I1162" s="12"/>
      <c r="J1162" s="12"/>
      <c r="K1162" s="12"/>
      <c r="L1162" s="12"/>
      <c r="M1162" s="12"/>
      <c r="N1162" s="13"/>
    </row>
    <row r="1163" spans="1:14" ht="15">
      <c r="C1163" s="11"/>
      <c r="D1163" s="11"/>
      <c r="E1163" s="11"/>
      <c r="F1163" s="12"/>
      <c r="G1163" s="12"/>
      <c r="H1163" s="12"/>
      <c r="I1163" s="12"/>
      <c r="J1163" s="12"/>
      <c r="K1163" s="12"/>
      <c r="L1163" s="12"/>
      <c r="M1163" s="12"/>
      <c r="N1163" s="13"/>
    </row>
    <row r="1164" spans="1:14" ht="15">
      <c r="C1164" s="11"/>
      <c r="D1164" s="11"/>
      <c r="E1164" s="11"/>
      <c r="F1164" s="12"/>
      <c r="G1164" s="12"/>
      <c r="H1164" s="12"/>
      <c r="I1164" s="12"/>
      <c r="J1164" s="12"/>
      <c r="K1164" s="12"/>
      <c r="L1164" s="12"/>
      <c r="M1164" s="12"/>
      <c r="N1164" s="13"/>
    </row>
    <row r="1165" spans="1:14" ht="15">
      <c r="C1165" s="11"/>
      <c r="D1165" s="11"/>
      <c r="E1165" s="11"/>
      <c r="F1165" s="12"/>
      <c r="G1165" s="12"/>
      <c r="H1165" s="12"/>
      <c r="I1165" s="12"/>
      <c r="J1165" s="12"/>
      <c r="K1165" s="12"/>
      <c r="L1165" s="12"/>
      <c r="M1165" s="12"/>
      <c r="N1165" s="13"/>
    </row>
    <row r="1166" spans="1:14" ht="15">
      <c r="C1166" s="11"/>
      <c r="D1166" s="11"/>
      <c r="E1166" s="11"/>
      <c r="F1166" s="12"/>
      <c r="G1166" s="12"/>
      <c r="H1166" s="12"/>
      <c r="I1166" s="12"/>
      <c r="J1166" s="12"/>
      <c r="K1166" s="12"/>
      <c r="L1166" s="12"/>
      <c r="M1166" s="12"/>
      <c r="N1166" s="13"/>
    </row>
    <row r="1167" spans="1:14" ht="15">
      <c r="C1167" s="11"/>
      <c r="D1167" s="11"/>
      <c r="E1167" s="11"/>
      <c r="F1167" s="12"/>
      <c r="G1167" s="12"/>
      <c r="H1167" s="12"/>
      <c r="I1167" s="12"/>
      <c r="J1167" s="12"/>
      <c r="K1167" s="12"/>
      <c r="L1167" s="12"/>
      <c r="M1167" s="12"/>
      <c r="N1167" s="13"/>
    </row>
    <row r="1168" spans="1:14" ht="15">
      <c r="C1168" s="11"/>
      <c r="D1168" s="11"/>
      <c r="E1168" s="11"/>
      <c r="F1168" s="12"/>
      <c r="G1168" s="12"/>
      <c r="H1168" s="12"/>
      <c r="I1168" s="12"/>
      <c r="J1168" s="12"/>
      <c r="K1168" s="12"/>
      <c r="L1168" s="12"/>
      <c r="M1168" s="12"/>
      <c r="N1168" s="13"/>
    </row>
    <row r="1169" spans="1:14" ht="15">
      <c r="C1169" s="11"/>
      <c r="D1169" s="11"/>
      <c r="E1169" s="11"/>
      <c r="F1169" s="12"/>
      <c r="G1169" s="12"/>
      <c r="H1169" s="12"/>
      <c r="I1169" s="12"/>
      <c r="J1169" s="12"/>
      <c r="K1169" s="12"/>
      <c r="L1169" s="12"/>
      <c r="M1169" s="12"/>
      <c r="N1169" s="13"/>
    </row>
    <row r="1170" spans="1:14" ht="15">
      <c r="C1170" s="11"/>
      <c r="D1170" s="11"/>
      <c r="E1170" s="11"/>
      <c r="F1170" s="12"/>
      <c r="G1170" s="12"/>
      <c r="H1170" s="12"/>
      <c r="I1170" s="12"/>
      <c r="J1170" s="12"/>
      <c r="K1170" s="12"/>
      <c r="L1170" s="12"/>
      <c r="M1170" s="12"/>
      <c r="N1170" s="13"/>
    </row>
    <row r="1171" spans="1:14" ht="15">
      <c r="C1171" s="11"/>
      <c r="D1171" s="11"/>
      <c r="E1171" s="11"/>
      <c r="F1171" s="12"/>
      <c r="G1171" s="12"/>
      <c r="H1171" s="12"/>
      <c r="I1171" s="12"/>
      <c r="J1171" s="12"/>
      <c r="K1171" s="12"/>
      <c r="L1171" s="12"/>
      <c r="M1171" s="12"/>
      <c r="N1171" s="13"/>
    </row>
    <row r="1172" spans="1:14" ht="15">
      <c r="A1172" s="8">
        <v>771</v>
      </c>
      <c r="C1172" s="11"/>
      <c r="D1172" s="11"/>
      <c r="E1172" s="11"/>
      <c r="F1172" s="12"/>
      <c r="G1172" s="12"/>
      <c r="H1172" s="12"/>
      <c r="I1172" s="12"/>
      <c r="J1172" s="12"/>
      <c r="K1172" s="12"/>
      <c r="L1172" s="12"/>
      <c r="M1172" s="12"/>
      <c r="N1172" s="13"/>
    </row>
    <row r="1173" spans="1:14" ht="15">
      <c r="C1173" s="11"/>
      <c r="D1173" s="11"/>
      <c r="E1173" s="11"/>
      <c r="F1173" s="12"/>
      <c r="G1173" s="12"/>
      <c r="H1173" s="12"/>
      <c r="I1173" s="12"/>
      <c r="J1173" s="12"/>
      <c r="K1173" s="12"/>
      <c r="L1173" s="12"/>
      <c r="M1173" s="12"/>
      <c r="N1173" s="13"/>
    </row>
    <row r="1174" spans="1:14" ht="15">
      <c r="C1174" s="11"/>
      <c r="D1174" s="11"/>
      <c r="E1174" s="11"/>
      <c r="F1174" s="12"/>
      <c r="G1174" s="12"/>
      <c r="H1174" s="12"/>
      <c r="I1174" s="12"/>
      <c r="J1174" s="12"/>
      <c r="K1174" s="12"/>
      <c r="L1174" s="12"/>
      <c r="M1174" s="12"/>
      <c r="N1174" s="13"/>
    </row>
    <row r="1175" spans="1:14" ht="15">
      <c r="C1175" s="11"/>
      <c r="D1175" s="11"/>
      <c r="E1175" s="11"/>
      <c r="F1175" s="12"/>
      <c r="G1175" s="12"/>
      <c r="H1175" s="12"/>
      <c r="I1175" s="12"/>
      <c r="J1175" s="12"/>
      <c r="K1175" s="12"/>
      <c r="L1175" s="12"/>
      <c r="M1175" s="12"/>
      <c r="N1175" s="13"/>
    </row>
    <row r="1176" spans="1:14" ht="15">
      <c r="C1176" s="11"/>
      <c r="D1176" s="11"/>
      <c r="E1176" s="11"/>
      <c r="F1176" s="12"/>
      <c r="G1176" s="12"/>
      <c r="H1176" s="12"/>
      <c r="I1176" s="12"/>
      <c r="J1176" s="12"/>
      <c r="K1176" s="12"/>
      <c r="L1176" s="12"/>
      <c r="M1176" s="12"/>
      <c r="N1176" s="13"/>
    </row>
    <row r="1177" spans="1:14" ht="15">
      <c r="C1177" s="11"/>
      <c r="D1177" s="11"/>
      <c r="E1177" s="11"/>
      <c r="F1177" s="12"/>
      <c r="G1177" s="12"/>
      <c r="H1177" s="12"/>
      <c r="I1177" s="12"/>
      <c r="J1177" s="12"/>
      <c r="K1177" s="12"/>
      <c r="L1177" s="12"/>
      <c r="M1177" s="12"/>
      <c r="N1177" s="13"/>
    </row>
    <row r="1178" spans="1:14" ht="15">
      <c r="C1178" s="11"/>
      <c r="D1178" s="11"/>
      <c r="E1178" s="11"/>
      <c r="F1178" s="12"/>
      <c r="G1178" s="12"/>
      <c r="H1178" s="12"/>
      <c r="I1178" s="12"/>
      <c r="J1178" s="12"/>
      <c r="K1178" s="12"/>
      <c r="L1178" s="12"/>
      <c r="M1178" s="12"/>
      <c r="N1178" s="13"/>
    </row>
    <row r="1179" spans="1:14" ht="15">
      <c r="C1179" s="11"/>
      <c r="D1179" s="11"/>
      <c r="E1179" s="11"/>
      <c r="F1179" s="12"/>
      <c r="G1179" s="12"/>
      <c r="H1179" s="12"/>
      <c r="I1179" s="12"/>
      <c r="J1179" s="12"/>
      <c r="K1179" s="12"/>
      <c r="L1179" s="12"/>
      <c r="M1179" s="12"/>
      <c r="N1179" s="13"/>
    </row>
    <row r="1180" spans="1:14" ht="15">
      <c r="C1180" s="11"/>
      <c r="D1180" s="11"/>
      <c r="E1180" s="11"/>
      <c r="F1180" s="12"/>
      <c r="G1180" s="12"/>
      <c r="H1180" s="12"/>
      <c r="I1180" s="12"/>
      <c r="J1180" s="12"/>
      <c r="K1180" s="12"/>
      <c r="L1180" s="12"/>
      <c r="M1180" s="12"/>
      <c r="N1180" s="13"/>
    </row>
    <row r="1181" spans="1:14" ht="15">
      <c r="C1181" s="11"/>
      <c r="D1181" s="11"/>
      <c r="E1181" s="11"/>
      <c r="F1181" s="12"/>
      <c r="G1181" s="12"/>
      <c r="H1181" s="12"/>
      <c r="I1181" s="12"/>
      <c r="J1181" s="12"/>
      <c r="K1181" s="12"/>
      <c r="L1181" s="12"/>
      <c r="M1181" s="12"/>
      <c r="N1181" s="13"/>
    </row>
    <row r="1182" spans="1:14" ht="15">
      <c r="A1182" s="8">
        <v>772</v>
      </c>
      <c r="C1182" s="11"/>
      <c r="D1182" s="11"/>
      <c r="E1182" s="11"/>
      <c r="F1182" s="12"/>
      <c r="G1182" s="12"/>
      <c r="H1182" s="12"/>
      <c r="I1182" s="12"/>
      <c r="J1182" s="12"/>
      <c r="K1182" s="12"/>
      <c r="L1182" s="12"/>
      <c r="M1182" s="12"/>
      <c r="N1182" s="13"/>
    </row>
    <row r="1183" spans="1:14" ht="15">
      <c r="C1183" s="11"/>
      <c r="D1183" s="11"/>
      <c r="E1183" s="11"/>
      <c r="F1183" s="12"/>
      <c r="G1183" s="12"/>
      <c r="H1183" s="12"/>
      <c r="I1183" s="12"/>
      <c r="J1183" s="12"/>
      <c r="K1183" s="12"/>
      <c r="L1183" s="12"/>
      <c r="M1183" s="12"/>
      <c r="N1183" s="13"/>
    </row>
    <row r="1184" spans="1:14" ht="15">
      <c r="C1184" s="11"/>
      <c r="D1184" s="11"/>
      <c r="E1184" s="11"/>
      <c r="F1184" s="12"/>
      <c r="G1184" s="12"/>
      <c r="H1184" s="12"/>
      <c r="I1184" s="12"/>
      <c r="J1184" s="12"/>
      <c r="K1184" s="12"/>
      <c r="L1184" s="12"/>
      <c r="M1184" s="12"/>
      <c r="N1184" s="13"/>
    </row>
    <row r="1185" spans="1:14" ht="15">
      <c r="C1185" s="11"/>
      <c r="D1185" s="11"/>
      <c r="E1185" s="11"/>
      <c r="F1185" s="12"/>
      <c r="G1185" s="12"/>
      <c r="H1185" s="12"/>
      <c r="I1185" s="12"/>
      <c r="J1185" s="12"/>
      <c r="K1185" s="12"/>
      <c r="L1185" s="12"/>
      <c r="M1185" s="12"/>
      <c r="N1185" s="13"/>
    </row>
    <row r="1186" spans="1:14" ht="15">
      <c r="C1186" s="11"/>
      <c r="D1186" s="11"/>
      <c r="E1186" s="11"/>
      <c r="F1186" s="12"/>
      <c r="G1186" s="12"/>
      <c r="H1186" s="12"/>
      <c r="I1186" s="12"/>
      <c r="J1186" s="12"/>
      <c r="K1186" s="12"/>
      <c r="L1186" s="12"/>
      <c r="M1186" s="12"/>
      <c r="N1186" s="13"/>
    </row>
    <row r="1187" spans="1:14" ht="15">
      <c r="C1187" s="11"/>
      <c r="D1187" s="11"/>
      <c r="E1187" s="11"/>
      <c r="F1187" s="12"/>
      <c r="G1187" s="12"/>
      <c r="H1187" s="12"/>
      <c r="I1187" s="12"/>
      <c r="J1187" s="12"/>
      <c r="K1187" s="12"/>
      <c r="L1187" s="12"/>
      <c r="M1187" s="12"/>
      <c r="N1187" s="13"/>
    </row>
    <row r="1188" spans="1:14" ht="15">
      <c r="C1188" s="11"/>
      <c r="D1188" s="11"/>
      <c r="E1188" s="11"/>
      <c r="F1188" s="12"/>
      <c r="G1188" s="12"/>
      <c r="H1188" s="12"/>
      <c r="I1188" s="12"/>
      <c r="J1188" s="12"/>
      <c r="K1188" s="12"/>
      <c r="L1188" s="12"/>
      <c r="M1188" s="12"/>
      <c r="N1188" s="13"/>
    </row>
    <row r="1189" spans="1:14" ht="15">
      <c r="C1189" s="11"/>
      <c r="D1189" s="11"/>
      <c r="E1189" s="11"/>
      <c r="F1189" s="12"/>
      <c r="G1189" s="12"/>
      <c r="H1189" s="12"/>
      <c r="I1189" s="12"/>
      <c r="J1189" s="12"/>
      <c r="K1189" s="12"/>
      <c r="L1189" s="12"/>
      <c r="M1189" s="12"/>
      <c r="N1189" s="13"/>
    </row>
    <row r="1190" spans="1:14" ht="15">
      <c r="C1190" s="11"/>
      <c r="D1190" s="11"/>
      <c r="E1190" s="11"/>
      <c r="F1190" s="12"/>
      <c r="G1190" s="12"/>
      <c r="H1190" s="12"/>
      <c r="I1190" s="12"/>
      <c r="J1190" s="12"/>
      <c r="K1190" s="12"/>
      <c r="L1190" s="12"/>
      <c r="M1190" s="12"/>
      <c r="N1190" s="13"/>
    </row>
    <row r="1191" spans="1:14" ht="15">
      <c r="C1191" s="11"/>
      <c r="D1191" s="11"/>
      <c r="E1191" s="11"/>
      <c r="F1191" s="12"/>
      <c r="G1191" s="12"/>
      <c r="H1191" s="12"/>
      <c r="I1191" s="12"/>
      <c r="J1191" s="12"/>
      <c r="K1191" s="12"/>
      <c r="L1191" s="12"/>
      <c r="M1191" s="12"/>
      <c r="N1191" s="13"/>
    </row>
    <row r="1192" spans="1:14" ht="15">
      <c r="A1192" s="8">
        <v>773</v>
      </c>
      <c r="C1192" s="11"/>
      <c r="D1192" s="11"/>
      <c r="E1192" s="11"/>
      <c r="F1192" s="12"/>
      <c r="G1192" s="12"/>
      <c r="H1192" s="12"/>
      <c r="I1192" s="12"/>
      <c r="J1192" s="12"/>
      <c r="K1192" s="12"/>
      <c r="L1192" s="12"/>
      <c r="M1192" s="12"/>
      <c r="N1192" s="13"/>
    </row>
    <row r="1193" spans="1:14" ht="15">
      <c r="C1193" s="11"/>
      <c r="D1193" s="11"/>
      <c r="E1193" s="11"/>
      <c r="F1193" s="12"/>
      <c r="G1193" s="12"/>
      <c r="H1193" s="12"/>
      <c r="I1193" s="12"/>
      <c r="J1193" s="12"/>
      <c r="K1193" s="12"/>
      <c r="L1193" s="12"/>
      <c r="M1193" s="12"/>
      <c r="N1193" s="13"/>
    </row>
    <row r="1194" spans="1:14" ht="15">
      <c r="C1194" s="11"/>
      <c r="D1194" s="11"/>
      <c r="E1194" s="11"/>
      <c r="F1194" s="12"/>
      <c r="G1194" s="12"/>
      <c r="H1194" s="12"/>
      <c r="I1194" s="12"/>
      <c r="J1194" s="12"/>
      <c r="K1194" s="12"/>
      <c r="L1194" s="12"/>
      <c r="M1194" s="12"/>
      <c r="N1194" s="13"/>
    </row>
    <row r="1195" spans="1:14" ht="15">
      <c r="C1195" s="11"/>
      <c r="D1195" s="11"/>
      <c r="E1195" s="11"/>
      <c r="F1195" s="12"/>
      <c r="G1195" s="12"/>
      <c r="H1195" s="12"/>
      <c r="I1195" s="12"/>
      <c r="J1195" s="12"/>
      <c r="K1195" s="12"/>
      <c r="L1195" s="12"/>
      <c r="M1195" s="12"/>
      <c r="N1195" s="13"/>
    </row>
    <row r="1196" spans="1:14" ht="15">
      <c r="C1196" s="11"/>
      <c r="D1196" s="11"/>
      <c r="E1196" s="11"/>
      <c r="F1196" s="12"/>
      <c r="G1196" s="12"/>
      <c r="H1196" s="12"/>
      <c r="I1196" s="12"/>
      <c r="J1196" s="12"/>
      <c r="K1196" s="12"/>
      <c r="L1196" s="12"/>
      <c r="M1196" s="12"/>
      <c r="N1196" s="13"/>
    </row>
    <row r="1197" spans="1:14" ht="15">
      <c r="C1197" s="11"/>
      <c r="D1197" s="11"/>
      <c r="E1197" s="11"/>
      <c r="F1197" s="12"/>
      <c r="G1197" s="12"/>
      <c r="H1197" s="12"/>
      <c r="I1197" s="12"/>
      <c r="J1197" s="12"/>
      <c r="K1197" s="12"/>
      <c r="L1197" s="12"/>
      <c r="M1197" s="12"/>
      <c r="N1197" s="13"/>
    </row>
    <row r="1198" spans="1:14" ht="15">
      <c r="C1198" s="11"/>
      <c r="D1198" s="11"/>
      <c r="E1198" s="11"/>
      <c r="F1198" s="12"/>
      <c r="G1198" s="12"/>
      <c r="H1198" s="12"/>
      <c r="I1198" s="12"/>
      <c r="J1198" s="12"/>
      <c r="K1198" s="12"/>
      <c r="L1198" s="12"/>
      <c r="M1198" s="12"/>
      <c r="N1198" s="13"/>
    </row>
    <row r="1199" spans="1:14" ht="15">
      <c r="C1199" s="11"/>
      <c r="D1199" s="11"/>
      <c r="E1199" s="11"/>
      <c r="F1199" s="12"/>
      <c r="G1199" s="12"/>
      <c r="H1199" s="12"/>
      <c r="I1199" s="12"/>
      <c r="J1199" s="12"/>
      <c r="K1199" s="12"/>
      <c r="L1199" s="12"/>
      <c r="M1199" s="12"/>
      <c r="N1199" s="13"/>
    </row>
    <row r="1200" spans="1:14" ht="15">
      <c r="C1200" s="11"/>
      <c r="D1200" s="11"/>
      <c r="E1200" s="11"/>
      <c r="F1200" s="12"/>
      <c r="G1200" s="12"/>
      <c r="H1200" s="12"/>
      <c r="I1200" s="12"/>
      <c r="J1200" s="12"/>
      <c r="K1200" s="12"/>
      <c r="L1200" s="12"/>
      <c r="M1200" s="12"/>
      <c r="N1200" s="13"/>
    </row>
    <row r="1201" spans="1:14" ht="15">
      <c r="C1201" s="11"/>
      <c r="D1201" s="11"/>
      <c r="E1201" s="11"/>
      <c r="F1201" s="12"/>
      <c r="G1201" s="12"/>
      <c r="H1201" s="12"/>
      <c r="I1201" s="12"/>
      <c r="J1201" s="12"/>
      <c r="K1201" s="12"/>
      <c r="L1201" s="12"/>
      <c r="M1201" s="12"/>
      <c r="N1201" s="13"/>
    </row>
    <row r="1202" spans="1:14" ht="15">
      <c r="A1202" s="8">
        <v>774</v>
      </c>
      <c r="C1202" s="11"/>
      <c r="D1202" s="11"/>
      <c r="E1202" s="11"/>
      <c r="F1202" s="12"/>
      <c r="G1202" s="12"/>
      <c r="H1202" s="12"/>
      <c r="I1202" s="12"/>
      <c r="J1202" s="12"/>
      <c r="K1202" s="12"/>
      <c r="L1202" s="12"/>
      <c r="M1202" s="12"/>
      <c r="N1202" s="13"/>
    </row>
    <row r="1203" spans="1:14" ht="15">
      <c r="C1203" s="11"/>
      <c r="D1203" s="11"/>
      <c r="E1203" s="11"/>
      <c r="F1203" s="12"/>
      <c r="G1203" s="12"/>
      <c r="H1203" s="12"/>
      <c r="I1203" s="12"/>
      <c r="J1203" s="12"/>
      <c r="K1203" s="12"/>
      <c r="L1203" s="12"/>
      <c r="M1203" s="12"/>
      <c r="N1203" s="13"/>
    </row>
    <row r="1204" spans="1:14" ht="15">
      <c r="C1204" s="11"/>
      <c r="D1204" s="11"/>
      <c r="E1204" s="11"/>
      <c r="F1204" s="12"/>
      <c r="G1204" s="12"/>
      <c r="H1204" s="12"/>
      <c r="I1204" s="12"/>
      <c r="J1204" s="12"/>
      <c r="K1204" s="12"/>
      <c r="L1204" s="12"/>
      <c r="M1204" s="12"/>
      <c r="N1204" s="13"/>
    </row>
    <row r="1205" spans="1:14" ht="15">
      <c r="C1205" s="11"/>
      <c r="D1205" s="11"/>
      <c r="E1205" s="11"/>
      <c r="F1205" s="12"/>
      <c r="G1205" s="12"/>
      <c r="H1205" s="12"/>
      <c r="I1205" s="12"/>
      <c r="J1205" s="12"/>
      <c r="K1205" s="12"/>
      <c r="L1205" s="12"/>
      <c r="M1205" s="12"/>
      <c r="N1205" s="13"/>
    </row>
    <row r="1206" spans="1:14" ht="15">
      <c r="C1206" s="11"/>
      <c r="D1206" s="11"/>
      <c r="E1206" s="11"/>
      <c r="F1206" s="12"/>
      <c r="G1206" s="12"/>
      <c r="H1206" s="12"/>
      <c r="I1206" s="12"/>
      <c r="J1206" s="12"/>
      <c r="K1206" s="12"/>
      <c r="L1206" s="12"/>
      <c r="M1206" s="12"/>
      <c r="N1206" s="13"/>
    </row>
    <row r="1207" spans="1:14" ht="15">
      <c r="C1207" s="11"/>
      <c r="D1207" s="11"/>
      <c r="E1207" s="11"/>
      <c r="F1207" s="12"/>
      <c r="G1207" s="12"/>
      <c r="H1207" s="12"/>
      <c r="I1207" s="12"/>
      <c r="J1207" s="12"/>
      <c r="K1207" s="12"/>
      <c r="L1207" s="12"/>
      <c r="M1207" s="12"/>
      <c r="N1207" s="13"/>
    </row>
    <row r="1208" spans="1:14" ht="15">
      <c r="C1208" s="11"/>
      <c r="D1208" s="11"/>
      <c r="E1208" s="11"/>
      <c r="F1208" s="12"/>
      <c r="G1208" s="12"/>
      <c r="H1208" s="12"/>
      <c r="I1208" s="12"/>
      <c r="J1208" s="12"/>
      <c r="K1208" s="12"/>
      <c r="L1208" s="12"/>
      <c r="M1208" s="12"/>
      <c r="N1208" s="13"/>
    </row>
    <row r="1209" spans="1:14" ht="15">
      <c r="C1209" s="11"/>
      <c r="D1209" s="11"/>
      <c r="E1209" s="11"/>
      <c r="F1209" s="12"/>
      <c r="G1209" s="12"/>
      <c r="H1209" s="12"/>
      <c r="I1209" s="12"/>
      <c r="J1209" s="12"/>
      <c r="K1209" s="12"/>
      <c r="L1209" s="12"/>
      <c r="M1209" s="12"/>
      <c r="N1209" s="13"/>
    </row>
    <row r="1210" spans="1:14" ht="15">
      <c r="C1210" s="11"/>
      <c r="D1210" s="11"/>
      <c r="E1210" s="11"/>
      <c r="F1210" s="12"/>
      <c r="G1210" s="12"/>
      <c r="H1210" s="12"/>
      <c r="I1210" s="12"/>
      <c r="J1210" s="12"/>
      <c r="K1210" s="12"/>
      <c r="L1210" s="12"/>
      <c r="M1210" s="12"/>
      <c r="N1210" s="13"/>
    </row>
    <row r="1211" spans="1:14" ht="15">
      <c r="C1211" s="11"/>
      <c r="D1211" s="11"/>
      <c r="E1211" s="11"/>
      <c r="F1211" s="12"/>
      <c r="G1211" s="12"/>
      <c r="H1211" s="12"/>
      <c r="I1211" s="12"/>
      <c r="J1211" s="12"/>
      <c r="K1211" s="12"/>
      <c r="L1211" s="12"/>
      <c r="M1211" s="12"/>
      <c r="N1211" s="13"/>
    </row>
    <row r="1212" spans="1:14" ht="15">
      <c r="A1212" s="8">
        <v>775</v>
      </c>
      <c r="C1212" s="11"/>
      <c r="D1212" s="11"/>
      <c r="E1212" s="11"/>
      <c r="F1212" s="12"/>
      <c r="G1212" s="12"/>
      <c r="H1212" s="12"/>
      <c r="I1212" s="12"/>
      <c r="J1212" s="12"/>
      <c r="K1212" s="12"/>
      <c r="L1212" s="12"/>
      <c r="M1212" s="12"/>
      <c r="N1212" s="13"/>
    </row>
    <row r="1213" spans="1:14" ht="15">
      <c r="C1213" s="11"/>
      <c r="D1213" s="11"/>
      <c r="E1213" s="11"/>
      <c r="F1213" s="12"/>
      <c r="G1213" s="12"/>
      <c r="H1213" s="12"/>
      <c r="I1213" s="12"/>
      <c r="J1213" s="12"/>
      <c r="K1213" s="12"/>
      <c r="L1213" s="12"/>
      <c r="M1213" s="12"/>
      <c r="N1213" s="13"/>
    </row>
    <row r="1214" spans="1:14" ht="15">
      <c r="C1214" s="11"/>
      <c r="D1214" s="11"/>
      <c r="E1214" s="11"/>
      <c r="F1214" s="12"/>
      <c r="G1214" s="12"/>
      <c r="H1214" s="12"/>
      <c r="I1214" s="12"/>
      <c r="J1214" s="12"/>
      <c r="K1214" s="12"/>
      <c r="L1214" s="12"/>
      <c r="M1214" s="12"/>
      <c r="N1214" s="13"/>
    </row>
    <row r="1215" spans="1:14" ht="15">
      <c r="C1215" s="11"/>
      <c r="D1215" s="11"/>
      <c r="E1215" s="11"/>
      <c r="F1215" s="12"/>
      <c r="G1215" s="12"/>
      <c r="H1215" s="12"/>
      <c r="I1215" s="12"/>
      <c r="J1215" s="12"/>
      <c r="K1215" s="12"/>
      <c r="L1215" s="12"/>
      <c r="M1215" s="12"/>
      <c r="N1215" s="13"/>
    </row>
    <row r="1216" spans="1:14" ht="15">
      <c r="C1216" s="11"/>
      <c r="D1216" s="11"/>
      <c r="E1216" s="11"/>
      <c r="F1216" s="12"/>
      <c r="G1216" s="12"/>
      <c r="H1216" s="12"/>
      <c r="I1216" s="12"/>
      <c r="J1216" s="12"/>
      <c r="K1216" s="12"/>
      <c r="L1216" s="12"/>
      <c r="M1216" s="12"/>
      <c r="N1216" s="13"/>
    </row>
    <row r="1217" spans="1:14" ht="15">
      <c r="C1217" s="11"/>
      <c r="D1217" s="11"/>
      <c r="E1217" s="11"/>
      <c r="F1217" s="12"/>
      <c r="G1217" s="12"/>
      <c r="H1217" s="12"/>
      <c r="I1217" s="12"/>
      <c r="J1217" s="12"/>
      <c r="K1217" s="12"/>
      <c r="L1217" s="12"/>
      <c r="M1217" s="12"/>
      <c r="N1217" s="13"/>
    </row>
    <row r="1218" spans="1:14" ht="15">
      <c r="C1218" s="11"/>
      <c r="D1218" s="11"/>
      <c r="E1218" s="11"/>
      <c r="F1218" s="12"/>
      <c r="G1218" s="12"/>
      <c r="H1218" s="12"/>
      <c r="I1218" s="12"/>
      <c r="J1218" s="12"/>
      <c r="K1218" s="12"/>
      <c r="L1218" s="12"/>
      <c r="M1218" s="12"/>
      <c r="N1218" s="13"/>
    </row>
    <row r="1219" spans="1:14" ht="15">
      <c r="C1219" s="11"/>
      <c r="D1219" s="11"/>
      <c r="E1219" s="11"/>
      <c r="F1219" s="12"/>
      <c r="G1219" s="12"/>
      <c r="H1219" s="12"/>
      <c r="I1219" s="12"/>
      <c r="J1219" s="12"/>
      <c r="K1219" s="12"/>
      <c r="L1219" s="12"/>
      <c r="M1219" s="12"/>
      <c r="N1219" s="13"/>
    </row>
    <row r="1220" spans="1:14" ht="15">
      <c r="C1220" s="11"/>
      <c r="D1220" s="11"/>
      <c r="E1220" s="11"/>
      <c r="F1220" s="12"/>
      <c r="G1220" s="12"/>
      <c r="H1220" s="12"/>
      <c r="I1220" s="12"/>
      <c r="J1220" s="12"/>
      <c r="K1220" s="12"/>
      <c r="L1220" s="12"/>
      <c r="M1220" s="12"/>
      <c r="N1220" s="13"/>
    </row>
    <row r="1221" spans="1:14" ht="15">
      <c r="C1221" s="11"/>
      <c r="D1221" s="11"/>
      <c r="E1221" s="11"/>
      <c r="F1221" s="12"/>
      <c r="G1221" s="12"/>
      <c r="H1221" s="12"/>
      <c r="I1221" s="12"/>
      <c r="J1221" s="12"/>
      <c r="K1221" s="12"/>
      <c r="L1221" s="12"/>
      <c r="M1221" s="12"/>
      <c r="N1221" s="13"/>
    </row>
    <row r="1222" spans="1:14" ht="15">
      <c r="A1222" s="8">
        <v>776</v>
      </c>
      <c r="C1222" s="11"/>
      <c r="D1222" s="11"/>
      <c r="E1222" s="11"/>
      <c r="F1222" s="12"/>
      <c r="G1222" s="12"/>
      <c r="H1222" s="12"/>
      <c r="I1222" s="12"/>
      <c r="J1222" s="12"/>
      <c r="K1222" s="12"/>
      <c r="L1222" s="12"/>
      <c r="M1222" s="12"/>
      <c r="N1222" s="13"/>
    </row>
    <row r="1223" spans="1:14" ht="15">
      <c r="C1223" s="11"/>
      <c r="D1223" s="11"/>
      <c r="E1223" s="11"/>
      <c r="F1223" s="12"/>
      <c r="G1223" s="12"/>
      <c r="H1223" s="12"/>
      <c r="I1223" s="12"/>
      <c r="J1223" s="12"/>
      <c r="K1223" s="12"/>
      <c r="L1223" s="12"/>
      <c r="M1223" s="12"/>
      <c r="N1223" s="13"/>
    </row>
    <row r="1224" spans="1:14" ht="15">
      <c r="C1224" s="11"/>
      <c r="D1224" s="11"/>
      <c r="E1224" s="11"/>
      <c r="F1224" s="12"/>
      <c r="G1224" s="12"/>
      <c r="H1224" s="12"/>
      <c r="I1224" s="12"/>
      <c r="J1224" s="12"/>
      <c r="K1224" s="12"/>
      <c r="L1224" s="12"/>
      <c r="M1224" s="12"/>
      <c r="N1224" s="13"/>
    </row>
    <row r="1225" spans="1:14" ht="15">
      <c r="C1225" s="11"/>
      <c r="D1225" s="11"/>
      <c r="E1225" s="11"/>
      <c r="F1225" s="12"/>
      <c r="G1225" s="12"/>
      <c r="H1225" s="12"/>
      <c r="I1225" s="12"/>
      <c r="J1225" s="12"/>
      <c r="K1225" s="12"/>
      <c r="L1225" s="12"/>
      <c r="M1225" s="12"/>
      <c r="N1225" s="13"/>
    </row>
    <row r="1226" spans="1:14" ht="15">
      <c r="C1226" s="11"/>
      <c r="D1226" s="11"/>
      <c r="E1226" s="11"/>
      <c r="F1226" s="12"/>
      <c r="G1226" s="12"/>
      <c r="H1226" s="12"/>
      <c r="I1226" s="12"/>
      <c r="J1226" s="12"/>
      <c r="K1226" s="12"/>
      <c r="L1226" s="12"/>
      <c r="M1226" s="12"/>
      <c r="N1226" s="13"/>
    </row>
    <row r="1227" spans="1:14" ht="15">
      <c r="C1227" s="11"/>
      <c r="D1227" s="11"/>
      <c r="E1227" s="11"/>
      <c r="F1227" s="12"/>
      <c r="G1227" s="12"/>
      <c r="H1227" s="12"/>
      <c r="I1227" s="12"/>
      <c r="J1227" s="12"/>
      <c r="K1227" s="12"/>
      <c r="L1227" s="12"/>
      <c r="M1227" s="12"/>
      <c r="N1227" s="13"/>
    </row>
    <row r="1228" spans="1:14" ht="15">
      <c r="C1228" s="11"/>
      <c r="D1228" s="11"/>
      <c r="E1228" s="11"/>
      <c r="F1228" s="12"/>
      <c r="G1228" s="12"/>
      <c r="H1228" s="12"/>
      <c r="I1228" s="12"/>
      <c r="J1228" s="12"/>
      <c r="K1228" s="12"/>
      <c r="L1228" s="12"/>
      <c r="M1228" s="12"/>
      <c r="N1228" s="13"/>
    </row>
    <row r="1229" spans="1:14" ht="15">
      <c r="C1229" s="11"/>
      <c r="D1229" s="11"/>
      <c r="E1229" s="11"/>
      <c r="F1229" s="12"/>
      <c r="G1229" s="12"/>
      <c r="H1229" s="12"/>
      <c r="I1229" s="12"/>
      <c r="J1229" s="12"/>
      <c r="K1229" s="12"/>
      <c r="L1229" s="12"/>
      <c r="M1229" s="12"/>
      <c r="N1229" s="13"/>
    </row>
    <row r="1230" spans="1:14" ht="15">
      <c r="C1230" s="11"/>
      <c r="D1230" s="11"/>
      <c r="E1230" s="11"/>
      <c r="F1230" s="12"/>
      <c r="G1230" s="12"/>
      <c r="H1230" s="12"/>
      <c r="I1230" s="12"/>
      <c r="J1230" s="12"/>
      <c r="K1230" s="12"/>
      <c r="L1230" s="12"/>
      <c r="M1230" s="12"/>
      <c r="N1230" s="13"/>
    </row>
    <row r="1231" spans="1:14" ht="15">
      <c r="C1231" s="11"/>
      <c r="D1231" s="11"/>
      <c r="E1231" s="11"/>
      <c r="F1231" s="12"/>
      <c r="G1231" s="12"/>
      <c r="H1231" s="12"/>
      <c r="I1231" s="12"/>
      <c r="J1231" s="12"/>
      <c r="K1231" s="12"/>
      <c r="L1231" s="12"/>
      <c r="M1231" s="12"/>
      <c r="N1231" s="13"/>
    </row>
    <row r="1232" spans="1:14" ht="15">
      <c r="A1232" s="8">
        <v>777</v>
      </c>
      <c r="C1232" s="11"/>
      <c r="D1232" s="11"/>
      <c r="E1232" s="11"/>
      <c r="F1232" s="12"/>
      <c r="G1232" s="12"/>
      <c r="H1232" s="12"/>
      <c r="I1232" s="12"/>
      <c r="J1232" s="12"/>
      <c r="K1232" s="12"/>
      <c r="L1232" s="12"/>
      <c r="M1232" s="12"/>
      <c r="N1232" s="13"/>
    </row>
    <row r="1233" spans="1:14" ht="15">
      <c r="C1233" s="11"/>
      <c r="D1233" s="11"/>
      <c r="E1233" s="11"/>
      <c r="F1233" s="12"/>
      <c r="G1233" s="12"/>
      <c r="H1233" s="12"/>
      <c r="I1233" s="12"/>
      <c r="J1233" s="12"/>
      <c r="K1233" s="12"/>
      <c r="L1233" s="12"/>
      <c r="M1233" s="12"/>
      <c r="N1233" s="13"/>
    </row>
    <row r="1234" spans="1:14" ht="15">
      <c r="C1234" s="11"/>
      <c r="D1234" s="11"/>
      <c r="E1234" s="11"/>
      <c r="F1234" s="12"/>
      <c r="G1234" s="12"/>
      <c r="H1234" s="12"/>
      <c r="I1234" s="12"/>
      <c r="J1234" s="12"/>
      <c r="K1234" s="12"/>
      <c r="L1234" s="12"/>
      <c r="M1234" s="12"/>
      <c r="N1234" s="13"/>
    </row>
    <row r="1235" spans="1:14" ht="15">
      <c r="C1235" s="11"/>
      <c r="D1235" s="11"/>
      <c r="E1235" s="11"/>
      <c r="F1235" s="12"/>
      <c r="G1235" s="12"/>
      <c r="H1235" s="12"/>
      <c r="I1235" s="12"/>
      <c r="J1235" s="12"/>
      <c r="K1235" s="12"/>
      <c r="L1235" s="12"/>
      <c r="M1235" s="12"/>
      <c r="N1235" s="13"/>
    </row>
    <row r="1236" spans="1:14" ht="15">
      <c r="C1236" s="11"/>
      <c r="D1236" s="11"/>
      <c r="E1236" s="11"/>
      <c r="F1236" s="12"/>
      <c r="G1236" s="12"/>
      <c r="H1236" s="12"/>
      <c r="I1236" s="12"/>
      <c r="J1236" s="12"/>
      <c r="K1236" s="12"/>
      <c r="L1236" s="12"/>
      <c r="M1236" s="12"/>
      <c r="N1236" s="13"/>
    </row>
    <row r="1237" spans="1:14" ht="15">
      <c r="C1237" s="11"/>
      <c r="D1237" s="11"/>
      <c r="E1237" s="11"/>
      <c r="F1237" s="12"/>
      <c r="G1237" s="12"/>
      <c r="H1237" s="12"/>
      <c r="I1237" s="12"/>
      <c r="J1237" s="12"/>
      <c r="K1237" s="12"/>
      <c r="L1237" s="12"/>
      <c r="M1237" s="12"/>
      <c r="N1237" s="13"/>
    </row>
    <row r="1238" spans="1:14" ht="15">
      <c r="C1238" s="11"/>
      <c r="D1238" s="11"/>
      <c r="E1238" s="11"/>
      <c r="F1238" s="12"/>
      <c r="G1238" s="12"/>
      <c r="H1238" s="12"/>
      <c r="I1238" s="12"/>
      <c r="J1238" s="12"/>
      <c r="K1238" s="12"/>
      <c r="L1238" s="12"/>
      <c r="M1238" s="12"/>
      <c r="N1238" s="13"/>
    </row>
    <row r="1239" spans="1:14" ht="15">
      <c r="C1239" s="11"/>
      <c r="D1239" s="11"/>
      <c r="E1239" s="11"/>
      <c r="F1239" s="12"/>
      <c r="G1239" s="12"/>
      <c r="H1239" s="12"/>
      <c r="I1239" s="12"/>
      <c r="J1239" s="12"/>
      <c r="K1239" s="12"/>
      <c r="L1239" s="12"/>
      <c r="M1239" s="12"/>
      <c r="N1239" s="13"/>
    </row>
    <row r="1240" spans="1:14" ht="15">
      <c r="C1240" s="11"/>
      <c r="D1240" s="11"/>
      <c r="E1240" s="11"/>
      <c r="F1240" s="12"/>
      <c r="G1240" s="12"/>
      <c r="H1240" s="12"/>
      <c r="I1240" s="12"/>
      <c r="J1240" s="12"/>
      <c r="K1240" s="12"/>
      <c r="L1240" s="12"/>
      <c r="M1240" s="12"/>
      <c r="N1240" s="13"/>
    </row>
    <row r="1241" spans="1:14" ht="15">
      <c r="C1241" s="11"/>
      <c r="D1241" s="11"/>
      <c r="E1241" s="11"/>
      <c r="F1241" s="12"/>
      <c r="G1241" s="12"/>
      <c r="H1241" s="12"/>
      <c r="I1241" s="12"/>
      <c r="J1241" s="12"/>
      <c r="K1241" s="12"/>
      <c r="L1241" s="12"/>
      <c r="M1241" s="12"/>
      <c r="N1241" s="13"/>
    </row>
    <row r="1242" spans="1:14" ht="15">
      <c r="A1242" s="8">
        <v>778</v>
      </c>
      <c r="C1242" s="11"/>
      <c r="D1242" s="11"/>
      <c r="E1242" s="11"/>
      <c r="F1242" s="12"/>
      <c r="G1242" s="12"/>
      <c r="H1242" s="12"/>
      <c r="I1242" s="12"/>
      <c r="J1242" s="12"/>
      <c r="K1242" s="12"/>
      <c r="L1242" s="12"/>
      <c r="M1242" s="12"/>
      <c r="N1242" s="13"/>
    </row>
    <row r="1243" spans="1:14" ht="15">
      <c r="C1243" s="11"/>
      <c r="D1243" s="11"/>
      <c r="E1243" s="11"/>
      <c r="F1243" s="12"/>
      <c r="G1243" s="12"/>
      <c r="H1243" s="12"/>
      <c r="I1243" s="12"/>
      <c r="J1243" s="12"/>
      <c r="K1243" s="12"/>
      <c r="L1243" s="12"/>
      <c r="M1243" s="12"/>
      <c r="N1243" s="13"/>
    </row>
    <row r="1244" spans="1:14" ht="15">
      <c r="C1244" s="11"/>
      <c r="D1244" s="11"/>
      <c r="E1244" s="11"/>
      <c r="F1244" s="12"/>
      <c r="G1244" s="12"/>
      <c r="H1244" s="12"/>
      <c r="I1244" s="12"/>
      <c r="J1244" s="12"/>
      <c r="K1244" s="12"/>
      <c r="L1244" s="12"/>
      <c r="M1244" s="12"/>
      <c r="N1244" s="13"/>
    </row>
    <row r="1245" spans="1:14" ht="15">
      <c r="C1245" s="11"/>
      <c r="D1245" s="11"/>
      <c r="E1245" s="11"/>
      <c r="F1245" s="12"/>
      <c r="G1245" s="12"/>
      <c r="H1245" s="12"/>
      <c r="I1245" s="12"/>
      <c r="J1245" s="12"/>
      <c r="K1245" s="12"/>
      <c r="L1245" s="12"/>
      <c r="M1245" s="12"/>
      <c r="N1245" s="13"/>
    </row>
    <row r="1246" spans="1:14" ht="15">
      <c r="C1246" s="11"/>
      <c r="D1246" s="11"/>
      <c r="E1246" s="11"/>
      <c r="F1246" s="12"/>
      <c r="G1246" s="12"/>
      <c r="H1246" s="12"/>
      <c r="I1246" s="12"/>
      <c r="J1246" s="12"/>
      <c r="K1246" s="12"/>
      <c r="L1246" s="12"/>
      <c r="M1246" s="12"/>
      <c r="N1246" s="13"/>
    </row>
    <row r="1247" spans="1:14" ht="15">
      <c r="C1247" s="11"/>
      <c r="D1247" s="11"/>
      <c r="E1247" s="11"/>
      <c r="F1247" s="12"/>
      <c r="G1247" s="12"/>
      <c r="H1247" s="12"/>
      <c r="I1247" s="12"/>
      <c r="J1247" s="12"/>
      <c r="K1247" s="12"/>
      <c r="L1247" s="12"/>
      <c r="M1247" s="12"/>
      <c r="N1247" s="13"/>
    </row>
    <row r="1248" spans="1:14" ht="15">
      <c r="C1248" s="11"/>
      <c r="D1248" s="11"/>
      <c r="E1248" s="11"/>
      <c r="F1248" s="12"/>
      <c r="G1248" s="12"/>
      <c r="H1248" s="12"/>
      <c r="I1248" s="12"/>
      <c r="J1248" s="12"/>
      <c r="K1248" s="12"/>
      <c r="L1248" s="12"/>
      <c r="M1248" s="12"/>
      <c r="N1248" s="13"/>
    </row>
    <row r="1249" spans="1:14" ht="15">
      <c r="C1249" s="11"/>
      <c r="D1249" s="11"/>
      <c r="E1249" s="11"/>
      <c r="F1249" s="12"/>
      <c r="G1249" s="12"/>
      <c r="H1249" s="12"/>
      <c r="I1249" s="12"/>
      <c r="J1249" s="12"/>
      <c r="K1249" s="12"/>
      <c r="L1249" s="12"/>
      <c r="M1249" s="12"/>
      <c r="N1249" s="13"/>
    </row>
    <row r="1250" spans="1:14" ht="15">
      <c r="C1250" s="11"/>
      <c r="D1250" s="11"/>
      <c r="E1250" s="11"/>
      <c r="F1250" s="12"/>
      <c r="G1250" s="12"/>
      <c r="H1250" s="12"/>
      <c r="I1250" s="12"/>
      <c r="J1250" s="12"/>
      <c r="K1250" s="12"/>
      <c r="L1250" s="12"/>
      <c r="M1250" s="12"/>
      <c r="N1250" s="13"/>
    </row>
    <row r="1251" spans="1:14" ht="15">
      <c r="C1251" s="11"/>
      <c r="D1251" s="11"/>
      <c r="E1251" s="11"/>
      <c r="F1251" s="12"/>
      <c r="G1251" s="12"/>
      <c r="H1251" s="12"/>
      <c r="I1251" s="12"/>
      <c r="J1251" s="12"/>
      <c r="K1251" s="12"/>
      <c r="L1251" s="12"/>
      <c r="M1251" s="12"/>
      <c r="N1251" s="13"/>
    </row>
    <row r="1252" spans="1:14" ht="15">
      <c r="A1252" s="8">
        <v>779</v>
      </c>
      <c r="C1252" s="11"/>
      <c r="D1252" s="11"/>
      <c r="E1252" s="11"/>
      <c r="F1252" s="12"/>
      <c r="G1252" s="12"/>
      <c r="H1252" s="12"/>
      <c r="I1252" s="12"/>
      <c r="J1252" s="12"/>
      <c r="K1252" s="12"/>
      <c r="L1252" s="12"/>
      <c r="M1252" s="12"/>
      <c r="N1252" s="13"/>
    </row>
    <row r="1253" spans="1:14" ht="15">
      <c r="C1253" s="11"/>
      <c r="D1253" s="11"/>
      <c r="E1253" s="11"/>
      <c r="F1253" s="12"/>
      <c r="G1253" s="12"/>
      <c r="H1253" s="12"/>
      <c r="I1253" s="12"/>
      <c r="J1253" s="12"/>
      <c r="K1253" s="12"/>
      <c r="L1253" s="12"/>
      <c r="M1253" s="12"/>
      <c r="N1253" s="13"/>
    </row>
    <row r="1254" spans="1:14" ht="15">
      <c r="C1254" s="11"/>
      <c r="D1254" s="11"/>
      <c r="E1254" s="11"/>
      <c r="F1254" s="12"/>
      <c r="G1254" s="12"/>
      <c r="H1254" s="12"/>
      <c r="I1254" s="12"/>
      <c r="J1254" s="12"/>
      <c r="K1254" s="12"/>
      <c r="L1254" s="12"/>
      <c r="M1254" s="12"/>
      <c r="N1254" s="13"/>
    </row>
    <row r="1255" spans="1:14" ht="15">
      <c r="C1255" s="11"/>
      <c r="D1255" s="11"/>
      <c r="E1255" s="11"/>
      <c r="F1255" s="12"/>
      <c r="G1255" s="12"/>
      <c r="H1255" s="12"/>
      <c r="I1255" s="12"/>
      <c r="J1255" s="12"/>
      <c r="K1255" s="12"/>
      <c r="L1255" s="12"/>
      <c r="M1255" s="12"/>
      <c r="N1255" s="13"/>
    </row>
    <row r="1256" spans="1:14" ht="15">
      <c r="C1256" s="11"/>
      <c r="D1256" s="11"/>
      <c r="E1256" s="11"/>
      <c r="F1256" s="12"/>
      <c r="G1256" s="12"/>
      <c r="H1256" s="12"/>
      <c r="I1256" s="12"/>
      <c r="J1256" s="12"/>
      <c r="K1256" s="12"/>
      <c r="L1256" s="12"/>
      <c r="M1256" s="12"/>
      <c r="N1256" s="13"/>
    </row>
    <row r="1257" spans="1:14" ht="15">
      <c r="C1257" s="11"/>
      <c r="D1257" s="11"/>
      <c r="E1257" s="11"/>
      <c r="F1257" s="12"/>
      <c r="G1257" s="12"/>
      <c r="H1257" s="12"/>
      <c r="I1257" s="12"/>
      <c r="J1257" s="12"/>
      <c r="K1257" s="12"/>
      <c r="L1257" s="12"/>
      <c r="M1257" s="12"/>
      <c r="N1257" s="13"/>
    </row>
    <row r="1258" spans="1:14" ht="15">
      <c r="C1258" s="11"/>
      <c r="D1258" s="11"/>
      <c r="E1258" s="11"/>
      <c r="F1258" s="12"/>
      <c r="G1258" s="12"/>
      <c r="H1258" s="12"/>
      <c r="I1258" s="12"/>
      <c r="J1258" s="12"/>
      <c r="K1258" s="12"/>
      <c r="L1258" s="12"/>
      <c r="M1258" s="12"/>
      <c r="N1258" s="13"/>
    </row>
    <row r="1259" spans="1:14" ht="15">
      <c r="C1259" s="11"/>
      <c r="D1259" s="11"/>
      <c r="E1259" s="11"/>
      <c r="F1259" s="12"/>
      <c r="G1259" s="12"/>
      <c r="H1259" s="12"/>
      <c r="I1259" s="12"/>
      <c r="J1259" s="12"/>
      <c r="K1259" s="12"/>
      <c r="L1259" s="12"/>
      <c r="M1259" s="12"/>
      <c r="N1259" s="13"/>
    </row>
    <row r="1260" spans="1:14" ht="15">
      <c r="C1260" s="11"/>
      <c r="D1260" s="11"/>
      <c r="E1260" s="11"/>
      <c r="F1260" s="12"/>
      <c r="G1260" s="12"/>
      <c r="H1260" s="12"/>
      <c r="I1260" s="12"/>
      <c r="J1260" s="12"/>
      <c r="K1260" s="12"/>
      <c r="L1260" s="12"/>
      <c r="M1260" s="12"/>
      <c r="N1260" s="13"/>
    </row>
    <row r="1261" spans="1:14" ht="15">
      <c r="C1261" s="11"/>
      <c r="D1261" s="11"/>
      <c r="E1261" s="11"/>
      <c r="F1261" s="12"/>
      <c r="G1261" s="12"/>
      <c r="H1261" s="12"/>
      <c r="I1261" s="12"/>
      <c r="J1261" s="12"/>
      <c r="K1261" s="12"/>
      <c r="L1261" s="12"/>
      <c r="M1261" s="12"/>
      <c r="N1261" s="13"/>
    </row>
    <row r="1262" spans="1:14" ht="15">
      <c r="A1262" s="8">
        <v>670</v>
      </c>
      <c r="C1262" s="11"/>
      <c r="D1262" s="11"/>
      <c r="E1262" s="11"/>
      <c r="F1262" s="12"/>
      <c r="G1262" s="12"/>
      <c r="H1262" s="12"/>
      <c r="I1262" s="12"/>
      <c r="J1262" s="12"/>
      <c r="K1262" s="12"/>
      <c r="L1262" s="12"/>
      <c r="M1262" s="12"/>
      <c r="N1262" s="13"/>
    </row>
    <row r="1263" spans="1:14" ht="15">
      <c r="C1263" s="11"/>
      <c r="D1263" s="11"/>
      <c r="E1263" s="11"/>
      <c r="F1263" s="12"/>
      <c r="G1263" s="12"/>
      <c r="H1263" s="12"/>
      <c r="I1263" s="12"/>
      <c r="J1263" s="12"/>
      <c r="K1263" s="12"/>
      <c r="L1263" s="12"/>
      <c r="M1263" s="12"/>
      <c r="N1263" s="13"/>
    </row>
    <row r="1264" spans="1:14" ht="15">
      <c r="C1264" s="11"/>
      <c r="D1264" s="11"/>
      <c r="E1264" s="11"/>
      <c r="F1264" s="12"/>
      <c r="G1264" s="12"/>
      <c r="H1264" s="12"/>
      <c r="I1264" s="12"/>
      <c r="J1264" s="12"/>
      <c r="K1264" s="12"/>
      <c r="L1264" s="12"/>
      <c r="M1264" s="12"/>
      <c r="N1264" s="13"/>
    </row>
    <row r="1265" spans="1:14" ht="15">
      <c r="C1265" s="11"/>
      <c r="D1265" s="11"/>
      <c r="E1265" s="11"/>
      <c r="F1265" s="12"/>
      <c r="G1265" s="12"/>
      <c r="H1265" s="12"/>
      <c r="I1265" s="12"/>
      <c r="J1265" s="12"/>
      <c r="K1265" s="12"/>
      <c r="L1265" s="12"/>
      <c r="M1265" s="12"/>
      <c r="N1265" s="13"/>
    </row>
    <row r="1266" spans="1:14" ht="15">
      <c r="C1266" s="11"/>
      <c r="D1266" s="11"/>
      <c r="E1266" s="11"/>
      <c r="F1266" s="12"/>
      <c r="G1266" s="12"/>
      <c r="H1266" s="12"/>
      <c r="I1266" s="12"/>
      <c r="J1266" s="12"/>
      <c r="K1266" s="12"/>
      <c r="L1266" s="12"/>
      <c r="M1266" s="12"/>
      <c r="N1266" s="13"/>
    </row>
    <row r="1267" spans="1:14" ht="15">
      <c r="C1267" s="11"/>
      <c r="D1267" s="11"/>
      <c r="E1267" s="11"/>
      <c r="F1267" s="12"/>
      <c r="G1267" s="12"/>
      <c r="H1267" s="12"/>
      <c r="I1267" s="12"/>
      <c r="J1267" s="12"/>
      <c r="K1267" s="12"/>
      <c r="L1267" s="12"/>
      <c r="M1267" s="12"/>
      <c r="N1267" s="13"/>
    </row>
    <row r="1268" spans="1:14" ht="15">
      <c r="C1268" s="11"/>
      <c r="D1268" s="11"/>
      <c r="E1268" s="11"/>
      <c r="F1268" s="12"/>
      <c r="G1268" s="12"/>
      <c r="H1268" s="12"/>
      <c r="I1268" s="12"/>
      <c r="J1268" s="12"/>
      <c r="K1268" s="12"/>
      <c r="L1268" s="12"/>
      <c r="M1268" s="12"/>
      <c r="N1268" s="13"/>
    </row>
    <row r="1269" spans="1:14" ht="15">
      <c r="C1269" s="11"/>
      <c r="D1269" s="11"/>
      <c r="E1269" s="11"/>
      <c r="F1269" s="12"/>
      <c r="G1269" s="12"/>
      <c r="H1269" s="12"/>
      <c r="I1269" s="12"/>
      <c r="J1269" s="12"/>
      <c r="K1269" s="12"/>
      <c r="L1269" s="12"/>
      <c r="M1269" s="12"/>
      <c r="N1269" s="13"/>
    </row>
    <row r="1270" spans="1:14" ht="15">
      <c r="C1270" s="11"/>
      <c r="D1270" s="11"/>
      <c r="E1270" s="11"/>
      <c r="F1270" s="12"/>
      <c r="G1270" s="12"/>
      <c r="H1270" s="12"/>
      <c r="I1270" s="12"/>
      <c r="J1270" s="12"/>
      <c r="K1270" s="12"/>
      <c r="L1270" s="12"/>
      <c r="M1270" s="12"/>
      <c r="N1270" s="13"/>
    </row>
    <row r="1271" spans="1:14" ht="15">
      <c r="C1271" s="11"/>
      <c r="D1271" s="11"/>
      <c r="E1271" s="11"/>
      <c r="F1271" s="12"/>
      <c r="G1271" s="12"/>
      <c r="H1271" s="12"/>
      <c r="I1271" s="12"/>
      <c r="J1271" s="12"/>
      <c r="K1271" s="12"/>
      <c r="L1271" s="12"/>
      <c r="M1271" s="12"/>
      <c r="N1271" s="13"/>
    </row>
    <row r="1272" spans="1:14" ht="15">
      <c r="A1272" s="8">
        <v>671</v>
      </c>
      <c r="C1272" s="11"/>
      <c r="D1272" s="11"/>
      <c r="E1272" s="11"/>
      <c r="F1272" s="12"/>
      <c r="G1272" s="12"/>
      <c r="H1272" s="12"/>
      <c r="I1272" s="12"/>
      <c r="J1272" s="12"/>
      <c r="K1272" s="12"/>
      <c r="L1272" s="12"/>
      <c r="M1272" s="12"/>
      <c r="N1272" s="13"/>
    </row>
    <row r="1273" spans="1:14" ht="15">
      <c r="C1273" s="11"/>
      <c r="D1273" s="11"/>
      <c r="E1273" s="11"/>
      <c r="F1273" s="12"/>
      <c r="G1273" s="12"/>
      <c r="H1273" s="12"/>
      <c r="I1273" s="12"/>
      <c r="J1273" s="12"/>
      <c r="K1273" s="12"/>
      <c r="L1273" s="12"/>
      <c r="M1273" s="12"/>
      <c r="N1273" s="13"/>
    </row>
    <row r="1274" spans="1:14" ht="15">
      <c r="C1274" s="11"/>
      <c r="D1274" s="11"/>
      <c r="E1274" s="11"/>
      <c r="F1274" s="12"/>
      <c r="G1274" s="12"/>
      <c r="H1274" s="12"/>
      <c r="I1274" s="12"/>
      <c r="J1274" s="12"/>
      <c r="K1274" s="12"/>
      <c r="L1274" s="12"/>
      <c r="M1274" s="12"/>
      <c r="N1274" s="13"/>
    </row>
    <row r="1275" spans="1:14" ht="15">
      <c r="C1275" s="11"/>
      <c r="D1275" s="11"/>
      <c r="E1275" s="11"/>
      <c r="F1275" s="12"/>
      <c r="G1275" s="12"/>
      <c r="H1275" s="12"/>
      <c r="I1275" s="12"/>
      <c r="J1275" s="12"/>
      <c r="K1275" s="12"/>
      <c r="L1275" s="12"/>
      <c r="M1275" s="12"/>
      <c r="N1275" s="13"/>
    </row>
    <row r="1276" spans="1:14" ht="15">
      <c r="C1276" s="11"/>
      <c r="D1276" s="11"/>
      <c r="E1276" s="11"/>
      <c r="F1276" s="12"/>
      <c r="G1276" s="12"/>
      <c r="H1276" s="12"/>
      <c r="I1276" s="12"/>
      <c r="J1276" s="12"/>
      <c r="K1276" s="12"/>
      <c r="L1276" s="12"/>
      <c r="M1276" s="12"/>
      <c r="N1276" s="13"/>
    </row>
    <row r="1277" spans="1:14" ht="15">
      <c r="C1277" s="11"/>
      <c r="D1277" s="11"/>
      <c r="E1277" s="11"/>
      <c r="F1277" s="12"/>
      <c r="G1277" s="12"/>
      <c r="H1277" s="12"/>
      <c r="I1277" s="12"/>
      <c r="J1277" s="12"/>
      <c r="K1277" s="12"/>
      <c r="L1277" s="12"/>
      <c r="M1277" s="12"/>
      <c r="N1277" s="13"/>
    </row>
    <row r="1278" spans="1:14" ht="15">
      <c r="C1278" s="11"/>
      <c r="D1278" s="11"/>
      <c r="E1278" s="11"/>
      <c r="F1278" s="12"/>
      <c r="G1278" s="12"/>
      <c r="H1278" s="12"/>
      <c r="I1278" s="12"/>
      <c r="J1278" s="12"/>
      <c r="K1278" s="12"/>
      <c r="L1278" s="12"/>
      <c r="M1278" s="12"/>
      <c r="N1278" s="13"/>
    </row>
    <row r="1279" spans="1:14" ht="15">
      <c r="C1279" s="11"/>
      <c r="D1279" s="11"/>
      <c r="E1279" s="11"/>
      <c r="F1279" s="12"/>
      <c r="G1279" s="12"/>
      <c r="H1279" s="12"/>
      <c r="I1279" s="12"/>
      <c r="J1279" s="12"/>
      <c r="K1279" s="12"/>
      <c r="L1279" s="12"/>
      <c r="M1279" s="12"/>
      <c r="N1279" s="13"/>
    </row>
    <row r="1280" spans="1:14" ht="15">
      <c r="C1280" s="11"/>
      <c r="D1280" s="11"/>
      <c r="E1280" s="11"/>
      <c r="F1280" s="12"/>
      <c r="G1280" s="12"/>
      <c r="H1280" s="12"/>
      <c r="I1280" s="12"/>
      <c r="J1280" s="12"/>
      <c r="K1280" s="12"/>
      <c r="L1280" s="12"/>
      <c r="M1280" s="12"/>
      <c r="N1280" s="13"/>
    </row>
    <row r="1281" spans="1:14" ht="15">
      <c r="C1281" s="11"/>
      <c r="D1281" s="11"/>
      <c r="E1281" s="11"/>
      <c r="F1281" s="12"/>
      <c r="G1281" s="12"/>
      <c r="H1281" s="12"/>
      <c r="I1281" s="12"/>
      <c r="J1281" s="12"/>
      <c r="K1281" s="12"/>
      <c r="L1281" s="12"/>
      <c r="M1281" s="12"/>
      <c r="N1281" s="13"/>
    </row>
    <row r="1282" spans="1:14" ht="15">
      <c r="A1282" s="8">
        <v>672</v>
      </c>
      <c r="C1282" s="11"/>
      <c r="D1282" s="11"/>
      <c r="E1282" s="11"/>
      <c r="F1282" s="12"/>
      <c r="G1282" s="12"/>
      <c r="H1282" s="12"/>
      <c r="I1282" s="12"/>
      <c r="J1282" s="12"/>
      <c r="K1282" s="12"/>
      <c r="L1282" s="12"/>
      <c r="M1282" s="12"/>
      <c r="N1282" s="13"/>
    </row>
    <row r="1283" spans="1:14" ht="15">
      <c r="C1283" s="11"/>
      <c r="D1283" s="11"/>
      <c r="E1283" s="11"/>
      <c r="F1283" s="12"/>
      <c r="G1283" s="12"/>
      <c r="H1283" s="12"/>
      <c r="I1283" s="12"/>
      <c r="J1283" s="12"/>
      <c r="K1283" s="12"/>
      <c r="L1283" s="12"/>
      <c r="M1283" s="12"/>
      <c r="N1283" s="13"/>
    </row>
    <row r="1284" spans="1:14" ht="15">
      <c r="C1284" s="11"/>
      <c r="D1284" s="11"/>
      <c r="E1284" s="11"/>
      <c r="F1284" s="12"/>
      <c r="G1284" s="12"/>
      <c r="H1284" s="12"/>
      <c r="I1284" s="12"/>
      <c r="J1284" s="12"/>
      <c r="K1284" s="12"/>
      <c r="L1284" s="12"/>
      <c r="M1284" s="12"/>
      <c r="N1284" s="13"/>
    </row>
    <row r="1285" spans="1:14" ht="15">
      <c r="C1285" s="11"/>
      <c r="D1285" s="11"/>
      <c r="E1285" s="11"/>
      <c r="F1285" s="12"/>
      <c r="G1285" s="12"/>
      <c r="H1285" s="12"/>
      <c r="I1285" s="12"/>
      <c r="J1285" s="12"/>
      <c r="K1285" s="12"/>
      <c r="L1285" s="12"/>
      <c r="M1285" s="12"/>
      <c r="N1285" s="13"/>
    </row>
    <row r="1286" spans="1:14" ht="15">
      <c r="C1286" s="11"/>
      <c r="D1286" s="11"/>
      <c r="E1286" s="11"/>
      <c r="F1286" s="12"/>
      <c r="G1286" s="12"/>
      <c r="H1286" s="12"/>
      <c r="I1286" s="12"/>
      <c r="J1286" s="12"/>
      <c r="K1286" s="12"/>
      <c r="L1286" s="12"/>
      <c r="M1286" s="12"/>
      <c r="N1286" s="13"/>
    </row>
    <row r="1287" spans="1:14" ht="15">
      <c r="C1287" s="11"/>
      <c r="D1287" s="11"/>
      <c r="E1287" s="11"/>
      <c r="F1287" s="12"/>
      <c r="G1287" s="12"/>
      <c r="H1287" s="12"/>
      <c r="I1287" s="12"/>
      <c r="J1287" s="12"/>
      <c r="K1287" s="12"/>
      <c r="L1287" s="12"/>
      <c r="M1287" s="12"/>
      <c r="N1287" s="13"/>
    </row>
    <row r="1288" spans="1:14" ht="15">
      <c r="C1288" s="11"/>
      <c r="D1288" s="11"/>
      <c r="E1288" s="11"/>
      <c r="F1288" s="12"/>
      <c r="G1288" s="12"/>
      <c r="H1288" s="12"/>
      <c r="I1288" s="12"/>
      <c r="J1288" s="12"/>
      <c r="K1288" s="12"/>
      <c r="L1288" s="12"/>
      <c r="M1288" s="12"/>
      <c r="N1288" s="13"/>
    </row>
    <row r="1289" spans="1:14" ht="15">
      <c r="C1289" s="11"/>
      <c r="D1289" s="11"/>
      <c r="E1289" s="11"/>
      <c r="F1289" s="12"/>
      <c r="G1289" s="12"/>
      <c r="H1289" s="12"/>
      <c r="I1289" s="12"/>
      <c r="J1289" s="12"/>
      <c r="K1289" s="12"/>
      <c r="L1289" s="12"/>
      <c r="M1289" s="12"/>
      <c r="N1289" s="13"/>
    </row>
    <row r="1290" spans="1:14" ht="15">
      <c r="C1290" s="11"/>
      <c r="D1290" s="11"/>
      <c r="E1290" s="11"/>
      <c r="F1290" s="12"/>
      <c r="G1290" s="12"/>
      <c r="H1290" s="12"/>
      <c r="I1290" s="12"/>
      <c r="J1290" s="12"/>
      <c r="K1290" s="12"/>
      <c r="L1290" s="12"/>
      <c r="M1290" s="12"/>
      <c r="N1290" s="13"/>
    </row>
    <row r="1291" spans="1:14" ht="15">
      <c r="C1291" s="11"/>
      <c r="D1291" s="11"/>
      <c r="E1291" s="11"/>
      <c r="F1291" s="12"/>
      <c r="G1291" s="12"/>
      <c r="H1291" s="12"/>
      <c r="I1291" s="12"/>
      <c r="J1291" s="12"/>
      <c r="K1291" s="12"/>
      <c r="L1291" s="12"/>
      <c r="M1291" s="12"/>
      <c r="N1291" s="13"/>
    </row>
    <row r="1292" spans="1:14" ht="15">
      <c r="A1292" s="8">
        <v>673</v>
      </c>
      <c r="C1292" s="11"/>
      <c r="D1292" s="11"/>
      <c r="E1292" s="11"/>
      <c r="F1292" s="12"/>
      <c r="G1292" s="12"/>
      <c r="H1292" s="12"/>
      <c r="I1292" s="12"/>
      <c r="J1292" s="12"/>
      <c r="K1292" s="12"/>
      <c r="L1292" s="12"/>
      <c r="M1292" s="12"/>
      <c r="N1292" s="13"/>
    </row>
    <row r="1293" spans="1:14" ht="15">
      <c r="C1293" s="11"/>
      <c r="D1293" s="11"/>
      <c r="E1293" s="11"/>
      <c r="F1293" s="12"/>
      <c r="G1293" s="12"/>
      <c r="H1293" s="12"/>
      <c r="I1293" s="12"/>
      <c r="J1293" s="12"/>
      <c r="K1293" s="12"/>
      <c r="L1293" s="12"/>
      <c r="M1293" s="12"/>
      <c r="N1293" s="13"/>
    </row>
    <row r="1294" spans="1:14" ht="15">
      <c r="C1294" s="11"/>
      <c r="D1294" s="11"/>
      <c r="E1294" s="11"/>
      <c r="F1294" s="12"/>
      <c r="G1294" s="12"/>
      <c r="H1294" s="12"/>
      <c r="I1294" s="12"/>
      <c r="J1294" s="12"/>
      <c r="K1294" s="12"/>
      <c r="L1294" s="12"/>
      <c r="M1294" s="12"/>
      <c r="N1294" s="13"/>
    </row>
    <row r="1295" spans="1:14" ht="15">
      <c r="C1295" s="11"/>
      <c r="D1295" s="11"/>
      <c r="E1295" s="11"/>
      <c r="F1295" s="12"/>
      <c r="G1295" s="12"/>
      <c r="H1295" s="12"/>
      <c r="I1295" s="12"/>
      <c r="J1295" s="12"/>
      <c r="K1295" s="12"/>
      <c r="L1295" s="12"/>
      <c r="M1295" s="12"/>
      <c r="N1295" s="13"/>
    </row>
    <row r="1296" spans="1:14" ht="15">
      <c r="C1296" s="11"/>
      <c r="D1296" s="11"/>
      <c r="E1296" s="11"/>
      <c r="F1296" s="12"/>
      <c r="G1296" s="12"/>
      <c r="H1296" s="12"/>
      <c r="I1296" s="12"/>
      <c r="J1296" s="12"/>
      <c r="K1296" s="12"/>
      <c r="L1296" s="12"/>
      <c r="M1296" s="12"/>
      <c r="N1296" s="13"/>
    </row>
    <row r="1297" spans="1:14" ht="15">
      <c r="C1297" s="11"/>
      <c r="D1297" s="11"/>
      <c r="E1297" s="11"/>
      <c r="F1297" s="12"/>
      <c r="G1297" s="12"/>
      <c r="H1297" s="12"/>
      <c r="I1297" s="12"/>
      <c r="J1297" s="12"/>
      <c r="K1297" s="12"/>
      <c r="L1297" s="12"/>
      <c r="M1297" s="12"/>
      <c r="N1297" s="13"/>
    </row>
    <row r="1298" spans="1:14" ht="15">
      <c r="C1298" s="11"/>
      <c r="D1298" s="11"/>
      <c r="E1298" s="11"/>
      <c r="F1298" s="12"/>
      <c r="G1298" s="12"/>
      <c r="H1298" s="12"/>
      <c r="I1298" s="12"/>
      <c r="J1298" s="12"/>
      <c r="K1298" s="12"/>
      <c r="L1298" s="12"/>
      <c r="M1298" s="12"/>
      <c r="N1298" s="13"/>
    </row>
    <row r="1299" spans="1:14" ht="15">
      <c r="C1299" s="11"/>
      <c r="D1299" s="11"/>
      <c r="E1299" s="11"/>
      <c r="F1299" s="12"/>
      <c r="G1299" s="12"/>
      <c r="H1299" s="12"/>
      <c r="I1299" s="12"/>
      <c r="J1299" s="12"/>
      <c r="K1299" s="12"/>
      <c r="L1299" s="12"/>
      <c r="M1299" s="12"/>
      <c r="N1299" s="13"/>
    </row>
    <row r="1300" spans="1:14" ht="15">
      <c r="C1300" s="11"/>
      <c r="D1300" s="11"/>
      <c r="E1300" s="11"/>
      <c r="F1300" s="12"/>
      <c r="G1300" s="12"/>
      <c r="H1300" s="12"/>
      <c r="I1300" s="12"/>
      <c r="J1300" s="12"/>
      <c r="K1300" s="12"/>
      <c r="L1300" s="12"/>
      <c r="M1300" s="12"/>
      <c r="N1300" s="13"/>
    </row>
    <row r="1301" spans="1:14" ht="15">
      <c r="C1301" s="11"/>
      <c r="D1301" s="11"/>
      <c r="E1301" s="11"/>
      <c r="F1301" s="12"/>
      <c r="G1301" s="12"/>
      <c r="H1301" s="12"/>
      <c r="I1301" s="12"/>
      <c r="J1301" s="12"/>
      <c r="K1301" s="12"/>
      <c r="L1301" s="12"/>
      <c r="M1301" s="12"/>
      <c r="N1301" s="13"/>
    </row>
    <row r="1302" spans="1:14" ht="15">
      <c r="A1302" s="8">
        <v>674</v>
      </c>
      <c r="C1302" s="11"/>
      <c r="D1302" s="11"/>
      <c r="E1302" s="11"/>
      <c r="F1302" s="12"/>
      <c r="G1302" s="12"/>
      <c r="H1302" s="12"/>
      <c r="I1302" s="12"/>
      <c r="J1302" s="12"/>
      <c r="K1302" s="12"/>
      <c r="L1302" s="12"/>
      <c r="M1302" s="12"/>
      <c r="N1302" s="13"/>
    </row>
    <row r="1303" spans="1:14" ht="15">
      <c r="C1303" s="11"/>
      <c r="D1303" s="11"/>
      <c r="E1303" s="11"/>
      <c r="F1303" s="12"/>
      <c r="G1303" s="12"/>
      <c r="H1303" s="12"/>
      <c r="I1303" s="12"/>
      <c r="J1303" s="12"/>
      <c r="K1303" s="12"/>
      <c r="L1303" s="12"/>
      <c r="M1303" s="12"/>
      <c r="N1303" s="13"/>
    </row>
    <row r="1304" spans="1:14" ht="15">
      <c r="C1304" s="11"/>
      <c r="D1304" s="11"/>
      <c r="E1304" s="11"/>
      <c r="F1304" s="12"/>
      <c r="G1304" s="12"/>
      <c r="H1304" s="12"/>
      <c r="I1304" s="12"/>
      <c r="J1304" s="12"/>
      <c r="K1304" s="12"/>
      <c r="L1304" s="12"/>
      <c r="M1304" s="12"/>
      <c r="N1304" s="13"/>
    </row>
    <row r="1305" spans="1:14" ht="15">
      <c r="C1305" s="11"/>
      <c r="D1305" s="11"/>
      <c r="E1305" s="11"/>
      <c r="F1305" s="12"/>
      <c r="G1305" s="12"/>
      <c r="H1305" s="12"/>
      <c r="I1305" s="12"/>
      <c r="J1305" s="12"/>
      <c r="K1305" s="12"/>
      <c r="L1305" s="12"/>
      <c r="M1305" s="12"/>
      <c r="N1305" s="13"/>
    </row>
    <row r="1306" spans="1:14" ht="15">
      <c r="C1306" s="11"/>
      <c r="D1306" s="11"/>
      <c r="E1306" s="11"/>
      <c r="F1306" s="12"/>
      <c r="G1306" s="12"/>
      <c r="H1306" s="12"/>
      <c r="I1306" s="12"/>
      <c r="J1306" s="12"/>
      <c r="K1306" s="12"/>
      <c r="L1306" s="12"/>
      <c r="M1306" s="12"/>
      <c r="N1306" s="13"/>
    </row>
    <row r="1307" spans="1:14" ht="15">
      <c r="C1307" s="11"/>
      <c r="D1307" s="11"/>
      <c r="E1307" s="11"/>
      <c r="F1307" s="12"/>
      <c r="G1307" s="12"/>
      <c r="H1307" s="12"/>
      <c r="I1307" s="12"/>
      <c r="J1307" s="12"/>
      <c r="K1307" s="12"/>
      <c r="L1307" s="12"/>
      <c r="M1307" s="12"/>
      <c r="N1307" s="13"/>
    </row>
    <row r="1308" spans="1:14" ht="15">
      <c r="C1308" s="11"/>
      <c r="D1308" s="11"/>
      <c r="E1308" s="11"/>
      <c r="F1308" s="12"/>
      <c r="G1308" s="12"/>
      <c r="H1308" s="12"/>
      <c r="I1308" s="12"/>
      <c r="J1308" s="12"/>
      <c r="K1308" s="12"/>
      <c r="L1308" s="12"/>
      <c r="M1308" s="12"/>
      <c r="N1308" s="13"/>
    </row>
    <row r="1309" spans="1:14" ht="15">
      <c r="C1309" s="11"/>
      <c r="D1309" s="11"/>
      <c r="E1309" s="11"/>
      <c r="F1309" s="12"/>
      <c r="G1309" s="12"/>
      <c r="H1309" s="12"/>
      <c r="I1309" s="12"/>
      <c r="J1309" s="12"/>
      <c r="K1309" s="12"/>
      <c r="L1309" s="12"/>
      <c r="M1309" s="12"/>
      <c r="N1309" s="13"/>
    </row>
    <row r="1310" spans="1:14" ht="15">
      <c r="C1310" s="11"/>
      <c r="D1310" s="11"/>
      <c r="E1310" s="11"/>
      <c r="F1310" s="12"/>
      <c r="G1310" s="12"/>
      <c r="H1310" s="12"/>
      <c r="I1310" s="12"/>
      <c r="J1310" s="12"/>
      <c r="K1310" s="12"/>
      <c r="L1310" s="12"/>
      <c r="M1310" s="12"/>
      <c r="N1310" s="13"/>
    </row>
    <row r="1311" spans="1:14" ht="15">
      <c r="C1311" s="11"/>
      <c r="D1311" s="11"/>
      <c r="E1311" s="11"/>
      <c r="F1311" s="12"/>
      <c r="G1311" s="12"/>
      <c r="H1311" s="12"/>
      <c r="I1311" s="12"/>
      <c r="J1311" s="12"/>
      <c r="K1311" s="12"/>
      <c r="L1311" s="12"/>
      <c r="M1311" s="12"/>
      <c r="N1311" s="13"/>
    </row>
    <row r="1312" spans="1:14" ht="15">
      <c r="A1312" s="8">
        <v>675</v>
      </c>
      <c r="C1312" s="11"/>
      <c r="D1312" s="11"/>
      <c r="E1312" s="11"/>
      <c r="F1312" s="12"/>
      <c r="G1312" s="12"/>
      <c r="H1312" s="12"/>
      <c r="I1312" s="12"/>
      <c r="J1312" s="12"/>
      <c r="K1312" s="12"/>
      <c r="L1312" s="12"/>
      <c r="M1312" s="12"/>
      <c r="N1312" s="13"/>
    </row>
    <row r="1313" spans="1:14" ht="15">
      <c r="C1313" s="11"/>
      <c r="D1313" s="11"/>
      <c r="E1313" s="11"/>
      <c r="F1313" s="12"/>
      <c r="G1313" s="12"/>
      <c r="H1313" s="12"/>
      <c r="I1313" s="12"/>
      <c r="J1313" s="12"/>
      <c r="K1313" s="12"/>
      <c r="L1313" s="12"/>
      <c r="M1313" s="12"/>
      <c r="N1313" s="13"/>
    </row>
    <row r="1314" spans="1:14" ht="15">
      <c r="C1314" s="11"/>
      <c r="D1314" s="11"/>
      <c r="E1314" s="11"/>
      <c r="F1314" s="12"/>
      <c r="G1314" s="12"/>
      <c r="H1314" s="12"/>
      <c r="I1314" s="12"/>
      <c r="J1314" s="12"/>
      <c r="K1314" s="12"/>
      <c r="L1314" s="12"/>
      <c r="M1314" s="12"/>
      <c r="N1314" s="13"/>
    </row>
    <row r="1315" spans="1:14" ht="15">
      <c r="C1315" s="11"/>
      <c r="D1315" s="11"/>
      <c r="E1315" s="11"/>
      <c r="F1315" s="12"/>
      <c r="G1315" s="12"/>
      <c r="H1315" s="12"/>
      <c r="I1315" s="12"/>
      <c r="J1315" s="12"/>
      <c r="K1315" s="12"/>
      <c r="L1315" s="12"/>
      <c r="M1315" s="12"/>
      <c r="N1315" s="13"/>
    </row>
    <row r="1316" spans="1:14" ht="15">
      <c r="C1316" s="11"/>
      <c r="D1316" s="11"/>
      <c r="E1316" s="11"/>
      <c r="F1316" s="12"/>
      <c r="G1316" s="12"/>
      <c r="H1316" s="12"/>
      <c r="I1316" s="12"/>
      <c r="J1316" s="12"/>
      <c r="K1316" s="12"/>
      <c r="L1316" s="12"/>
      <c r="M1316" s="12"/>
      <c r="N1316" s="13"/>
    </row>
    <row r="1317" spans="1:14" ht="15">
      <c r="C1317" s="11"/>
      <c r="D1317" s="11"/>
      <c r="E1317" s="11"/>
      <c r="F1317" s="12"/>
      <c r="G1317" s="12"/>
      <c r="H1317" s="12"/>
      <c r="I1317" s="12"/>
      <c r="J1317" s="12"/>
      <c r="K1317" s="12"/>
      <c r="L1317" s="12"/>
      <c r="M1317" s="12"/>
      <c r="N1317" s="13"/>
    </row>
    <row r="1318" spans="1:14" ht="15">
      <c r="C1318" s="11"/>
      <c r="D1318" s="11"/>
      <c r="E1318" s="11"/>
      <c r="F1318" s="12"/>
      <c r="G1318" s="12"/>
      <c r="H1318" s="12"/>
      <c r="I1318" s="12"/>
      <c r="J1318" s="12"/>
      <c r="K1318" s="12"/>
      <c r="L1318" s="12"/>
      <c r="M1318" s="12"/>
      <c r="N1318" s="13"/>
    </row>
    <row r="1319" spans="1:14" ht="15">
      <c r="C1319" s="11"/>
      <c r="D1319" s="11"/>
      <c r="E1319" s="11"/>
      <c r="F1319" s="12"/>
      <c r="G1319" s="12"/>
      <c r="H1319" s="12"/>
      <c r="I1319" s="12"/>
      <c r="J1319" s="12"/>
      <c r="K1319" s="12"/>
      <c r="L1319" s="12"/>
      <c r="M1319" s="12"/>
      <c r="N1319" s="13"/>
    </row>
    <row r="1320" spans="1:14" ht="15">
      <c r="C1320" s="11"/>
      <c r="D1320" s="11"/>
      <c r="E1320" s="11"/>
      <c r="F1320" s="12"/>
      <c r="G1320" s="12"/>
      <c r="H1320" s="12"/>
      <c r="I1320" s="12"/>
      <c r="J1320" s="12"/>
      <c r="K1320" s="12"/>
      <c r="L1320" s="12"/>
      <c r="M1320" s="12"/>
      <c r="N1320" s="13"/>
    </row>
    <row r="1321" spans="1:14" ht="15">
      <c r="C1321" s="11"/>
      <c r="D1321" s="11"/>
      <c r="E1321" s="11"/>
      <c r="F1321" s="12"/>
      <c r="G1321" s="12"/>
      <c r="H1321" s="12"/>
      <c r="I1321" s="12"/>
      <c r="J1321" s="12"/>
      <c r="K1321" s="12"/>
      <c r="L1321" s="12"/>
      <c r="M1321" s="12"/>
      <c r="N1321" s="13"/>
    </row>
    <row r="1322" spans="1:14" ht="15">
      <c r="A1322" s="8">
        <v>676</v>
      </c>
      <c r="C1322" s="11"/>
      <c r="D1322" s="11"/>
      <c r="E1322" s="11"/>
      <c r="F1322" s="12"/>
      <c r="G1322" s="12"/>
      <c r="H1322" s="12"/>
      <c r="I1322" s="12"/>
      <c r="J1322" s="12"/>
      <c r="K1322" s="12"/>
      <c r="L1322" s="12"/>
      <c r="M1322" s="12"/>
      <c r="N1322" s="13"/>
    </row>
    <row r="1323" spans="1:14" ht="15">
      <c r="C1323" s="11"/>
      <c r="D1323" s="11"/>
      <c r="E1323" s="11"/>
      <c r="F1323" s="12"/>
      <c r="G1323" s="12"/>
      <c r="H1323" s="12"/>
      <c r="I1323" s="12"/>
      <c r="J1323" s="12"/>
      <c r="K1323" s="12"/>
      <c r="L1323" s="12"/>
      <c r="M1323" s="12"/>
      <c r="N1323" s="13"/>
    </row>
    <row r="1324" spans="1:14" ht="15">
      <c r="C1324" s="11"/>
      <c r="D1324" s="11"/>
      <c r="E1324" s="11"/>
      <c r="F1324" s="12"/>
      <c r="G1324" s="12"/>
      <c r="H1324" s="12"/>
      <c r="I1324" s="12"/>
      <c r="J1324" s="12"/>
      <c r="K1324" s="12"/>
      <c r="L1324" s="12"/>
      <c r="M1324" s="12"/>
      <c r="N1324" s="13"/>
    </row>
    <row r="1325" spans="1:14" ht="15">
      <c r="C1325" s="11"/>
      <c r="D1325" s="11"/>
      <c r="E1325" s="11"/>
      <c r="F1325" s="12"/>
      <c r="G1325" s="12"/>
      <c r="H1325" s="12"/>
      <c r="I1325" s="12"/>
      <c r="J1325" s="12"/>
      <c r="K1325" s="12"/>
      <c r="L1325" s="12"/>
      <c r="M1325" s="12"/>
      <c r="N1325" s="13"/>
    </row>
    <row r="1326" spans="1:14" ht="15">
      <c r="C1326" s="11"/>
      <c r="D1326" s="11"/>
      <c r="E1326" s="11"/>
      <c r="F1326" s="12"/>
      <c r="G1326" s="12"/>
      <c r="H1326" s="12"/>
      <c r="I1326" s="12"/>
      <c r="J1326" s="12"/>
      <c r="K1326" s="12"/>
      <c r="L1326" s="12"/>
      <c r="M1326" s="12"/>
      <c r="N1326" s="13"/>
    </row>
    <row r="1327" spans="1:14" ht="15">
      <c r="C1327" s="11"/>
      <c r="D1327" s="11"/>
      <c r="E1327" s="11"/>
      <c r="F1327" s="12"/>
      <c r="G1327" s="12"/>
      <c r="H1327" s="12"/>
      <c r="I1327" s="12"/>
      <c r="J1327" s="12"/>
      <c r="K1327" s="12"/>
      <c r="L1327" s="12"/>
      <c r="M1327" s="12"/>
      <c r="N1327" s="13"/>
    </row>
    <row r="1328" spans="1:14" ht="15">
      <c r="C1328" s="11"/>
      <c r="D1328" s="11"/>
      <c r="E1328" s="11"/>
      <c r="F1328" s="12"/>
      <c r="G1328" s="12"/>
      <c r="H1328" s="12"/>
      <c r="I1328" s="12"/>
      <c r="J1328" s="12"/>
      <c r="K1328" s="12"/>
      <c r="L1328" s="12"/>
      <c r="M1328" s="12"/>
      <c r="N1328" s="13"/>
    </row>
    <row r="1329" spans="1:14" ht="15">
      <c r="C1329" s="11"/>
      <c r="D1329" s="11"/>
      <c r="E1329" s="11"/>
      <c r="F1329" s="12"/>
      <c r="G1329" s="12"/>
      <c r="H1329" s="12"/>
      <c r="I1329" s="12"/>
      <c r="J1329" s="12"/>
      <c r="K1329" s="12"/>
      <c r="L1329" s="12"/>
      <c r="M1329" s="12"/>
      <c r="N1329" s="13"/>
    </row>
    <row r="1330" spans="1:14" ht="15">
      <c r="C1330" s="11"/>
      <c r="D1330" s="11"/>
      <c r="E1330" s="11"/>
      <c r="F1330" s="12"/>
      <c r="G1330" s="12"/>
      <c r="H1330" s="12"/>
      <c r="I1330" s="12"/>
      <c r="J1330" s="12"/>
      <c r="K1330" s="12"/>
      <c r="L1330" s="12"/>
      <c r="M1330" s="12"/>
      <c r="N1330" s="13"/>
    </row>
    <row r="1331" spans="1:14" ht="15">
      <c r="C1331" s="11"/>
      <c r="D1331" s="11"/>
      <c r="E1331" s="11"/>
      <c r="F1331" s="12"/>
      <c r="G1331" s="12"/>
      <c r="H1331" s="12"/>
      <c r="I1331" s="12"/>
      <c r="J1331" s="12"/>
      <c r="K1331" s="12"/>
      <c r="L1331" s="12"/>
      <c r="M1331" s="12"/>
      <c r="N1331" s="13"/>
    </row>
    <row r="1332" spans="1:14" ht="15">
      <c r="A1332" s="8">
        <v>677</v>
      </c>
      <c r="C1332" s="11"/>
      <c r="D1332" s="11"/>
      <c r="E1332" s="11"/>
      <c r="F1332" s="12"/>
      <c r="G1332" s="12"/>
      <c r="H1332" s="12"/>
      <c r="I1332" s="12"/>
      <c r="J1332" s="12"/>
      <c r="K1332" s="12"/>
      <c r="L1332" s="12"/>
      <c r="M1332" s="12"/>
      <c r="N1332" s="13"/>
    </row>
    <row r="1333" spans="1:14" ht="15">
      <c r="C1333" s="11"/>
      <c r="D1333" s="11"/>
      <c r="E1333" s="11"/>
      <c r="F1333" s="12"/>
      <c r="G1333" s="12"/>
      <c r="H1333" s="12"/>
      <c r="I1333" s="12"/>
      <c r="J1333" s="12"/>
      <c r="K1333" s="12"/>
      <c r="L1333" s="12"/>
      <c r="M1333" s="12"/>
      <c r="N1333" s="13"/>
    </row>
    <row r="1334" spans="1:14" ht="15">
      <c r="C1334" s="11"/>
      <c r="D1334" s="11"/>
      <c r="E1334" s="11"/>
      <c r="F1334" s="12"/>
      <c r="G1334" s="12"/>
      <c r="H1334" s="12"/>
      <c r="I1334" s="12"/>
      <c r="J1334" s="12"/>
      <c r="K1334" s="12"/>
      <c r="L1334" s="12"/>
      <c r="M1334" s="12"/>
      <c r="N1334" s="13"/>
    </row>
    <row r="1335" spans="1:14" ht="15">
      <c r="C1335" s="11"/>
      <c r="D1335" s="11"/>
      <c r="E1335" s="11"/>
      <c r="F1335" s="12"/>
      <c r="G1335" s="12"/>
      <c r="H1335" s="12"/>
      <c r="I1335" s="12"/>
      <c r="J1335" s="12"/>
      <c r="K1335" s="12"/>
      <c r="L1335" s="12"/>
      <c r="M1335" s="12"/>
      <c r="N1335" s="13"/>
    </row>
    <row r="1336" spans="1:14" ht="15">
      <c r="C1336" s="11"/>
      <c r="D1336" s="11"/>
      <c r="E1336" s="11"/>
      <c r="F1336" s="12"/>
      <c r="G1336" s="12"/>
      <c r="H1336" s="12"/>
      <c r="I1336" s="12"/>
      <c r="J1336" s="12"/>
      <c r="K1336" s="12"/>
      <c r="L1336" s="12"/>
      <c r="M1336" s="12"/>
      <c r="N1336" s="13"/>
    </row>
    <row r="1337" spans="1:14" ht="15">
      <c r="C1337" s="11"/>
      <c r="D1337" s="11"/>
      <c r="E1337" s="11"/>
      <c r="F1337" s="12"/>
      <c r="G1337" s="12"/>
      <c r="H1337" s="12"/>
      <c r="I1337" s="12"/>
      <c r="J1337" s="12"/>
      <c r="K1337" s="12"/>
      <c r="L1337" s="12"/>
      <c r="M1337" s="12"/>
      <c r="N1337" s="13"/>
    </row>
    <row r="1338" spans="1:14" ht="15">
      <c r="C1338" s="11"/>
      <c r="D1338" s="11"/>
      <c r="E1338" s="11"/>
      <c r="F1338" s="12"/>
      <c r="G1338" s="12"/>
      <c r="H1338" s="12"/>
      <c r="I1338" s="12"/>
      <c r="J1338" s="12"/>
      <c r="K1338" s="12"/>
      <c r="L1338" s="12"/>
      <c r="M1338" s="12"/>
      <c r="N1338" s="13"/>
    </row>
    <row r="1339" spans="1:14" ht="15">
      <c r="C1339" s="11"/>
      <c r="D1339" s="11"/>
      <c r="E1339" s="11"/>
      <c r="F1339" s="12"/>
      <c r="G1339" s="12"/>
      <c r="H1339" s="12"/>
      <c r="I1339" s="12"/>
      <c r="J1339" s="12"/>
      <c r="K1339" s="12"/>
      <c r="L1339" s="12"/>
      <c r="M1339" s="12"/>
      <c r="N1339" s="13"/>
    </row>
    <row r="1340" spans="1:14" ht="15">
      <c r="C1340" s="11"/>
      <c r="D1340" s="11"/>
      <c r="E1340" s="11"/>
      <c r="F1340" s="12"/>
      <c r="G1340" s="12"/>
      <c r="H1340" s="12"/>
      <c r="I1340" s="12"/>
      <c r="J1340" s="12"/>
      <c r="K1340" s="12"/>
      <c r="L1340" s="12"/>
      <c r="M1340" s="12"/>
      <c r="N1340" s="13"/>
    </row>
    <row r="1341" spans="1:14" ht="15">
      <c r="C1341" s="11"/>
      <c r="D1341" s="11"/>
      <c r="E1341" s="11"/>
      <c r="F1341" s="12"/>
      <c r="G1341" s="12"/>
      <c r="H1341" s="12"/>
      <c r="I1341" s="12"/>
      <c r="J1341" s="12"/>
      <c r="K1341" s="12"/>
      <c r="L1341" s="12"/>
      <c r="M1341" s="12"/>
      <c r="N1341" s="13"/>
    </row>
    <row r="1342" spans="1:14">
      <c r="A1342" s="8">
        <v>678</v>
      </c>
      <c r="C1342" s="17" t="e">
        <f>+#REF!-#REF!</f>
        <v>#REF!</v>
      </c>
      <c r="D1342" s="17">
        <v>0</v>
      </c>
      <c r="E1342" s="17">
        <v>0</v>
      </c>
      <c r="F1342" s="19"/>
      <c r="G1342" s="19"/>
      <c r="H1342" s="19"/>
      <c r="I1342" s="19"/>
      <c r="J1342" s="19"/>
      <c r="K1342" s="19"/>
      <c r="L1342" s="19"/>
      <c r="M1342" s="19"/>
      <c r="N1342" s="20"/>
    </row>
    <row r="1343" spans="1:14">
      <c r="C1343" s="17"/>
      <c r="D1343" s="17"/>
      <c r="E1343" s="17"/>
      <c r="F1343" s="19"/>
      <c r="G1343" s="19"/>
      <c r="H1343" s="19"/>
      <c r="I1343" s="19"/>
      <c r="J1343" s="19"/>
      <c r="K1343" s="19"/>
      <c r="L1343" s="19"/>
      <c r="M1343" s="19"/>
      <c r="N1343" s="20"/>
    </row>
    <row r="1344" spans="1:14">
      <c r="C1344" s="17"/>
      <c r="D1344" s="17"/>
      <c r="E1344" s="17"/>
      <c r="F1344" s="19"/>
      <c r="G1344" s="19"/>
      <c r="H1344" s="19"/>
      <c r="I1344" s="19"/>
      <c r="J1344" s="19"/>
      <c r="K1344" s="19"/>
      <c r="L1344" s="19"/>
      <c r="M1344" s="19"/>
      <c r="N1344" s="20"/>
    </row>
    <row r="1345" spans="1:14">
      <c r="C1345" s="17"/>
      <c r="D1345" s="17"/>
      <c r="E1345" s="17"/>
      <c r="F1345" s="19"/>
      <c r="G1345" s="19"/>
      <c r="H1345" s="19"/>
      <c r="I1345" s="19"/>
      <c r="J1345" s="19"/>
      <c r="K1345" s="19"/>
      <c r="L1345" s="19"/>
      <c r="M1345" s="19"/>
      <c r="N1345" s="20"/>
    </row>
    <row r="1346" spans="1:14">
      <c r="C1346" s="17"/>
      <c r="D1346" s="17"/>
      <c r="E1346" s="17"/>
      <c r="F1346" s="19"/>
      <c r="G1346" s="19"/>
      <c r="H1346" s="19"/>
      <c r="I1346" s="19"/>
      <c r="J1346" s="19"/>
      <c r="K1346" s="19"/>
      <c r="L1346" s="19"/>
      <c r="M1346" s="19"/>
      <c r="N1346" s="20"/>
    </row>
    <row r="1347" spans="1:14">
      <c r="C1347" s="17"/>
      <c r="D1347" s="17"/>
      <c r="E1347" s="17"/>
      <c r="F1347" s="19"/>
      <c r="G1347" s="19"/>
      <c r="H1347" s="19"/>
      <c r="I1347" s="19"/>
      <c r="J1347" s="19"/>
      <c r="K1347" s="19"/>
      <c r="L1347" s="19"/>
      <c r="M1347" s="19"/>
      <c r="N1347" s="20"/>
    </row>
    <row r="1348" spans="1:14">
      <c r="C1348" s="17"/>
      <c r="D1348" s="17"/>
      <c r="E1348" s="17"/>
      <c r="F1348" s="19"/>
      <c r="G1348" s="19"/>
      <c r="H1348" s="19"/>
      <c r="I1348" s="19"/>
      <c r="J1348" s="19"/>
      <c r="K1348" s="19"/>
      <c r="L1348" s="19"/>
      <c r="M1348" s="19"/>
      <c r="N1348" s="20"/>
    </row>
    <row r="1349" spans="1:14">
      <c r="C1349" s="17"/>
      <c r="D1349" s="17"/>
      <c r="E1349" s="17"/>
      <c r="F1349" s="19"/>
      <c r="G1349" s="19"/>
      <c r="H1349" s="19"/>
      <c r="I1349" s="19"/>
      <c r="J1349" s="19"/>
      <c r="K1349" s="19"/>
      <c r="L1349" s="19"/>
      <c r="M1349" s="19"/>
      <c r="N1349" s="20"/>
    </row>
    <row r="1350" spans="1:14">
      <c r="C1350" s="17"/>
      <c r="D1350" s="17"/>
      <c r="E1350" s="17"/>
      <c r="F1350" s="19"/>
      <c r="G1350" s="19"/>
      <c r="H1350" s="19"/>
      <c r="I1350" s="19"/>
      <c r="J1350" s="19"/>
      <c r="K1350" s="19"/>
      <c r="L1350" s="19"/>
      <c r="M1350" s="19"/>
      <c r="N1350" s="20"/>
    </row>
    <row r="1351" spans="1:14">
      <c r="C1351" s="17"/>
      <c r="D1351" s="17"/>
      <c r="E1351" s="17"/>
      <c r="F1351" s="19"/>
      <c r="G1351" s="19"/>
      <c r="H1351" s="19"/>
      <c r="I1351" s="19"/>
      <c r="J1351" s="19"/>
      <c r="K1351" s="19"/>
      <c r="L1351" s="19"/>
      <c r="M1351" s="19"/>
      <c r="N1351" s="20"/>
    </row>
    <row r="1352" spans="1:14" ht="15">
      <c r="A1352" s="8">
        <v>679</v>
      </c>
      <c r="C1352" s="11">
        <v>0</v>
      </c>
      <c r="D1352" s="11">
        <v>0</v>
      </c>
      <c r="E1352" s="11">
        <v>0</v>
      </c>
      <c r="F1352" s="12"/>
      <c r="G1352" s="12"/>
      <c r="H1352" s="12"/>
      <c r="I1352" s="12"/>
      <c r="J1352" s="12"/>
      <c r="K1352" s="12"/>
      <c r="L1352" s="12"/>
      <c r="M1352" s="12"/>
      <c r="N1352" s="13"/>
    </row>
    <row r="1353" spans="1:14" ht="15">
      <c r="C1353" s="11"/>
      <c r="D1353" s="11"/>
      <c r="E1353" s="11"/>
      <c r="F1353" s="12"/>
      <c r="G1353" s="12"/>
      <c r="H1353" s="12"/>
      <c r="I1353" s="12"/>
      <c r="J1353" s="12"/>
      <c r="K1353" s="12"/>
      <c r="L1353" s="12"/>
      <c r="M1353" s="12"/>
      <c r="N1353" s="13"/>
    </row>
    <row r="1354" spans="1:14" ht="15">
      <c r="C1354" s="11"/>
      <c r="D1354" s="11"/>
      <c r="E1354" s="11"/>
      <c r="F1354" s="12"/>
      <c r="G1354" s="12"/>
      <c r="H1354" s="12"/>
      <c r="I1354" s="12"/>
      <c r="J1354" s="12"/>
      <c r="K1354" s="12"/>
      <c r="L1354" s="12"/>
      <c r="M1354" s="12"/>
      <c r="N1354" s="13"/>
    </row>
    <row r="1355" spans="1:14" ht="15">
      <c r="C1355" s="11"/>
      <c r="D1355" s="11"/>
      <c r="E1355" s="11"/>
      <c r="F1355" s="12"/>
      <c r="G1355" s="12"/>
      <c r="H1355" s="12"/>
      <c r="I1355" s="12"/>
      <c r="J1355" s="12"/>
      <c r="K1355" s="12"/>
      <c r="L1355" s="12"/>
      <c r="M1355" s="12"/>
      <c r="N1355" s="13"/>
    </row>
    <row r="1356" spans="1:14" ht="15">
      <c r="C1356" s="11"/>
      <c r="D1356" s="11"/>
      <c r="E1356" s="11"/>
      <c r="F1356" s="12"/>
      <c r="G1356" s="12"/>
      <c r="H1356" s="12"/>
      <c r="I1356" s="12"/>
      <c r="J1356" s="12"/>
      <c r="K1356" s="12"/>
      <c r="L1356" s="12"/>
      <c r="M1356" s="12"/>
      <c r="N1356" s="13"/>
    </row>
    <row r="1357" spans="1:14" ht="15">
      <c r="C1357" s="11"/>
      <c r="D1357" s="11"/>
      <c r="E1357" s="11"/>
      <c r="F1357" s="12"/>
      <c r="G1357" s="12"/>
      <c r="H1357" s="12"/>
      <c r="I1357" s="12"/>
      <c r="J1357" s="12"/>
      <c r="K1357" s="12"/>
      <c r="L1357" s="12"/>
      <c r="M1357" s="12"/>
      <c r="N1357" s="13"/>
    </row>
    <row r="1358" spans="1:14" ht="15">
      <c r="C1358" s="11"/>
      <c r="D1358" s="11"/>
      <c r="E1358" s="11"/>
      <c r="F1358" s="12"/>
      <c r="G1358" s="12"/>
      <c r="H1358" s="12"/>
      <c r="I1358" s="12"/>
      <c r="J1358" s="12"/>
      <c r="K1358" s="12"/>
      <c r="L1358" s="12"/>
      <c r="M1358" s="12"/>
      <c r="N1358" s="13"/>
    </row>
    <row r="1359" spans="1:14" ht="15">
      <c r="C1359" s="11"/>
      <c r="D1359" s="11"/>
      <c r="E1359" s="11"/>
      <c r="F1359" s="12"/>
      <c r="G1359" s="12"/>
      <c r="H1359" s="12"/>
      <c r="I1359" s="12"/>
      <c r="J1359" s="12"/>
      <c r="K1359" s="12"/>
      <c r="L1359" s="12"/>
      <c r="M1359" s="12"/>
      <c r="N1359" s="13"/>
    </row>
    <row r="1360" spans="1:14" ht="15">
      <c r="C1360" s="11"/>
      <c r="D1360" s="11"/>
      <c r="E1360" s="11"/>
      <c r="F1360" s="12"/>
      <c r="G1360" s="12"/>
      <c r="H1360" s="12"/>
      <c r="I1360" s="12"/>
      <c r="J1360" s="12"/>
      <c r="K1360" s="12"/>
      <c r="L1360" s="12"/>
      <c r="M1360" s="12"/>
      <c r="N1360" s="13"/>
    </row>
    <row r="1361" spans="1:14" ht="15">
      <c r="C1361" s="11"/>
      <c r="D1361" s="11"/>
      <c r="E1361" s="11"/>
      <c r="F1361" s="12"/>
      <c r="G1361" s="12"/>
      <c r="H1361" s="12"/>
      <c r="I1361" s="12"/>
      <c r="J1361" s="12"/>
      <c r="K1361" s="12"/>
      <c r="L1361" s="12"/>
      <c r="M1361" s="12"/>
      <c r="N1361" s="13"/>
    </row>
    <row r="1362" spans="1:14" ht="15">
      <c r="A1362" s="8">
        <v>687</v>
      </c>
      <c r="C1362" s="11"/>
      <c r="D1362" s="11"/>
      <c r="E1362" s="11"/>
      <c r="F1362" s="12"/>
      <c r="G1362" s="12"/>
      <c r="H1362" s="12"/>
      <c r="I1362" s="12"/>
      <c r="J1362" s="12"/>
      <c r="K1362" s="12"/>
      <c r="L1362" s="12"/>
      <c r="M1362" s="12"/>
      <c r="N1362" s="13"/>
    </row>
    <row r="1363" spans="1:14" ht="15">
      <c r="C1363" s="11"/>
      <c r="D1363" s="11"/>
      <c r="E1363" s="11"/>
      <c r="F1363" s="12"/>
      <c r="G1363" s="12"/>
      <c r="H1363" s="12"/>
      <c r="I1363" s="12"/>
      <c r="J1363" s="12"/>
      <c r="K1363" s="12"/>
      <c r="L1363" s="12"/>
      <c r="M1363" s="12"/>
      <c r="N1363" s="13"/>
    </row>
    <row r="1364" spans="1:14" ht="15">
      <c r="C1364" s="11"/>
      <c r="D1364" s="11"/>
      <c r="E1364" s="11"/>
      <c r="F1364" s="12"/>
      <c r="G1364" s="12"/>
      <c r="H1364" s="12"/>
      <c r="I1364" s="12"/>
      <c r="J1364" s="12"/>
      <c r="K1364" s="12"/>
      <c r="L1364" s="12"/>
      <c r="M1364" s="12"/>
      <c r="N1364" s="13"/>
    </row>
    <row r="1365" spans="1:14" ht="15">
      <c r="C1365" s="11"/>
      <c r="D1365" s="11"/>
      <c r="E1365" s="11"/>
      <c r="F1365" s="12"/>
      <c r="G1365" s="12"/>
      <c r="H1365" s="12"/>
      <c r="I1365" s="12"/>
      <c r="J1365" s="12"/>
      <c r="K1365" s="12"/>
      <c r="L1365" s="12"/>
      <c r="M1365" s="12"/>
      <c r="N1365" s="13"/>
    </row>
    <row r="1366" spans="1:14" ht="15">
      <c r="C1366" s="11"/>
      <c r="D1366" s="11"/>
      <c r="E1366" s="11"/>
      <c r="F1366" s="12"/>
      <c r="G1366" s="12"/>
      <c r="H1366" s="12"/>
      <c r="I1366" s="12"/>
      <c r="J1366" s="12"/>
      <c r="K1366" s="12"/>
      <c r="L1366" s="12"/>
      <c r="M1366" s="12"/>
      <c r="N1366" s="13"/>
    </row>
    <row r="1367" spans="1:14" ht="15">
      <c r="C1367" s="11"/>
      <c r="D1367" s="11"/>
      <c r="E1367" s="11"/>
      <c r="F1367" s="12"/>
      <c r="G1367" s="12"/>
      <c r="H1367" s="12"/>
      <c r="I1367" s="12"/>
      <c r="J1367" s="12"/>
      <c r="K1367" s="12"/>
      <c r="L1367" s="12"/>
      <c r="M1367" s="12"/>
      <c r="N1367" s="13"/>
    </row>
    <row r="1368" spans="1:14" ht="15">
      <c r="C1368" s="11"/>
      <c r="D1368" s="11"/>
      <c r="E1368" s="11"/>
      <c r="F1368" s="12"/>
      <c r="G1368" s="12"/>
      <c r="H1368" s="12"/>
      <c r="I1368" s="12"/>
      <c r="J1368" s="12"/>
      <c r="K1368" s="12"/>
      <c r="L1368" s="12"/>
      <c r="M1368" s="12"/>
      <c r="N1368" s="13"/>
    </row>
    <row r="1369" spans="1:14" ht="15">
      <c r="C1369" s="11"/>
      <c r="D1369" s="11"/>
      <c r="E1369" s="11"/>
      <c r="F1369" s="12"/>
      <c r="G1369" s="12"/>
      <c r="H1369" s="12"/>
      <c r="I1369" s="12"/>
      <c r="J1369" s="12"/>
      <c r="K1369" s="12"/>
      <c r="L1369" s="12"/>
      <c r="M1369" s="12"/>
      <c r="N1369" s="13"/>
    </row>
    <row r="1370" spans="1:14" ht="15">
      <c r="C1370" s="11"/>
      <c r="D1370" s="11"/>
      <c r="E1370" s="11"/>
      <c r="F1370" s="12"/>
      <c r="G1370" s="12"/>
      <c r="H1370" s="12"/>
      <c r="I1370" s="12"/>
      <c r="J1370" s="12"/>
      <c r="K1370" s="12"/>
      <c r="L1370" s="12"/>
      <c r="M1370" s="12"/>
      <c r="N1370" s="13"/>
    </row>
    <row r="1371" spans="1:14" ht="15">
      <c r="C1371" s="11"/>
      <c r="D1371" s="11"/>
      <c r="E1371" s="11"/>
      <c r="F1371" s="12"/>
      <c r="G1371" s="12"/>
      <c r="H1371" s="12"/>
      <c r="I1371" s="12"/>
      <c r="J1371" s="12"/>
      <c r="K1371" s="12"/>
      <c r="L1371" s="12"/>
      <c r="M1371" s="12"/>
      <c r="N1371" s="13"/>
    </row>
    <row r="1372" spans="1:14" ht="15">
      <c r="A1372" s="8">
        <v>688</v>
      </c>
      <c r="C1372" s="11"/>
      <c r="D1372" s="11"/>
      <c r="E1372" s="11"/>
      <c r="F1372" s="12"/>
      <c r="G1372" s="12"/>
      <c r="H1372" s="12"/>
      <c r="I1372" s="12"/>
      <c r="J1372" s="12"/>
      <c r="K1372" s="12"/>
      <c r="L1372" s="12"/>
      <c r="M1372" s="12"/>
      <c r="N1372" s="13"/>
    </row>
    <row r="1373" spans="1:14" ht="15">
      <c r="C1373" s="11"/>
      <c r="D1373" s="11"/>
      <c r="E1373" s="11"/>
      <c r="F1373" s="12"/>
      <c r="G1373" s="12"/>
      <c r="H1373" s="12"/>
      <c r="I1373" s="12"/>
      <c r="J1373" s="12"/>
      <c r="K1373" s="12"/>
      <c r="L1373" s="12"/>
      <c r="M1373" s="12"/>
      <c r="N1373" s="13"/>
    </row>
    <row r="1374" spans="1:14" ht="15">
      <c r="C1374" s="11"/>
      <c r="D1374" s="11"/>
      <c r="E1374" s="11"/>
      <c r="F1374" s="12"/>
      <c r="G1374" s="12"/>
      <c r="H1374" s="12"/>
      <c r="I1374" s="12"/>
      <c r="J1374" s="12"/>
      <c r="K1374" s="12"/>
      <c r="L1374" s="12"/>
      <c r="M1374" s="12"/>
      <c r="N1374" s="13"/>
    </row>
    <row r="1375" spans="1:14" ht="15">
      <c r="C1375" s="11"/>
      <c r="D1375" s="11"/>
      <c r="E1375" s="11"/>
      <c r="F1375" s="12"/>
      <c r="G1375" s="12"/>
      <c r="H1375" s="12"/>
      <c r="I1375" s="12"/>
      <c r="J1375" s="12"/>
      <c r="K1375" s="12"/>
      <c r="L1375" s="12"/>
      <c r="M1375" s="12"/>
      <c r="N1375" s="13"/>
    </row>
    <row r="1376" spans="1:14" ht="15">
      <c r="C1376" s="11"/>
      <c r="D1376" s="11"/>
      <c r="E1376" s="11"/>
      <c r="F1376" s="12"/>
      <c r="G1376" s="12"/>
      <c r="H1376" s="12"/>
      <c r="I1376" s="12"/>
      <c r="J1376" s="12"/>
      <c r="K1376" s="12"/>
      <c r="L1376" s="12"/>
      <c r="M1376" s="12"/>
      <c r="N1376" s="13"/>
    </row>
    <row r="1377" spans="1:14" ht="15">
      <c r="C1377" s="11"/>
      <c r="D1377" s="11"/>
      <c r="E1377" s="11"/>
      <c r="F1377" s="12"/>
      <c r="G1377" s="12"/>
      <c r="H1377" s="12"/>
      <c r="I1377" s="12"/>
      <c r="J1377" s="12"/>
      <c r="K1377" s="12"/>
      <c r="L1377" s="12"/>
      <c r="M1377" s="12"/>
      <c r="N1377" s="13"/>
    </row>
    <row r="1378" spans="1:14" ht="15">
      <c r="C1378" s="11"/>
      <c r="D1378" s="11"/>
      <c r="E1378" s="11"/>
      <c r="F1378" s="12"/>
      <c r="G1378" s="12"/>
      <c r="H1378" s="12"/>
      <c r="I1378" s="12"/>
      <c r="J1378" s="12"/>
      <c r="K1378" s="12"/>
      <c r="L1378" s="12"/>
      <c r="M1378" s="12"/>
      <c r="N1378" s="13"/>
    </row>
    <row r="1379" spans="1:14" ht="15">
      <c r="C1379" s="11"/>
      <c r="D1379" s="11"/>
      <c r="E1379" s="11"/>
      <c r="F1379" s="12"/>
      <c r="G1379" s="12"/>
      <c r="H1379" s="12"/>
      <c r="I1379" s="12"/>
      <c r="J1379" s="12"/>
      <c r="K1379" s="12"/>
      <c r="L1379" s="12"/>
      <c r="M1379" s="12"/>
      <c r="N1379" s="13"/>
    </row>
    <row r="1380" spans="1:14" ht="15">
      <c r="C1380" s="11"/>
      <c r="D1380" s="11"/>
      <c r="E1380" s="11"/>
      <c r="F1380" s="12"/>
      <c r="G1380" s="12"/>
      <c r="H1380" s="12"/>
      <c r="I1380" s="12"/>
      <c r="J1380" s="12"/>
      <c r="K1380" s="12"/>
      <c r="L1380" s="12"/>
      <c r="M1380" s="12"/>
      <c r="N1380" s="13"/>
    </row>
    <row r="1381" spans="1:14" ht="15">
      <c r="C1381" s="11"/>
      <c r="D1381" s="11"/>
      <c r="E1381" s="11"/>
      <c r="F1381" s="12"/>
      <c r="G1381" s="12"/>
      <c r="H1381" s="12"/>
      <c r="I1381" s="12"/>
      <c r="J1381" s="12"/>
      <c r="K1381" s="12"/>
      <c r="L1381" s="12"/>
      <c r="M1381" s="12"/>
      <c r="N1381" s="13"/>
    </row>
    <row r="1382" spans="1:14" ht="15">
      <c r="A1382" s="8">
        <v>689</v>
      </c>
      <c r="C1382" s="11"/>
      <c r="D1382" s="11"/>
      <c r="E1382" s="11"/>
      <c r="F1382" s="12"/>
      <c r="G1382" s="12"/>
      <c r="H1382" s="12"/>
      <c r="I1382" s="12"/>
      <c r="J1382" s="12"/>
      <c r="K1382" s="12"/>
      <c r="L1382" s="12"/>
      <c r="M1382" s="12"/>
      <c r="N1382" s="13"/>
    </row>
    <row r="1383" spans="1:14" ht="15">
      <c r="C1383" s="11"/>
      <c r="D1383" s="11"/>
      <c r="E1383" s="11"/>
      <c r="F1383" s="12"/>
      <c r="G1383" s="12"/>
      <c r="H1383" s="12"/>
      <c r="I1383" s="12"/>
      <c r="J1383" s="12"/>
      <c r="K1383" s="12"/>
      <c r="L1383" s="12"/>
      <c r="M1383" s="12"/>
      <c r="N1383" s="13"/>
    </row>
    <row r="1384" spans="1:14" ht="15">
      <c r="C1384" s="11"/>
      <c r="D1384" s="11"/>
      <c r="E1384" s="11"/>
      <c r="F1384" s="12"/>
      <c r="G1384" s="12"/>
      <c r="H1384" s="12"/>
      <c r="I1384" s="12"/>
      <c r="J1384" s="12"/>
      <c r="K1384" s="12"/>
      <c r="L1384" s="12"/>
      <c r="M1384" s="12"/>
      <c r="N1384" s="13"/>
    </row>
    <row r="1385" spans="1:14" ht="15">
      <c r="C1385" s="11"/>
      <c r="D1385" s="11"/>
      <c r="E1385" s="11"/>
      <c r="F1385" s="12"/>
      <c r="G1385" s="12"/>
      <c r="H1385" s="12"/>
      <c r="I1385" s="12"/>
      <c r="J1385" s="12"/>
      <c r="K1385" s="12"/>
      <c r="L1385" s="12"/>
      <c r="M1385" s="12"/>
      <c r="N1385" s="13"/>
    </row>
    <row r="1386" spans="1:14" ht="15">
      <c r="C1386" s="11"/>
      <c r="D1386" s="11"/>
      <c r="E1386" s="11"/>
      <c r="F1386" s="12"/>
      <c r="G1386" s="12"/>
      <c r="H1386" s="12"/>
      <c r="I1386" s="12"/>
      <c r="J1386" s="12"/>
      <c r="K1386" s="12"/>
      <c r="L1386" s="12"/>
      <c r="M1386" s="12"/>
      <c r="N1386" s="13"/>
    </row>
    <row r="1387" spans="1:14" ht="15">
      <c r="C1387" s="11"/>
      <c r="D1387" s="11"/>
      <c r="E1387" s="11"/>
      <c r="F1387" s="12"/>
      <c r="G1387" s="12"/>
      <c r="H1387" s="12"/>
      <c r="I1387" s="12"/>
      <c r="J1387" s="12"/>
      <c r="K1387" s="12"/>
      <c r="L1387" s="12"/>
      <c r="M1387" s="12"/>
      <c r="N1387" s="13"/>
    </row>
    <row r="1388" spans="1:14" ht="15">
      <c r="C1388" s="11"/>
      <c r="D1388" s="11"/>
      <c r="E1388" s="11"/>
      <c r="F1388" s="12"/>
      <c r="G1388" s="12"/>
      <c r="H1388" s="12"/>
      <c r="I1388" s="12"/>
      <c r="J1388" s="12"/>
      <c r="K1388" s="12"/>
      <c r="L1388" s="12"/>
      <c r="M1388" s="12"/>
      <c r="N1388" s="13"/>
    </row>
    <row r="1389" spans="1:14" ht="15">
      <c r="C1389" s="11"/>
      <c r="D1389" s="11"/>
      <c r="E1389" s="11"/>
      <c r="F1389" s="12"/>
      <c r="G1389" s="12"/>
      <c r="H1389" s="12"/>
      <c r="I1389" s="12"/>
      <c r="J1389" s="12"/>
      <c r="K1389" s="12"/>
      <c r="L1389" s="12"/>
      <c r="M1389" s="12"/>
      <c r="N1389" s="13"/>
    </row>
    <row r="1390" spans="1:14" ht="15">
      <c r="C1390" s="11"/>
      <c r="D1390" s="11"/>
      <c r="E1390" s="11"/>
      <c r="F1390" s="12"/>
      <c r="G1390" s="12"/>
      <c r="H1390" s="12"/>
      <c r="I1390" s="12"/>
      <c r="J1390" s="12"/>
      <c r="K1390" s="12"/>
      <c r="L1390" s="12"/>
      <c r="M1390" s="12"/>
      <c r="N1390" s="13"/>
    </row>
    <row r="1391" spans="1:14" ht="15">
      <c r="C1391" s="11"/>
      <c r="D1391" s="11"/>
      <c r="E1391" s="11"/>
      <c r="F1391" s="12"/>
      <c r="G1391" s="12"/>
      <c r="H1391" s="12"/>
      <c r="I1391" s="12"/>
      <c r="J1391" s="12"/>
      <c r="K1391" s="12"/>
      <c r="L1391" s="12"/>
      <c r="M1391" s="12"/>
      <c r="N1391" s="13"/>
    </row>
    <row r="1392" spans="1:14" ht="15">
      <c r="A1392" s="8">
        <v>690</v>
      </c>
      <c r="C1392" s="11"/>
      <c r="D1392" s="11"/>
      <c r="E1392" s="11"/>
      <c r="F1392" s="12"/>
      <c r="G1392" s="12"/>
      <c r="H1392" s="12"/>
      <c r="I1392" s="12"/>
      <c r="J1392" s="12"/>
      <c r="K1392" s="12"/>
      <c r="L1392" s="12"/>
      <c r="M1392" s="12"/>
      <c r="N1392" s="13"/>
    </row>
    <row r="1393" spans="1:14" ht="15">
      <c r="C1393" s="11"/>
      <c r="D1393" s="11"/>
      <c r="E1393" s="11"/>
      <c r="F1393" s="12"/>
      <c r="G1393" s="12"/>
      <c r="H1393" s="12"/>
      <c r="I1393" s="12"/>
      <c r="J1393" s="12"/>
      <c r="K1393" s="12"/>
      <c r="L1393" s="12"/>
      <c r="M1393" s="12"/>
      <c r="N1393" s="13"/>
    </row>
    <row r="1394" spans="1:14" ht="15">
      <c r="C1394" s="11"/>
      <c r="D1394" s="11"/>
      <c r="E1394" s="11"/>
      <c r="F1394" s="12"/>
      <c r="G1394" s="12"/>
      <c r="H1394" s="12"/>
      <c r="I1394" s="12"/>
      <c r="J1394" s="12"/>
      <c r="K1394" s="12"/>
      <c r="L1394" s="12"/>
      <c r="M1394" s="12"/>
      <c r="N1394" s="13"/>
    </row>
    <row r="1395" spans="1:14" ht="15">
      <c r="C1395" s="11"/>
      <c r="D1395" s="11"/>
      <c r="E1395" s="11"/>
      <c r="F1395" s="12"/>
      <c r="G1395" s="12"/>
      <c r="H1395" s="12"/>
      <c r="I1395" s="12"/>
      <c r="J1395" s="12"/>
      <c r="K1395" s="12"/>
      <c r="L1395" s="12"/>
      <c r="M1395" s="12"/>
      <c r="N1395" s="13"/>
    </row>
    <row r="1396" spans="1:14" ht="15">
      <c r="C1396" s="11"/>
      <c r="D1396" s="11"/>
      <c r="E1396" s="11"/>
      <c r="F1396" s="12"/>
      <c r="G1396" s="12"/>
      <c r="H1396" s="12"/>
      <c r="I1396" s="12"/>
      <c r="J1396" s="12"/>
      <c r="K1396" s="12"/>
      <c r="L1396" s="12"/>
      <c r="M1396" s="12"/>
      <c r="N1396" s="13"/>
    </row>
    <row r="1397" spans="1:14" ht="15">
      <c r="C1397" s="11"/>
      <c r="D1397" s="11"/>
      <c r="E1397" s="11"/>
      <c r="F1397" s="12"/>
      <c r="G1397" s="12"/>
      <c r="H1397" s="12"/>
      <c r="I1397" s="12"/>
      <c r="J1397" s="12"/>
      <c r="K1397" s="12"/>
      <c r="L1397" s="12"/>
      <c r="M1397" s="12"/>
      <c r="N1397" s="13"/>
    </row>
    <row r="1398" spans="1:14" ht="15">
      <c r="C1398" s="11"/>
      <c r="D1398" s="11"/>
      <c r="E1398" s="11"/>
      <c r="F1398" s="12"/>
      <c r="G1398" s="12"/>
      <c r="H1398" s="12"/>
      <c r="I1398" s="12"/>
      <c r="J1398" s="12"/>
      <c r="K1398" s="12"/>
      <c r="L1398" s="12"/>
      <c r="M1398" s="12"/>
      <c r="N1398" s="13"/>
    </row>
    <row r="1399" spans="1:14" ht="15">
      <c r="C1399" s="11"/>
      <c r="D1399" s="11"/>
      <c r="E1399" s="11"/>
      <c r="F1399" s="12"/>
      <c r="G1399" s="12"/>
      <c r="H1399" s="12"/>
      <c r="I1399" s="12"/>
      <c r="J1399" s="12"/>
      <c r="K1399" s="12"/>
      <c r="L1399" s="12"/>
      <c r="M1399" s="12"/>
      <c r="N1399" s="13"/>
    </row>
    <row r="1400" spans="1:14" ht="15">
      <c r="C1400" s="11"/>
      <c r="D1400" s="11"/>
      <c r="E1400" s="11"/>
      <c r="F1400" s="12"/>
      <c r="G1400" s="12"/>
      <c r="H1400" s="12"/>
      <c r="I1400" s="12"/>
      <c r="J1400" s="12"/>
      <c r="K1400" s="12"/>
      <c r="L1400" s="12"/>
      <c r="M1400" s="12"/>
      <c r="N1400" s="13"/>
    </row>
    <row r="1401" spans="1:14" ht="15">
      <c r="C1401" s="11"/>
      <c r="D1401" s="11"/>
      <c r="E1401" s="11"/>
      <c r="F1401" s="12"/>
      <c r="G1401" s="12"/>
      <c r="H1401" s="12"/>
      <c r="I1401" s="12"/>
      <c r="J1401" s="12"/>
      <c r="K1401" s="12"/>
      <c r="L1401" s="12"/>
      <c r="M1401" s="12"/>
      <c r="N1401" s="13"/>
    </row>
    <row r="1402" spans="1:14" ht="15">
      <c r="A1402" s="8">
        <v>691</v>
      </c>
      <c r="C1402" s="11"/>
      <c r="D1402" s="11"/>
      <c r="E1402" s="11"/>
      <c r="F1402" s="12"/>
      <c r="G1402" s="12"/>
      <c r="H1402" s="12"/>
      <c r="I1402" s="12"/>
      <c r="J1402" s="12"/>
      <c r="K1402" s="12"/>
      <c r="L1402" s="12"/>
      <c r="M1402" s="12"/>
      <c r="N1402" s="13"/>
    </row>
    <row r="1403" spans="1:14" ht="15">
      <c r="C1403" s="11"/>
      <c r="D1403" s="11"/>
      <c r="E1403" s="11"/>
      <c r="F1403" s="12"/>
      <c r="G1403" s="12"/>
      <c r="H1403" s="12"/>
      <c r="I1403" s="12"/>
      <c r="J1403" s="12"/>
      <c r="K1403" s="12"/>
      <c r="L1403" s="12"/>
      <c r="M1403" s="12"/>
      <c r="N1403" s="13"/>
    </row>
    <row r="1404" spans="1:14" ht="15">
      <c r="C1404" s="11"/>
      <c r="D1404" s="11"/>
      <c r="E1404" s="11"/>
      <c r="F1404" s="12"/>
      <c r="G1404" s="12"/>
      <c r="H1404" s="12"/>
      <c r="I1404" s="12"/>
      <c r="J1404" s="12"/>
      <c r="K1404" s="12"/>
      <c r="L1404" s="12"/>
      <c r="M1404" s="12"/>
      <c r="N1404" s="13"/>
    </row>
    <row r="1405" spans="1:14" ht="15">
      <c r="C1405" s="11"/>
      <c r="D1405" s="11"/>
      <c r="E1405" s="11"/>
      <c r="F1405" s="12"/>
      <c r="G1405" s="12"/>
      <c r="H1405" s="12"/>
      <c r="I1405" s="12"/>
      <c r="J1405" s="12"/>
      <c r="K1405" s="12"/>
      <c r="L1405" s="12"/>
      <c r="M1405" s="12"/>
      <c r="N1405" s="13"/>
    </row>
    <row r="1406" spans="1:14" ht="15">
      <c r="C1406" s="11"/>
      <c r="D1406" s="11"/>
      <c r="E1406" s="11"/>
      <c r="F1406" s="12"/>
      <c r="G1406" s="12"/>
      <c r="H1406" s="12"/>
      <c r="I1406" s="12"/>
      <c r="J1406" s="12"/>
      <c r="K1406" s="12"/>
      <c r="L1406" s="12"/>
      <c r="M1406" s="12"/>
      <c r="N1406" s="13"/>
    </row>
    <row r="1407" spans="1:14" ht="15">
      <c r="C1407" s="11"/>
      <c r="D1407" s="11"/>
      <c r="E1407" s="11"/>
      <c r="F1407" s="12"/>
      <c r="G1407" s="12"/>
      <c r="H1407" s="12"/>
      <c r="I1407" s="12"/>
      <c r="J1407" s="12"/>
      <c r="K1407" s="12"/>
      <c r="L1407" s="12"/>
      <c r="M1407" s="12"/>
      <c r="N1407" s="13"/>
    </row>
    <row r="1408" spans="1:14" ht="15">
      <c r="C1408" s="11"/>
      <c r="D1408" s="11"/>
      <c r="E1408" s="11"/>
      <c r="F1408" s="12"/>
      <c r="G1408" s="12"/>
      <c r="H1408" s="12"/>
      <c r="I1408" s="12"/>
      <c r="J1408" s="12"/>
      <c r="K1408" s="12"/>
      <c r="L1408" s="12"/>
      <c r="M1408" s="12"/>
      <c r="N1408" s="13"/>
    </row>
    <row r="1409" spans="1:14" ht="15">
      <c r="C1409" s="11"/>
      <c r="D1409" s="11"/>
      <c r="E1409" s="11"/>
      <c r="F1409" s="12"/>
      <c r="G1409" s="12"/>
      <c r="H1409" s="12"/>
      <c r="I1409" s="12"/>
      <c r="J1409" s="12"/>
      <c r="K1409" s="12"/>
      <c r="L1409" s="12"/>
      <c r="M1409" s="12"/>
      <c r="N1409" s="13"/>
    </row>
    <row r="1410" spans="1:14" ht="15">
      <c r="C1410" s="11"/>
      <c r="D1410" s="11"/>
      <c r="E1410" s="11"/>
      <c r="F1410" s="12"/>
      <c r="G1410" s="12"/>
      <c r="H1410" s="12"/>
      <c r="I1410" s="12"/>
      <c r="J1410" s="12"/>
      <c r="K1410" s="12"/>
      <c r="L1410" s="12"/>
      <c r="M1410" s="12"/>
      <c r="N1410" s="13"/>
    </row>
    <row r="1411" spans="1:14" ht="15">
      <c r="C1411" s="11"/>
      <c r="D1411" s="11"/>
      <c r="E1411" s="11"/>
      <c r="F1411" s="12"/>
      <c r="G1411" s="12"/>
      <c r="H1411" s="12"/>
      <c r="I1411" s="12"/>
      <c r="J1411" s="12"/>
      <c r="K1411" s="12"/>
      <c r="L1411" s="12"/>
      <c r="M1411" s="12"/>
      <c r="N1411" s="13"/>
    </row>
    <row r="1412" spans="1:14" ht="15">
      <c r="A1412" s="8">
        <v>692</v>
      </c>
      <c r="C1412" s="11"/>
      <c r="D1412" s="11"/>
      <c r="E1412" s="11"/>
      <c r="F1412" s="12"/>
      <c r="G1412" s="12"/>
      <c r="H1412" s="12"/>
      <c r="I1412" s="12"/>
      <c r="J1412" s="12"/>
      <c r="K1412" s="12"/>
      <c r="L1412" s="12"/>
      <c r="M1412" s="12"/>
      <c r="N1412" s="13"/>
    </row>
    <row r="1413" spans="1:14" ht="15">
      <c r="C1413" s="11"/>
      <c r="D1413" s="11"/>
      <c r="E1413" s="11"/>
      <c r="F1413" s="12"/>
      <c r="G1413" s="12"/>
      <c r="H1413" s="12"/>
      <c r="I1413" s="12"/>
      <c r="J1413" s="12"/>
      <c r="K1413" s="12"/>
      <c r="L1413" s="12"/>
      <c r="M1413" s="12"/>
      <c r="N1413" s="13"/>
    </row>
    <row r="1414" spans="1:14" ht="15">
      <c r="C1414" s="11"/>
      <c r="D1414" s="11"/>
      <c r="E1414" s="11"/>
      <c r="F1414" s="12"/>
      <c r="G1414" s="12"/>
      <c r="H1414" s="12"/>
      <c r="I1414" s="12"/>
      <c r="J1414" s="12"/>
      <c r="K1414" s="12"/>
      <c r="L1414" s="12"/>
      <c r="M1414" s="12"/>
      <c r="N1414" s="13"/>
    </row>
    <row r="1415" spans="1:14" ht="15">
      <c r="C1415" s="11"/>
      <c r="D1415" s="11"/>
      <c r="E1415" s="11"/>
      <c r="F1415" s="12"/>
      <c r="G1415" s="12"/>
      <c r="H1415" s="12"/>
      <c r="I1415" s="12"/>
      <c r="J1415" s="12"/>
      <c r="K1415" s="12"/>
      <c r="L1415" s="12"/>
      <c r="M1415" s="12"/>
      <c r="N1415" s="13"/>
    </row>
    <row r="1416" spans="1:14" ht="15">
      <c r="C1416" s="11"/>
      <c r="D1416" s="11"/>
      <c r="E1416" s="11"/>
      <c r="F1416" s="12"/>
      <c r="G1416" s="12"/>
      <c r="H1416" s="12"/>
      <c r="I1416" s="12"/>
      <c r="J1416" s="12"/>
      <c r="K1416" s="12"/>
      <c r="L1416" s="12"/>
      <c r="M1416" s="12"/>
      <c r="N1416" s="13"/>
    </row>
    <row r="1417" spans="1:14" ht="15">
      <c r="C1417" s="11"/>
      <c r="D1417" s="11"/>
      <c r="E1417" s="11"/>
      <c r="F1417" s="12"/>
      <c r="G1417" s="12"/>
      <c r="H1417" s="12"/>
      <c r="I1417" s="12"/>
      <c r="J1417" s="12"/>
      <c r="K1417" s="12"/>
      <c r="L1417" s="12"/>
      <c r="M1417" s="12"/>
      <c r="N1417" s="13"/>
    </row>
    <row r="1418" spans="1:14" ht="15">
      <c r="C1418" s="11"/>
      <c r="D1418" s="11"/>
      <c r="E1418" s="11"/>
      <c r="F1418" s="12"/>
      <c r="G1418" s="12"/>
      <c r="H1418" s="12"/>
      <c r="I1418" s="12"/>
      <c r="J1418" s="12"/>
      <c r="K1418" s="12"/>
      <c r="L1418" s="12"/>
      <c r="M1418" s="12"/>
      <c r="N1418" s="13"/>
    </row>
    <row r="1419" spans="1:14" ht="15">
      <c r="C1419" s="11"/>
      <c r="D1419" s="11"/>
      <c r="E1419" s="11"/>
      <c r="F1419" s="12"/>
      <c r="G1419" s="12"/>
      <c r="H1419" s="12"/>
      <c r="I1419" s="12"/>
      <c r="J1419" s="12"/>
      <c r="K1419" s="12"/>
      <c r="L1419" s="12"/>
      <c r="M1419" s="12"/>
      <c r="N1419" s="13"/>
    </row>
    <row r="1420" spans="1:14" ht="15">
      <c r="C1420" s="11"/>
      <c r="D1420" s="11"/>
      <c r="E1420" s="11"/>
      <c r="F1420" s="12"/>
      <c r="G1420" s="12"/>
      <c r="H1420" s="12"/>
      <c r="I1420" s="12"/>
      <c r="J1420" s="12"/>
      <c r="K1420" s="12"/>
      <c r="L1420" s="12"/>
      <c r="M1420" s="12"/>
      <c r="N1420" s="13"/>
    </row>
    <row r="1421" spans="1:14" ht="15">
      <c r="C1421" s="11"/>
      <c r="D1421" s="11"/>
      <c r="E1421" s="11"/>
      <c r="F1421" s="12"/>
      <c r="G1421" s="12"/>
      <c r="H1421" s="12"/>
      <c r="I1421" s="12"/>
      <c r="J1421" s="12"/>
      <c r="K1421" s="12"/>
      <c r="L1421" s="12"/>
      <c r="M1421" s="12"/>
      <c r="N1421" s="13"/>
    </row>
    <row r="1422" spans="1:14" ht="15">
      <c r="A1422" s="8">
        <v>693</v>
      </c>
      <c r="C1422" s="11"/>
      <c r="D1422" s="11"/>
      <c r="E1422" s="11"/>
      <c r="F1422" s="12"/>
      <c r="G1422" s="12"/>
      <c r="H1422" s="12"/>
      <c r="I1422" s="12"/>
      <c r="J1422" s="12"/>
      <c r="K1422" s="12"/>
      <c r="L1422" s="12"/>
      <c r="M1422" s="12"/>
      <c r="N1422" s="13"/>
    </row>
    <row r="1423" spans="1:14" ht="15">
      <c r="C1423" s="11"/>
      <c r="D1423" s="11"/>
      <c r="E1423" s="11"/>
      <c r="F1423" s="12"/>
      <c r="G1423" s="12"/>
      <c r="H1423" s="12"/>
      <c r="I1423" s="12"/>
      <c r="J1423" s="12"/>
      <c r="K1423" s="12"/>
      <c r="L1423" s="12"/>
      <c r="M1423" s="12"/>
      <c r="N1423" s="13"/>
    </row>
    <row r="1424" spans="1:14" ht="15">
      <c r="C1424" s="11"/>
      <c r="D1424" s="11"/>
      <c r="E1424" s="11"/>
      <c r="F1424" s="12"/>
      <c r="G1424" s="12"/>
      <c r="H1424" s="12"/>
      <c r="I1424" s="12"/>
      <c r="J1424" s="12"/>
      <c r="K1424" s="12"/>
      <c r="L1424" s="12"/>
      <c r="M1424" s="12"/>
      <c r="N1424" s="13"/>
    </row>
    <row r="1425" spans="1:14" ht="15">
      <c r="C1425" s="11"/>
      <c r="D1425" s="11"/>
      <c r="E1425" s="11"/>
      <c r="F1425" s="12"/>
      <c r="G1425" s="12"/>
      <c r="H1425" s="12"/>
      <c r="I1425" s="12"/>
      <c r="J1425" s="12"/>
      <c r="K1425" s="12"/>
      <c r="L1425" s="12"/>
      <c r="M1425" s="12"/>
      <c r="N1425" s="13"/>
    </row>
    <row r="1426" spans="1:14" ht="15">
      <c r="C1426" s="11"/>
      <c r="D1426" s="11"/>
      <c r="E1426" s="11"/>
      <c r="F1426" s="12"/>
      <c r="G1426" s="12"/>
      <c r="H1426" s="12"/>
      <c r="I1426" s="12"/>
      <c r="J1426" s="12"/>
      <c r="K1426" s="12"/>
      <c r="L1426" s="12"/>
      <c r="M1426" s="12"/>
      <c r="N1426" s="13"/>
    </row>
    <row r="1427" spans="1:14" ht="15">
      <c r="C1427" s="11"/>
      <c r="D1427" s="11"/>
      <c r="E1427" s="11"/>
      <c r="F1427" s="12"/>
      <c r="G1427" s="12"/>
      <c r="H1427" s="12"/>
      <c r="I1427" s="12"/>
      <c r="J1427" s="12"/>
      <c r="K1427" s="12"/>
      <c r="L1427" s="12"/>
      <c r="M1427" s="12"/>
      <c r="N1427" s="13"/>
    </row>
    <row r="1428" spans="1:14" ht="15">
      <c r="C1428" s="11"/>
      <c r="D1428" s="11"/>
      <c r="E1428" s="11"/>
      <c r="F1428" s="12"/>
      <c r="G1428" s="12"/>
      <c r="H1428" s="12"/>
      <c r="I1428" s="12"/>
      <c r="J1428" s="12"/>
      <c r="K1428" s="12"/>
      <c r="L1428" s="12"/>
      <c r="M1428" s="12"/>
      <c r="N1428" s="13"/>
    </row>
    <row r="1429" spans="1:14" ht="15">
      <c r="C1429" s="11"/>
      <c r="D1429" s="11"/>
      <c r="E1429" s="11"/>
      <c r="F1429" s="12"/>
      <c r="G1429" s="12"/>
      <c r="H1429" s="12"/>
      <c r="I1429" s="12"/>
      <c r="J1429" s="12"/>
      <c r="K1429" s="12"/>
      <c r="L1429" s="12"/>
      <c r="M1429" s="12"/>
      <c r="N1429" s="13"/>
    </row>
    <row r="1430" spans="1:14" ht="15">
      <c r="C1430" s="11"/>
      <c r="D1430" s="11"/>
      <c r="E1430" s="11"/>
      <c r="F1430" s="12"/>
      <c r="G1430" s="12"/>
      <c r="H1430" s="12"/>
      <c r="I1430" s="12"/>
      <c r="J1430" s="12"/>
      <c r="K1430" s="12"/>
      <c r="L1430" s="12"/>
      <c r="M1430" s="12"/>
      <c r="N1430" s="13"/>
    </row>
    <row r="1431" spans="1:14" ht="15">
      <c r="C1431" s="11"/>
      <c r="D1431" s="11"/>
      <c r="E1431" s="11"/>
      <c r="F1431" s="12"/>
      <c r="G1431" s="12"/>
      <c r="H1431" s="12"/>
      <c r="I1431" s="12"/>
      <c r="J1431" s="12"/>
      <c r="K1431" s="12"/>
      <c r="L1431" s="12"/>
      <c r="M1431" s="12"/>
      <c r="N1431" s="13"/>
    </row>
    <row r="1432" spans="1:14" ht="15">
      <c r="A1432" s="8">
        <v>694</v>
      </c>
      <c r="C1432" s="11"/>
      <c r="D1432" s="11"/>
      <c r="E1432" s="11"/>
      <c r="F1432" s="12"/>
      <c r="G1432" s="12"/>
      <c r="H1432" s="12"/>
      <c r="I1432" s="12"/>
      <c r="J1432" s="12"/>
      <c r="K1432" s="12"/>
      <c r="L1432" s="12"/>
      <c r="M1432" s="12"/>
      <c r="N1432" s="13"/>
    </row>
    <row r="1433" spans="1:14" ht="15">
      <c r="C1433" s="11"/>
      <c r="D1433" s="11"/>
      <c r="E1433" s="11"/>
      <c r="F1433" s="12"/>
      <c r="G1433" s="12"/>
      <c r="H1433" s="12"/>
      <c r="I1433" s="12"/>
      <c r="J1433" s="12"/>
      <c r="K1433" s="12"/>
      <c r="L1433" s="12"/>
      <c r="M1433" s="12"/>
      <c r="N1433" s="13"/>
    </row>
    <row r="1434" spans="1:14" ht="15">
      <c r="C1434" s="11"/>
      <c r="D1434" s="11"/>
      <c r="E1434" s="11"/>
      <c r="F1434" s="12"/>
      <c r="G1434" s="12"/>
      <c r="H1434" s="12"/>
      <c r="I1434" s="12"/>
      <c r="J1434" s="12"/>
      <c r="K1434" s="12"/>
      <c r="L1434" s="12"/>
      <c r="M1434" s="12"/>
      <c r="N1434" s="13"/>
    </row>
    <row r="1435" spans="1:14" ht="15">
      <c r="C1435" s="11"/>
      <c r="D1435" s="11"/>
      <c r="E1435" s="11"/>
      <c r="F1435" s="12"/>
      <c r="G1435" s="12"/>
      <c r="H1435" s="12"/>
      <c r="I1435" s="12"/>
      <c r="J1435" s="12"/>
      <c r="K1435" s="12"/>
      <c r="L1435" s="12"/>
      <c r="M1435" s="12"/>
      <c r="N1435" s="13"/>
    </row>
    <row r="1436" spans="1:14" ht="15">
      <c r="C1436" s="11"/>
      <c r="D1436" s="11"/>
      <c r="E1436" s="11"/>
      <c r="F1436" s="12"/>
      <c r="G1436" s="12"/>
      <c r="H1436" s="12"/>
      <c r="I1436" s="12"/>
      <c r="J1436" s="12"/>
      <c r="K1436" s="12"/>
      <c r="L1436" s="12"/>
      <c r="M1436" s="12"/>
      <c r="N1436" s="13"/>
    </row>
    <row r="1437" spans="1:14" ht="15">
      <c r="C1437" s="11"/>
      <c r="D1437" s="11"/>
      <c r="E1437" s="11"/>
      <c r="F1437" s="12"/>
      <c r="G1437" s="12"/>
      <c r="H1437" s="12"/>
      <c r="I1437" s="12"/>
      <c r="J1437" s="12"/>
      <c r="K1437" s="12"/>
      <c r="L1437" s="12"/>
      <c r="M1437" s="12"/>
      <c r="N1437" s="13"/>
    </row>
    <row r="1438" spans="1:14" ht="15">
      <c r="C1438" s="11"/>
      <c r="D1438" s="11"/>
      <c r="E1438" s="11"/>
      <c r="F1438" s="12"/>
      <c r="G1438" s="12"/>
      <c r="H1438" s="12"/>
      <c r="I1438" s="12"/>
      <c r="J1438" s="12"/>
      <c r="K1438" s="12"/>
      <c r="L1438" s="12"/>
      <c r="M1438" s="12"/>
      <c r="N1438" s="13"/>
    </row>
    <row r="1439" spans="1:14" ht="15">
      <c r="C1439" s="11"/>
      <c r="D1439" s="11"/>
      <c r="E1439" s="11"/>
      <c r="F1439" s="12"/>
      <c r="G1439" s="12"/>
      <c r="H1439" s="12"/>
      <c r="I1439" s="12"/>
      <c r="J1439" s="12"/>
      <c r="K1439" s="12"/>
      <c r="L1439" s="12"/>
      <c r="M1439" s="12"/>
      <c r="N1439" s="13"/>
    </row>
    <row r="1440" spans="1:14" ht="15">
      <c r="C1440" s="11"/>
      <c r="D1440" s="11"/>
      <c r="E1440" s="11"/>
      <c r="F1440" s="12"/>
      <c r="G1440" s="12"/>
      <c r="H1440" s="12"/>
      <c r="I1440" s="12"/>
      <c r="J1440" s="12"/>
      <c r="K1440" s="12"/>
      <c r="L1440" s="12"/>
      <c r="M1440" s="12"/>
      <c r="N1440" s="13"/>
    </row>
    <row r="1441" spans="1:14" ht="15">
      <c r="C1441" s="11"/>
      <c r="D1441" s="11"/>
      <c r="E1441" s="11"/>
      <c r="F1441" s="12"/>
      <c r="G1441" s="12"/>
      <c r="H1441" s="12"/>
      <c r="I1441" s="12"/>
      <c r="J1441" s="12"/>
      <c r="K1441" s="12"/>
      <c r="L1441" s="12"/>
      <c r="M1441" s="12"/>
      <c r="N1441" s="13"/>
    </row>
    <row r="1442" spans="1:14" ht="15">
      <c r="A1442" s="8">
        <v>695</v>
      </c>
      <c r="C1442" s="11"/>
      <c r="D1442" s="11"/>
      <c r="E1442" s="11"/>
      <c r="F1442" s="12"/>
      <c r="G1442" s="12"/>
      <c r="H1442" s="12"/>
      <c r="I1442" s="12"/>
      <c r="J1442" s="12"/>
      <c r="K1442" s="12"/>
      <c r="L1442" s="12"/>
      <c r="M1442" s="12"/>
      <c r="N1442" s="13"/>
    </row>
    <row r="1443" spans="1:14" ht="15">
      <c r="C1443" s="11"/>
      <c r="D1443" s="11"/>
      <c r="E1443" s="11"/>
      <c r="F1443" s="12"/>
      <c r="G1443" s="12"/>
      <c r="H1443" s="12"/>
      <c r="I1443" s="12"/>
      <c r="J1443" s="12"/>
      <c r="K1443" s="12"/>
      <c r="L1443" s="12"/>
      <c r="M1443" s="12"/>
      <c r="N1443" s="13"/>
    </row>
    <row r="1444" spans="1:14" ht="15">
      <c r="C1444" s="11"/>
      <c r="D1444" s="11"/>
      <c r="E1444" s="11"/>
      <c r="F1444" s="12"/>
      <c r="G1444" s="12"/>
      <c r="H1444" s="12"/>
      <c r="I1444" s="12"/>
      <c r="J1444" s="12"/>
      <c r="K1444" s="12"/>
      <c r="L1444" s="12"/>
      <c r="M1444" s="12"/>
      <c r="N1444" s="13"/>
    </row>
    <row r="1445" spans="1:14" ht="15">
      <c r="C1445" s="11"/>
      <c r="D1445" s="11"/>
      <c r="E1445" s="11"/>
      <c r="F1445" s="12"/>
      <c r="G1445" s="12"/>
      <c r="H1445" s="12"/>
      <c r="I1445" s="12"/>
      <c r="J1445" s="12"/>
      <c r="K1445" s="12"/>
      <c r="L1445" s="12"/>
      <c r="M1445" s="12"/>
      <c r="N1445" s="13"/>
    </row>
    <row r="1446" spans="1:14" ht="15">
      <c r="C1446" s="11"/>
      <c r="D1446" s="11"/>
      <c r="E1446" s="11"/>
      <c r="F1446" s="12"/>
      <c r="G1446" s="12"/>
      <c r="H1446" s="12"/>
      <c r="I1446" s="12"/>
      <c r="J1446" s="12"/>
      <c r="K1446" s="12"/>
      <c r="L1446" s="12"/>
      <c r="M1446" s="12"/>
      <c r="N1446" s="13"/>
    </row>
    <row r="1447" spans="1:14" ht="15">
      <c r="C1447" s="11"/>
      <c r="D1447" s="11"/>
      <c r="E1447" s="11"/>
      <c r="F1447" s="12"/>
      <c r="G1447" s="12"/>
      <c r="H1447" s="12"/>
      <c r="I1447" s="12"/>
      <c r="J1447" s="12"/>
      <c r="K1447" s="12"/>
      <c r="L1447" s="12"/>
      <c r="M1447" s="12"/>
      <c r="N1447" s="13"/>
    </row>
    <row r="1448" spans="1:14" ht="15">
      <c r="C1448" s="11"/>
      <c r="D1448" s="11"/>
      <c r="E1448" s="11"/>
      <c r="F1448" s="12"/>
      <c r="G1448" s="12"/>
      <c r="H1448" s="12"/>
      <c r="I1448" s="12"/>
      <c r="J1448" s="12"/>
      <c r="K1448" s="12"/>
      <c r="L1448" s="12"/>
      <c r="M1448" s="12"/>
      <c r="N1448" s="13"/>
    </row>
    <row r="1449" spans="1:14" ht="15">
      <c r="C1449" s="11"/>
      <c r="D1449" s="11"/>
      <c r="E1449" s="11"/>
      <c r="F1449" s="12"/>
      <c r="G1449" s="12"/>
      <c r="H1449" s="12"/>
      <c r="I1449" s="12"/>
      <c r="J1449" s="12"/>
      <c r="K1449" s="12"/>
      <c r="L1449" s="12"/>
      <c r="M1449" s="12"/>
      <c r="N1449" s="13"/>
    </row>
    <row r="1450" spans="1:14" ht="15">
      <c r="C1450" s="11"/>
      <c r="D1450" s="11"/>
      <c r="E1450" s="11"/>
      <c r="F1450" s="12"/>
      <c r="G1450" s="12"/>
      <c r="H1450" s="12"/>
      <c r="I1450" s="12"/>
      <c r="J1450" s="12"/>
      <c r="K1450" s="12"/>
      <c r="L1450" s="12"/>
      <c r="M1450" s="12"/>
      <c r="N1450" s="13"/>
    </row>
    <row r="1451" spans="1:14" ht="15">
      <c r="C1451" s="11"/>
      <c r="D1451" s="11"/>
      <c r="E1451" s="11"/>
      <c r="F1451" s="12"/>
      <c r="G1451" s="12"/>
      <c r="H1451" s="12"/>
      <c r="I1451" s="12"/>
      <c r="J1451" s="12"/>
      <c r="K1451" s="12"/>
      <c r="L1451" s="12"/>
      <c r="M1451" s="12"/>
      <c r="N1451" s="13"/>
    </row>
    <row r="1452" spans="1:14" ht="15">
      <c r="A1452" s="8">
        <v>696</v>
      </c>
      <c r="C1452" s="11"/>
      <c r="D1452" s="11"/>
      <c r="E1452" s="11"/>
      <c r="F1452" s="12"/>
      <c r="G1452" s="12"/>
      <c r="H1452" s="12"/>
      <c r="I1452" s="12"/>
      <c r="J1452" s="12"/>
      <c r="K1452" s="12"/>
      <c r="L1452" s="12"/>
      <c r="M1452" s="12"/>
      <c r="N1452" s="13"/>
    </row>
    <row r="1453" spans="1:14" ht="15">
      <c r="C1453" s="11"/>
      <c r="D1453" s="11"/>
      <c r="E1453" s="11"/>
      <c r="F1453" s="12"/>
      <c r="G1453" s="12"/>
      <c r="H1453" s="12"/>
      <c r="I1453" s="12"/>
      <c r="J1453" s="12"/>
      <c r="K1453" s="12"/>
      <c r="L1453" s="12"/>
      <c r="M1453" s="12"/>
      <c r="N1453" s="13"/>
    </row>
    <row r="1454" spans="1:14" ht="15">
      <c r="C1454" s="11"/>
      <c r="D1454" s="11"/>
      <c r="E1454" s="11"/>
      <c r="F1454" s="12"/>
      <c r="G1454" s="12"/>
      <c r="H1454" s="12"/>
      <c r="I1454" s="12"/>
      <c r="J1454" s="12"/>
      <c r="K1454" s="12"/>
      <c r="L1454" s="12"/>
      <c r="M1454" s="12"/>
      <c r="N1454" s="13"/>
    </row>
    <row r="1455" spans="1:14" ht="15">
      <c r="C1455" s="11"/>
      <c r="D1455" s="11"/>
      <c r="E1455" s="11"/>
      <c r="F1455" s="12"/>
      <c r="G1455" s="12"/>
      <c r="H1455" s="12"/>
      <c r="I1455" s="12"/>
      <c r="J1455" s="12"/>
      <c r="K1455" s="12"/>
      <c r="L1455" s="12"/>
      <c r="M1455" s="12"/>
      <c r="N1455" s="13"/>
    </row>
    <row r="1456" spans="1:14" ht="15">
      <c r="C1456" s="11"/>
      <c r="D1456" s="11"/>
      <c r="E1456" s="11"/>
      <c r="F1456" s="12"/>
      <c r="G1456" s="12"/>
      <c r="H1456" s="12"/>
      <c r="I1456" s="12"/>
      <c r="J1456" s="12"/>
      <c r="K1456" s="12"/>
      <c r="L1456" s="12"/>
      <c r="M1456" s="12"/>
      <c r="N1456" s="13"/>
    </row>
    <row r="1457" spans="1:14" ht="15">
      <c r="C1457" s="11"/>
      <c r="D1457" s="11"/>
      <c r="E1457" s="11"/>
      <c r="F1457" s="12"/>
      <c r="G1457" s="12"/>
      <c r="H1457" s="12"/>
      <c r="I1457" s="12"/>
      <c r="J1457" s="12"/>
      <c r="K1457" s="12"/>
      <c r="L1457" s="12"/>
      <c r="M1457" s="12"/>
      <c r="N1457" s="13"/>
    </row>
    <row r="1458" spans="1:14" ht="15">
      <c r="C1458" s="11"/>
      <c r="D1458" s="11"/>
      <c r="E1458" s="11"/>
      <c r="F1458" s="12"/>
      <c r="G1458" s="12"/>
      <c r="H1458" s="12"/>
      <c r="I1458" s="12"/>
      <c r="J1458" s="12"/>
      <c r="K1458" s="12"/>
      <c r="L1458" s="12"/>
      <c r="M1458" s="12"/>
      <c r="N1458" s="13"/>
    </row>
    <row r="1459" spans="1:14" ht="15">
      <c r="C1459" s="11"/>
      <c r="D1459" s="11"/>
      <c r="E1459" s="11"/>
      <c r="F1459" s="12"/>
      <c r="G1459" s="12"/>
      <c r="H1459" s="12"/>
      <c r="I1459" s="12"/>
      <c r="J1459" s="12"/>
      <c r="K1459" s="12"/>
      <c r="L1459" s="12"/>
      <c r="M1459" s="12"/>
      <c r="N1459" s="13"/>
    </row>
    <row r="1460" spans="1:14" ht="15">
      <c r="C1460" s="11"/>
      <c r="D1460" s="11"/>
      <c r="E1460" s="11"/>
      <c r="F1460" s="12"/>
      <c r="G1460" s="12"/>
      <c r="H1460" s="12"/>
      <c r="I1460" s="12"/>
      <c r="J1460" s="12"/>
      <c r="K1460" s="12"/>
      <c r="L1460" s="12"/>
      <c r="M1460" s="12"/>
      <c r="N1460" s="13"/>
    </row>
    <row r="1461" spans="1:14" ht="15">
      <c r="C1461" s="11"/>
      <c r="D1461" s="11"/>
      <c r="E1461" s="11"/>
      <c r="F1461" s="12"/>
      <c r="G1461" s="12"/>
      <c r="H1461" s="12"/>
      <c r="I1461" s="12"/>
      <c r="J1461" s="12"/>
      <c r="K1461" s="12"/>
      <c r="L1461" s="12"/>
      <c r="M1461" s="12"/>
      <c r="N1461" s="13"/>
    </row>
    <row r="1462" spans="1:14" ht="15">
      <c r="A1462" s="8">
        <v>697</v>
      </c>
      <c r="C1462" s="11"/>
      <c r="D1462" s="11"/>
      <c r="E1462" s="11"/>
      <c r="F1462" s="12"/>
      <c r="G1462" s="12"/>
      <c r="H1462" s="12"/>
      <c r="I1462" s="12"/>
      <c r="J1462" s="12"/>
      <c r="K1462" s="12"/>
      <c r="L1462" s="12"/>
      <c r="M1462" s="12"/>
      <c r="N1462" s="13"/>
    </row>
    <row r="1463" spans="1:14" ht="15">
      <c r="C1463" s="11"/>
      <c r="D1463" s="11"/>
      <c r="E1463" s="11"/>
      <c r="F1463" s="12"/>
      <c r="G1463" s="12"/>
      <c r="H1463" s="12"/>
      <c r="I1463" s="12"/>
      <c r="J1463" s="12"/>
      <c r="K1463" s="12"/>
      <c r="L1463" s="12"/>
      <c r="M1463" s="12"/>
      <c r="N1463" s="13"/>
    </row>
    <row r="1464" spans="1:14" ht="15">
      <c r="C1464" s="11"/>
      <c r="D1464" s="11"/>
      <c r="E1464" s="11"/>
      <c r="F1464" s="12"/>
      <c r="G1464" s="12"/>
      <c r="H1464" s="12"/>
      <c r="I1464" s="12"/>
      <c r="J1464" s="12"/>
      <c r="K1464" s="12"/>
      <c r="L1464" s="12"/>
      <c r="M1464" s="12"/>
      <c r="N1464" s="13"/>
    </row>
    <row r="1465" spans="1:14" ht="15">
      <c r="C1465" s="11"/>
      <c r="D1465" s="11"/>
      <c r="E1465" s="11"/>
      <c r="F1465" s="12"/>
      <c r="G1465" s="12"/>
      <c r="H1465" s="12"/>
      <c r="I1465" s="12"/>
      <c r="J1465" s="12"/>
      <c r="K1465" s="12"/>
      <c r="L1465" s="12"/>
      <c r="M1465" s="12"/>
      <c r="N1465" s="13"/>
    </row>
    <row r="1466" spans="1:14" ht="15">
      <c r="C1466" s="11"/>
      <c r="D1466" s="11"/>
      <c r="E1466" s="11"/>
      <c r="F1466" s="12"/>
      <c r="G1466" s="12"/>
      <c r="H1466" s="12"/>
      <c r="I1466" s="12"/>
      <c r="J1466" s="12"/>
      <c r="K1466" s="12"/>
      <c r="L1466" s="12"/>
      <c r="M1466" s="12"/>
      <c r="N1466" s="13"/>
    </row>
    <row r="1467" spans="1:14" ht="15">
      <c r="C1467" s="11"/>
      <c r="D1467" s="11"/>
      <c r="E1467" s="11"/>
      <c r="F1467" s="12"/>
      <c r="G1467" s="12"/>
      <c r="H1467" s="12"/>
      <c r="I1467" s="12"/>
      <c r="J1467" s="12"/>
      <c r="K1467" s="12"/>
      <c r="L1467" s="12"/>
      <c r="M1467" s="12"/>
      <c r="N1467" s="13"/>
    </row>
    <row r="1468" spans="1:14" ht="15">
      <c r="C1468" s="11"/>
      <c r="D1468" s="11"/>
      <c r="E1468" s="11"/>
      <c r="F1468" s="12"/>
      <c r="G1468" s="12"/>
      <c r="H1468" s="12"/>
      <c r="I1468" s="12"/>
      <c r="J1468" s="12"/>
      <c r="K1468" s="12"/>
      <c r="L1468" s="12"/>
      <c r="M1468" s="12"/>
      <c r="N1468" s="13"/>
    </row>
    <row r="1469" spans="1:14" ht="15">
      <c r="C1469" s="11"/>
      <c r="D1469" s="11"/>
      <c r="E1469" s="11"/>
      <c r="F1469" s="12"/>
      <c r="G1469" s="12"/>
      <c r="H1469" s="12"/>
      <c r="I1469" s="12"/>
      <c r="J1469" s="12"/>
      <c r="K1469" s="12"/>
      <c r="L1469" s="12"/>
      <c r="M1469" s="12"/>
      <c r="N1469" s="13"/>
    </row>
    <row r="1470" spans="1:14" ht="15">
      <c r="C1470" s="11"/>
      <c r="D1470" s="11"/>
      <c r="E1470" s="11"/>
      <c r="F1470" s="12"/>
      <c r="G1470" s="12"/>
      <c r="H1470" s="12"/>
      <c r="I1470" s="12"/>
      <c r="J1470" s="12"/>
      <c r="K1470" s="12"/>
      <c r="L1470" s="12"/>
      <c r="M1470" s="12"/>
      <c r="N1470" s="13"/>
    </row>
    <row r="1471" spans="1:14" ht="15">
      <c r="C1471" s="11"/>
      <c r="D1471" s="11"/>
      <c r="E1471" s="11"/>
      <c r="F1471" s="12"/>
      <c r="G1471" s="12"/>
      <c r="H1471" s="12"/>
      <c r="I1471" s="12"/>
      <c r="J1471" s="12"/>
      <c r="K1471" s="12"/>
      <c r="L1471" s="12"/>
      <c r="M1471" s="12"/>
      <c r="N1471" s="13"/>
    </row>
    <row r="1472" spans="1:14" ht="15">
      <c r="A1472" s="8">
        <v>698</v>
      </c>
      <c r="C1472" s="11"/>
      <c r="D1472" s="11"/>
      <c r="E1472" s="11"/>
      <c r="F1472" s="12"/>
      <c r="G1472" s="12"/>
      <c r="H1472" s="12"/>
      <c r="I1472" s="12"/>
      <c r="J1472" s="12"/>
      <c r="K1472" s="12"/>
      <c r="L1472" s="12"/>
      <c r="M1472" s="12"/>
      <c r="N1472" s="13"/>
    </row>
    <row r="1473" spans="1:14" ht="15">
      <c r="C1473" s="11"/>
      <c r="D1473" s="11"/>
      <c r="E1473" s="11"/>
      <c r="F1473" s="12"/>
      <c r="G1473" s="12"/>
      <c r="H1473" s="12"/>
      <c r="I1473" s="12"/>
      <c r="J1473" s="12"/>
      <c r="K1473" s="12"/>
      <c r="L1473" s="12"/>
      <c r="M1473" s="12"/>
      <c r="N1473" s="13"/>
    </row>
    <row r="1474" spans="1:14" ht="15">
      <c r="C1474" s="11"/>
      <c r="D1474" s="11"/>
      <c r="E1474" s="11"/>
      <c r="F1474" s="12"/>
      <c r="G1474" s="12"/>
      <c r="H1474" s="12"/>
      <c r="I1474" s="12"/>
      <c r="J1474" s="12"/>
      <c r="K1474" s="12"/>
      <c r="L1474" s="12"/>
      <c r="M1474" s="12"/>
      <c r="N1474" s="13"/>
    </row>
    <row r="1475" spans="1:14" ht="15">
      <c r="C1475" s="11"/>
      <c r="D1475" s="11"/>
      <c r="E1475" s="11"/>
      <c r="F1475" s="12"/>
      <c r="G1475" s="12"/>
      <c r="H1475" s="12"/>
      <c r="I1475" s="12"/>
      <c r="J1475" s="12"/>
      <c r="K1475" s="12"/>
      <c r="L1475" s="12"/>
      <c r="M1475" s="12"/>
      <c r="N1475" s="13"/>
    </row>
    <row r="1476" spans="1:14" ht="15">
      <c r="C1476" s="11"/>
      <c r="D1476" s="11"/>
      <c r="E1476" s="11"/>
      <c r="F1476" s="12"/>
      <c r="G1476" s="12"/>
      <c r="H1476" s="12"/>
      <c r="I1476" s="12"/>
      <c r="J1476" s="12"/>
      <c r="K1476" s="12"/>
      <c r="L1476" s="12"/>
      <c r="M1476" s="12"/>
      <c r="N1476" s="13"/>
    </row>
    <row r="1477" spans="1:14" ht="15">
      <c r="C1477" s="11"/>
      <c r="D1477" s="11"/>
      <c r="E1477" s="11"/>
      <c r="F1477" s="12"/>
      <c r="G1477" s="12"/>
      <c r="H1477" s="12"/>
      <c r="I1477" s="12"/>
      <c r="J1477" s="12"/>
      <c r="K1477" s="12"/>
      <c r="L1477" s="12"/>
      <c r="M1477" s="12"/>
      <c r="N1477" s="13"/>
    </row>
    <row r="1478" spans="1:14" ht="15">
      <c r="C1478" s="11"/>
      <c r="D1478" s="11"/>
      <c r="E1478" s="11"/>
      <c r="F1478" s="12"/>
      <c r="G1478" s="12"/>
      <c r="H1478" s="12"/>
      <c r="I1478" s="12"/>
      <c r="J1478" s="12"/>
      <c r="K1478" s="12"/>
      <c r="L1478" s="12"/>
      <c r="M1478" s="12"/>
      <c r="N1478" s="13"/>
    </row>
    <row r="1479" spans="1:14" ht="15">
      <c r="C1479" s="11"/>
      <c r="D1479" s="11"/>
      <c r="E1479" s="11"/>
      <c r="F1479" s="12"/>
      <c r="G1479" s="12"/>
      <c r="H1479" s="12"/>
      <c r="I1479" s="12"/>
      <c r="J1479" s="12"/>
      <c r="K1479" s="12"/>
      <c r="L1479" s="12"/>
      <c r="M1479" s="12"/>
      <c r="N1479" s="13"/>
    </row>
    <row r="1480" spans="1:14" ht="15">
      <c r="C1480" s="11"/>
      <c r="D1480" s="11"/>
      <c r="E1480" s="11"/>
      <c r="F1480" s="12"/>
      <c r="G1480" s="12"/>
      <c r="H1480" s="12"/>
      <c r="I1480" s="12"/>
      <c r="J1480" s="12"/>
      <c r="K1480" s="12"/>
      <c r="L1480" s="12"/>
      <c r="M1480" s="12"/>
      <c r="N1480" s="13"/>
    </row>
    <row r="1481" spans="1:14" ht="15">
      <c r="C1481" s="11"/>
      <c r="D1481" s="11"/>
      <c r="E1481" s="11"/>
      <c r="F1481" s="12"/>
      <c r="G1481" s="12"/>
      <c r="H1481" s="12"/>
      <c r="I1481" s="12"/>
      <c r="J1481" s="12"/>
      <c r="K1481" s="12"/>
      <c r="L1481" s="12"/>
      <c r="M1481" s="12"/>
      <c r="N1481" s="13"/>
    </row>
    <row r="1482" spans="1:14" ht="15">
      <c r="A1482" s="8">
        <v>699</v>
      </c>
      <c r="C1482" s="11"/>
      <c r="D1482" s="11"/>
      <c r="E1482" s="11"/>
      <c r="F1482" s="12"/>
      <c r="G1482" s="12"/>
      <c r="H1482" s="12"/>
      <c r="I1482" s="12"/>
      <c r="J1482" s="12"/>
      <c r="K1482" s="12"/>
      <c r="L1482" s="12"/>
      <c r="M1482" s="12"/>
      <c r="N1482" s="13"/>
    </row>
    <row r="1483" spans="1:14" ht="15">
      <c r="C1483" s="27"/>
      <c r="D1483" s="27"/>
      <c r="E1483" s="27"/>
      <c r="F1483" s="26"/>
      <c r="G1483" s="26"/>
      <c r="H1483" s="26"/>
      <c r="I1483" s="26"/>
      <c r="J1483" s="26"/>
      <c r="K1483" s="26"/>
      <c r="L1483" s="26"/>
      <c r="M1483" s="26"/>
      <c r="N1483" s="26"/>
    </row>
    <row r="1484" spans="1:14" ht="15">
      <c r="C1484" s="27"/>
      <c r="D1484" s="27"/>
      <c r="E1484" s="27"/>
      <c r="F1484" s="26"/>
      <c r="G1484" s="26"/>
      <c r="H1484" s="26"/>
      <c r="I1484" s="26"/>
      <c r="J1484" s="26"/>
      <c r="K1484" s="26"/>
      <c r="L1484" s="26"/>
      <c r="M1484" s="26"/>
      <c r="N1484" s="26"/>
    </row>
    <row r="1485" spans="1:14" ht="15">
      <c r="C1485" s="27"/>
      <c r="D1485" s="27"/>
      <c r="E1485" s="27"/>
      <c r="F1485" s="26"/>
      <c r="G1485" s="26"/>
      <c r="H1485" s="26"/>
      <c r="I1485" s="26"/>
      <c r="J1485" s="26"/>
      <c r="K1485" s="26"/>
      <c r="L1485" s="26"/>
      <c r="M1485" s="26"/>
      <c r="N1485" s="26"/>
    </row>
    <row r="1486" spans="1:14" ht="15">
      <c r="C1486" s="27"/>
      <c r="D1486" s="27"/>
      <c r="E1486" s="27"/>
      <c r="F1486" s="26"/>
      <c r="G1486" s="26"/>
      <c r="H1486" s="26"/>
      <c r="I1486" s="26"/>
      <c r="J1486" s="26"/>
      <c r="K1486" s="26"/>
      <c r="L1486" s="26"/>
      <c r="M1486" s="26"/>
      <c r="N1486" s="26"/>
    </row>
    <row r="1487" spans="1:14" ht="15">
      <c r="C1487" s="27"/>
      <c r="D1487" s="27"/>
      <c r="E1487" s="27"/>
      <c r="F1487" s="26"/>
      <c r="G1487" s="26"/>
      <c r="H1487" s="26"/>
      <c r="I1487" s="26"/>
      <c r="J1487" s="26"/>
      <c r="K1487" s="26"/>
      <c r="L1487" s="26"/>
      <c r="M1487" s="26"/>
      <c r="N1487" s="26"/>
    </row>
    <row r="1488" spans="1:14" ht="15">
      <c r="C1488" s="27"/>
      <c r="D1488" s="27"/>
      <c r="E1488" s="27"/>
      <c r="F1488" s="26"/>
      <c r="G1488" s="26"/>
      <c r="H1488" s="26"/>
      <c r="I1488" s="26"/>
      <c r="J1488" s="26"/>
      <c r="K1488" s="26"/>
      <c r="L1488" s="26"/>
      <c r="M1488" s="26"/>
      <c r="N1488" s="26"/>
    </row>
    <row r="1489" spans="3:14" ht="15">
      <c r="C1489" s="27"/>
      <c r="D1489" s="27"/>
      <c r="E1489" s="27"/>
      <c r="F1489" s="26"/>
      <c r="G1489" s="26"/>
      <c r="H1489" s="26"/>
      <c r="I1489" s="26"/>
      <c r="J1489" s="26"/>
      <c r="K1489" s="26"/>
      <c r="L1489" s="26"/>
      <c r="M1489" s="26"/>
      <c r="N1489" s="26"/>
    </row>
    <row r="1490" spans="3:14" ht="15">
      <c r="C1490" s="27"/>
      <c r="D1490" s="27"/>
      <c r="E1490" s="27"/>
      <c r="F1490" s="26"/>
      <c r="G1490" s="26"/>
      <c r="H1490" s="26"/>
      <c r="I1490" s="26"/>
      <c r="J1490" s="26"/>
      <c r="K1490" s="26"/>
      <c r="L1490" s="26"/>
      <c r="M1490" s="26"/>
      <c r="N1490" s="26"/>
    </row>
    <row r="1491" spans="3:14" ht="15">
      <c r="C1491" s="27"/>
      <c r="D1491" s="27"/>
      <c r="E1491" s="27"/>
      <c r="F1491" s="26"/>
      <c r="G1491" s="26"/>
      <c r="H1491" s="26"/>
      <c r="I1491" s="26"/>
      <c r="J1491" s="26"/>
      <c r="K1491" s="26"/>
      <c r="L1491" s="26"/>
      <c r="M1491" s="26"/>
      <c r="N1491" s="26"/>
    </row>
  </sheetData>
  <pageMargins left="0.78740157480314965" right="0.78740157480314965" top="0.39370078740157483" bottom="0.39370078740157483" header="0" footer="0"/>
  <pageSetup paperSize="9" scale="29" orientation="portrait" horizontalDpi="4294953554" verticalDpi="18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491"/>
  <sheetViews>
    <sheetView tabSelected="1" workbookViewId="0"/>
  </sheetViews>
  <sheetFormatPr defaultRowHeight="15"/>
  <cols>
    <col min="1" max="1" width="9.140625" style="31"/>
  </cols>
  <sheetData>
    <row r="1" spans="1:4">
      <c r="A1" s="32" t="s">
        <v>1247</v>
      </c>
    </row>
    <row r="2" spans="1:4">
      <c r="A2" s="31">
        <v>641</v>
      </c>
      <c r="D2" t="s">
        <v>1250</v>
      </c>
    </row>
    <row r="3" spans="1:4">
      <c r="A3" s="31">
        <v>602</v>
      </c>
    </row>
    <row r="4" spans="1:4">
      <c r="A4" s="31">
        <v>608</v>
      </c>
      <c r="D4" t="s">
        <v>1248</v>
      </c>
    </row>
    <row r="5" spans="1:4">
      <c r="A5" s="31">
        <v>609</v>
      </c>
    </row>
    <row r="6" spans="1:4">
      <c r="A6" s="31">
        <v>603</v>
      </c>
      <c r="D6" t="s">
        <v>1249</v>
      </c>
    </row>
    <row r="7" spans="1:4">
      <c r="A7" s="31">
        <v>700</v>
      </c>
    </row>
    <row r="8" spans="1:4">
      <c r="A8" s="31">
        <v>701</v>
      </c>
    </row>
    <row r="9" spans="1:4">
      <c r="A9" s="31">
        <v>702</v>
      </c>
    </row>
    <row r="10" spans="1:4">
      <c r="A10" s="31">
        <v>703</v>
      </c>
    </row>
    <row r="11" spans="1:4">
      <c r="A11" s="31">
        <v>704</v>
      </c>
    </row>
    <row r="12" spans="1:4">
      <c r="A12" s="31">
        <v>705</v>
      </c>
    </row>
    <row r="13" spans="1:4">
      <c r="A13" s="31">
        <v>706</v>
      </c>
    </row>
    <row r="14" spans="1:4">
      <c r="A14" s="31">
        <v>708</v>
      </c>
    </row>
    <row r="15" spans="1:4">
      <c r="A15" s="31">
        <v>709</v>
      </c>
    </row>
    <row r="16" spans="1:4">
      <c r="A16" s="31">
        <v>601</v>
      </c>
    </row>
    <row r="17" spans="1:1">
      <c r="A17" s="31">
        <v>604</v>
      </c>
    </row>
    <row r="18" spans="1:1">
      <c r="A18" s="31">
        <v>605</v>
      </c>
    </row>
    <row r="19" spans="1:1">
      <c r="A19" s="31">
        <v>606</v>
      </c>
    </row>
    <row r="20" spans="1:1">
      <c r="A20" s="31">
        <v>610</v>
      </c>
    </row>
    <row r="21" spans="1:1">
      <c r="A21" s="31">
        <v>611</v>
      </c>
    </row>
    <row r="22" spans="1:1">
      <c r="A22" s="31">
        <v>612</v>
      </c>
    </row>
    <row r="23" spans="1:1">
      <c r="A23" s="31">
        <v>613</v>
      </c>
    </row>
    <row r="24" spans="1:1">
      <c r="A24" s="31">
        <v>614</v>
      </c>
    </row>
    <row r="25" spans="1:1">
      <c r="A25" s="31">
        <v>615</v>
      </c>
    </row>
    <row r="26" spans="1:1">
      <c r="A26" s="31">
        <v>616</v>
      </c>
    </row>
    <row r="27" spans="1:1">
      <c r="A27" s="31">
        <v>617</v>
      </c>
    </row>
    <row r="28" spans="1:1">
      <c r="A28" s="31">
        <v>618</v>
      </c>
    </row>
    <row r="29" spans="1:1">
      <c r="A29" s="31">
        <v>619</v>
      </c>
    </row>
    <row r="30" spans="1:1">
      <c r="A30" s="31">
        <v>620</v>
      </c>
    </row>
    <row r="31" spans="1:1">
      <c r="A31" s="31">
        <v>621</v>
      </c>
    </row>
    <row r="32" spans="1:1">
      <c r="A32" s="31">
        <v>622</v>
      </c>
    </row>
    <row r="33" spans="1:1">
      <c r="A33" s="31">
        <v>623</v>
      </c>
    </row>
    <row r="34" spans="1:1">
      <c r="A34" s="31">
        <v>624</v>
      </c>
    </row>
    <row r="35" spans="1:1">
      <c r="A35" s="31">
        <v>625</v>
      </c>
    </row>
    <row r="36" spans="1:1">
      <c r="A36" s="31">
        <v>626</v>
      </c>
    </row>
    <row r="37" spans="1:1">
      <c r="A37" s="31">
        <v>627</v>
      </c>
    </row>
    <row r="38" spans="1:1">
      <c r="A38" s="31">
        <v>628</v>
      </c>
    </row>
    <row r="39" spans="1:1">
      <c r="A39" s="31">
        <v>629</v>
      </c>
    </row>
    <row r="40" spans="1:1">
      <c r="A40" s="31">
        <v>740</v>
      </c>
    </row>
    <row r="41" spans="1:1">
      <c r="A41" s="31">
        <v>741</v>
      </c>
    </row>
    <row r="42" spans="1:1">
      <c r="A42" s="31">
        <v>742</v>
      </c>
    </row>
    <row r="43" spans="1:1">
      <c r="A43" s="31">
        <v>743</v>
      </c>
    </row>
    <row r="44" spans="1:1">
      <c r="A44" s="31">
        <v>744</v>
      </c>
    </row>
    <row r="45" spans="1:1">
      <c r="A45" s="31">
        <v>745</v>
      </c>
    </row>
    <row r="46" spans="1:1">
      <c r="A46" s="31">
        <v>746</v>
      </c>
    </row>
    <row r="47" spans="1:1">
      <c r="A47" s="31">
        <v>747</v>
      </c>
    </row>
    <row r="48" spans="1:1">
      <c r="A48" s="31">
        <v>748</v>
      </c>
    </row>
    <row r="49" spans="1:1">
      <c r="A49" s="31">
        <v>749</v>
      </c>
    </row>
    <row r="50" spans="1:1">
      <c r="A50" s="31">
        <v>631</v>
      </c>
    </row>
    <row r="51" spans="1:1">
      <c r="A51" s="31">
        <v>632</v>
      </c>
    </row>
    <row r="52" spans="1:1">
      <c r="A52" s="31">
        <v>633</v>
      </c>
    </row>
    <row r="53" spans="1:1">
      <c r="A53" s="31">
        <v>634</v>
      </c>
    </row>
    <row r="54" spans="1:1">
      <c r="A54" s="31">
        <v>635</v>
      </c>
    </row>
    <row r="55" spans="1:1">
      <c r="A55" s="31">
        <v>636</v>
      </c>
    </row>
    <row r="56" spans="1:1">
      <c r="A56" s="31">
        <v>637</v>
      </c>
    </row>
    <row r="57" spans="1:1">
      <c r="A57" s="31">
        <v>638</v>
      </c>
    </row>
    <row r="58" spans="1:1">
      <c r="A58" s="31">
        <v>639</v>
      </c>
    </row>
    <row r="59" spans="1:1">
      <c r="A59" s="31">
        <v>640</v>
      </c>
    </row>
    <row r="60" spans="1:1">
      <c r="A60" s="31">
        <v>642</v>
      </c>
    </row>
    <row r="61" spans="1:1">
      <c r="A61" s="31">
        <v>643</v>
      </c>
    </row>
    <row r="62" spans="1:1">
      <c r="A62" s="31">
        <v>644</v>
      </c>
    </row>
    <row r="63" spans="1:1">
      <c r="A63" s="31">
        <v>645</v>
      </c>
    </row>
    <row r="64" spans="1:1">
      <c r="A64" s="31">
        <v>646</v>
      </c>
    </row>
    <row r="65" spans="1:1">
      <c r="A65" s="31">
        <v>647</v>
      </c>
    </row>
    <row r="66" spans="1:1">
      <c r="A66" s="31">
        <v>648</v>
      </c>
    </row>
    <row r="67" spans="1:1">
      <c r="A67" s="31">
        <v>649</v>
      </c>
    </row>
    <row r="68" spans="1:1">
      <c r="A68" s="31">
        <v>781</v>
      </c>
    </row>
    <row r="69" spans="1:1">
      <c r="A69" s="31">
        <v>791</v>
      </c>
    </row>
    <row r="70" spans="1:1">
      <c r="A70" s="31">
        <v>751</v>
      </c>
    </row>
    <row r="71" spans="1:1">
      <c r="A71" s="31">
        <v>752</v>
      </c>
    </row>
    <row r="72" spans="1:1">
      <c r="A72" s="31">
        <v>753</v>
      </c>
    </row>
    <row r="73" spans="1:1">
      <c r="A73" s="31">
        <v>754</v>
      </c>
    </row>
    <row r="74" spans="1:1">
      <c r="A74" s="31">
        <v>755</v>
      </c>
    </row>
    <row r="75" spans="1:1">
      <c r="A75" s="31">
        <v>756</v>
      </c>
    </row>
    <row r="76" spans="1:1">
      <c r="A76" s="31">
        <v>757</v>
      </c>
    </row>
    <row r="77" spans="1:1">
      <c r="A77" s="31">
        <v>758</v>
      </c>
    </row>
    <row r="78" spans="1:1">
      <c r="A78" s="31">
        <v>759</v>
      </c>
    </row>
    <row r="79" spans="1:1">
      <c r="A79" s="31">
        <v>650</v>
      </c>
    </row>
    <row r="80" spans="1:1">
      <c r="A80" s="31">
        <v>651</v>
      </c>
    </row>
    <row r="81" spans="1:1">
      <c r="A81" s="31">
        <v>652</v>
      </c>
    </row>
    <row r="82" spans="1:1">
      <c r="A82" s="31">
        <v>653</v>
      </c>
    </row>
    <row r="83" spans="1:1">
      <c r="A83" s="31">
        <v>654</v>
      </c>
    </row>
    <row r="84" spans="1:1">
      <c r="A84" s="31">
        <v>655</v>
      </c>
    </row>
    <row r="85" spans="1:1">
      <c r="A85" s="31">
        <v>656</v>
      </c>
    </row>
    <row r="86" spans="1:1">
      <c r="A86" s="31">
        <v>657</v>
      </c>
    </row>
    <row r="87" spans="1:1">
      <c r="A87" s="31">
        <v>658</v>
      </c>
    </row>
    <row r="88" spans="1:1">
      <c r="A88" s="31">
        <v>659</v>
      </c>
    </row>
    <row r="89" spans="1:1">
      <c r="A89" s="31">
        <v>680</v>
      </c>
    </row>
    <row r="90" spans="1:1">
      <c r="A90" s="31">
        <v>681</v>
      </c>
    </row>
    <row r="91" spans="1:1">
      <c r="A91" s="31">
        <v>682</v>
      </c>
    </row>
    <row r="92" spans="1:1">
      <c r="A92" s="31">
        <v>683</v>
      </c>
    </row>
    <row r="93" spans="1:1">
      <c r="A93" s="31">
        <v>684</v>
      </c>
    </row>
    <row r="94" spans="1:1">
      <c r="A94" s="31">
        <v>685</v>
      </c>
    </row>
    <row r="95" spans="1:1">
      <c r="A95" s="31">
        <v>760</v>
      </c>
    </row>
    <row r="96" spans="1:1">
      <c r="A96" s="31">
        <v>761</v>
      </c>
    </row>
    <row r="97" spans="1:1">
      <c r="A97" s="31">
        <v>762</v>
      </c>
    </row>
    <row r="98" spans="1:1">
      <c r="A98" s="31">
        <v>763</v>
      </c>
    </row>
    <row r="99" spans="1:1">
      <c r="A99" s="31">
        <v>764</v>
      </c>
    </row>
    <row r="100" spans="1:1">
      <c r="A100" s="31">
        <v>765</v>
      </c>
    </row>
    <row r="101" spans="1:1">
      <c r="A101" s="31">
        <v>766</v>
      </c>
    </row>
    <row r="102" spans="1:1">
      <c r="A102" s="31">
        <v>767</v>
      </c>
    </row>
    <row r="103" spans="1:1">
      <c r="A103" s="31">
        <v>768</v>
      </c>
    </row>
    <row r="104" spans="1:1">
      <c r="A104" s="31">
        <v>769</v>
      </c>
    </row>
    <row r="105" spans="1:1">
      <c r="A105" s="31">
        <v>660</v>
      </c>
    </row>
    <row r="106" spans="1:1">
      <c r="A106" s="31">
        <v>661</v>
      </c>
    </row>
    <row r="107" spans="1:1">
      <c r="A107" s="31">
        <v>662</v>
      </c>
    </row>
    <row r="108" spans="1:1">
      <c r="A108" s="31">
        <v>663</v>
      </c>
    </row>
    <row r="109" spans="1:1">
      <c r="A109" s="31">
        <v>664</v>
      </c>
    </row>
    <row r="110" spans="1:1">
      <c r="A110" s="31">
        <v>665</v>
      </c>
    </row>
    <row r="111" spans="1:1">
      <c r="A111" s="31">
        <v>666</v>
      </c>
    </row>
    <row r="112" spans="1:1">
      <c r="A112" s="31">
        <v>667</v>
      </c>
    </row>
    <row r="113" spans="1:1">
      <c r="A113" s="31">
        <v>668</v>
      </c>
    </row>
    <row r="114" spans="1:1">
      <c r="A114" s="31">
        <v>669</v>
      </c>
    </row>
    <row r="115" spans="1:1">
      <c r="A115" s="31">
        <v>686</v>
      </c>
    </row>
    <row r="116" spans="1:1">
      <c r="A116" s="31">
        <v>770</v>
      </c>
    </row>
    <row r="117" spans="1:1">
      <c r="A117" s="31">
        <v>771</v>
      </c>
    </row>
    <row r="118" spans="1:1">
      <c r="A118" s="31">
        <v>772</v>
      </c>
    </row>
    <row r="119" spans="1:1">
      <c r="A119" s="31">
        <v>773</v>
      </c>
    </row>
    <row r="120" spans="1:1">
      <c r="A120" s="31">
        <v>774</v>
      </c>
    </row>
    <row r="121" spans="1:1">
      <c r="A121" s="31">
        <v>775</v>
      </c>
    </row>
    <row r="122" spans="1:1">
      <c r="A122" s="31">
        <v>776</v>
      </c>
    </row>
    <row r="123" spans="1:1">
      <c r="A123" s="31">
        <v>777</v>
      </c>
    </row>
    <row r="124" spans="1:1">
      <c r="A124" s="31">
        <v>778</v>
      </c>
    </row>
    <row r="125" spans="1:1">
      <c r="A125" s="31">
        <v>779</v>
      </c>
    </row>
    <row r="126" spans="1:1">
      <c r="A126" s="31">
        <v>670</v>
      </c>
    </row>
    <row r="127" spans="1:1">
      <c r="A127" s="31">
        <v>671</v>
      </c>
    </row>
    <row r="128" spans="1:1">
      <c r="A128" s="31">
        <v>672</v>
      </c>
    </row>
    <row r="129" spans="1:1">
      <c r="A129" s="31">
        <v>673</v>
      </c>
    </row>
    <row r="130" spans="1:1">
      <c r="A130" s="31">
        <v>674</v>
      </c>
    </row>
    <row r="131" spans="1:1">
      <c r="A131" s="31">
        <v>675</v>
      </c>
    </row>
    <row r="132" spans="1:1">
      <c r="A132" s="31">
        <v>676</v>
      </c>
    </row>
    <row r="133" spans="1:1">
      <c r="A133" s="31">
        <v>677</v>
      </c>
    </row>
    <row r="134" spans="1:1">
      <c r="A134" s="31">
        <v>678</v>
      </c>
    </row>
    <row r="135" spans="1:1">
      <c r="A135" s="31">
        <v>679</v>
      </c>
    </row>
    <row r="136" spans="1:1">
      <c r="A136" s="31">
        <v>687</v>
      </c>
    </row>
    <row r="137" spans="1:1">
      <c r="A137" s="31">
        <v>688</v>
      </c>
    </row>
    <row r="138" spans="1:1">
      <c r="A138" s="31">
        <v>689</v>
      </c>
    </row>
    <row r="139" spans="1:1">
      <c r="A139" s="31">
        <v>690</v>
      </c>
    </row>
    <row r="140" spans="1:1">
      <c r="A140" s="31">
        <v>691</v>
      </c>
    </row>
    <row r="141" spans="1:1">
      <c r="A141" s="31">
        <v>692</v>
      </c>
    </row>
    <row r="142" spans="1:1">
      <c r="A142" s="31">
        <v>693</v>
      </c>
    </row>
    <row r="143" spans="1:1">
      <c r="A143" s="31">
        <v>694</v>
      </c>
    </row>
    <row r="144" spans="1:1">
      <c r="A144" s="31">
        <v>695</v>
      </c>
    </row>
    <row r="145" spans="1:1">
      <c r="A145" s="31">
        <v>696</v>
      </c>
    </row>
    <row r="146" spans="1:1">
      <c r="A146" s="31">
        <v>697</v>
      </c>
    </row>
    <row r="147" spans="1:1">
      <c r="A147" s="31">
        <v>698</v>
      </c>
    </row>
    <row r="148" spans="1:1">
      <c r="A148" s="31">
        <v>699</v>
      </c>
    </row>
    <row r="149" spans="1:1">
      <c r="A149" s="33"/>
    </row>
    <row r="150" spans="1:1">
      <c r="A150" s="33"/>
    </row>
    <row r="151" spans="1:1">
      <c r="A151" s="33"/>
    </row>
    <row r="152" spans="1:1">
      <c r="A152" s="33"/>
    </row>
    <row r="153" spans="1:1">
      <c r="A153" s="33"/>
    </row>
    <row r="154" spans="1:1">
      <c r="A154" s="33"/>
    </row>
    <row r="155" spans="1:1">
      <c r="A155" s="33"/>
    </row>
    <row r="156" spans="1:1">
      <c r="A156" s="33"/>
    </row>
    <row r="157" spans="1:1">
      <c r="A157" s="33"/>
    </row>
    <row r="158" spans="1:1">
      <c r="A158" s="33"/>
    </row>
    <row r="159" spans="1:1">
      <c r="A159" s="33"/>
    </row>
    <row r="160" spans="1:1">
      <c r="A160" s="33"/>
    </row>
    <row r="161" spans="1:1">
      <c r="A161" s="33"/>
    </row>
    <row r="162" spans="1:1">
      <c r="A162" s="33"/>
    </row>
    <row r="163" spans="1:1">
      <c r="A163" s="33"/>
    </row>
    <row r="164" spans="1:1">
      <c r="A164" s="33"/>
    </row>
    <row r="165" spans="1:1">
      <c r="A165" s="33"/>
    </row>
    <row r="166" spans="1:1">
      <c r="A166" s="33"/>
    </row>
    <row r="167" spans="1:1">
      <c r="A167" s="33"/>
    </row>
    <row r="168" spans="1:1">
      <c r="A168" s="33"/>
    </row>
    <row r="169" spans="1:1">
      <c r="A169" s="33"/>
    </row>
    <row r="170" spans="1:1">
      <c r="A170" s="33"/>
    </row>
    <row r="171" spans="1:1">
      <c r="A171" s="33"/>
    </row>
    <row r="172" spans="1:1">
      <c r="A172" s="33"/>
    </row>
    <row r="173" spans="1:1">
      <c r="A173" s="33"/>
    </row>
    <row r="174" spans="1:1">
      <c r="A174" s="33"/>
    </row>
    <row r="175" spans="1:1">
      <c r="A175" s="33"/>
    </row>
    <row r="176" spans="1:1">
      <c r="A176" s="33"/>
    </row>
    <row r="177" spans="1:1">
      <c r="A177" s="33"/>
    </row>
    <row r="178" spans="1:1">
      <c r="A178" s="33"/>
    </row>
    <row r="179" spans="1:1">
      <c r="A179" s="33"/>
    </row>
    <row r="180" spans="1:1">
      <c r="A180" s="33"/>
    </row>
    <row r="181" spans="1:1">
      <c r="A181" s="33"/>
    </row>
    <row r="182" spans="1:1">
      <c r="A182" s="33"/>
    </row>
    <row r="183" spans="1:1">
      <c r="A183" s="33"/>
    </row>
    <row r="184" spans="1:1">
      <c r="A184" s="33"/>
    </row>
    <row r="185" spans="1:1">
      <c r="A185" s="33"/>
    </row>
    <row r="186" spans="1:1">
      <c r="A186" s="33"/>
    </row>
    <row r="187" spans="1:1">
      <c r="A187" s="33"/>
    </row>
    <row r="188" spans="1:1">
      <c r="A188" s="33"/>
    </row>
    <row r="189" spans="1:1">
      <c r="A189" s="33"/>
    </row>
    <row r="190" spans="1:1">
      <c r="A190" s="33"/>
    </row>
    <row r="191" spans="1:1">
      <c r="A191" s="33"/>
    </row>
    <row r="192" spans="1:1">
      <c r="A192" s="33"/>
    </row>
    <row r="193" spans="1:1">
      <c r="A193" s="33"/>
    </row>
    <row r="194" spans="1:1">
      <c r="A194" s="33"/>
    </row>
    <row r="195" spans="1:1">
      <c r="A195" s="33"/>
    </row>
    <row r="196" spans="1:1">
      <c r="A196" s="33"/>
    </row>
    <row r="197" spans="1:1">
      <c r="A197" s="33"/>
    </row>
    <row r="198" spans="1:1">
      <c r="A198" s="33"/>
    </row>
    <row r="199" spans="1:1">
      <c r="A199" s="33"/>
    </row>
    <row r="200" spans="1:1">
      <c r="A200" s="33"/>
    </row>
    <row r="201" spans="1:1">
      <c r="A201" s="33"/>
    </row>
    <row r="202" spans="1:1">
      <c r="A202" s="33"/>
    </row>
    <row r="203" spans="1:1">
      <c r="A203" s="33"/>
    </row>
    <row r="204" spans="1:1">
      <c r="A204" s="33"/>
    </row>
    <row r="205" spans="1:1">
      <c r="A205" s="33"/>
    </row>
    <row r="206" spans="1:1">
      <c r="A206" s="33"/>
    </row>
    <row r="207" spans="1:1">
      <c r="A207" s="33"/>
    </row>
    <row r="208" spans="1:1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  <row r="347" spans="1:1">
      <c r="A347" s="33"/>
    </row>
    <row r="348" spans="1:1">
      <c r="A348" s="33"/>
    </row>
    <row r="349" spans="1:1">
      <c r="A349" s="33"/>
    </row>
    <row r="350" spans="1:1">
      <c r="A350" s="33"/>
    </row>
    <row r="351" spans="1:1">
      <c r="A351" s="33"/>
    </row>
    <row r="352" spans="1:1">
      <c r="A352" s="33"/>
    </row>
    <row r="353" spans="1:1">
      <c r="A353" s="33"/>
    </row>
    <row r="354" spans="1:1">
      <c r="A354" s="33"/>
    </row>
    <row r="355" spans="1:1">
      <c r="A355" s="33"/>
    </row>
    <row r="356" spans="1:1">
      <c r="A356" s="33"/>
    </row>
    <row r="357" spans="1:1">
      <c r="A357" s="33"/>
    </row>
    <row r="358" spans="1:1">
      <c r="A358" s="33"/>
    </row>
    <row r="359" spans="1:1">
      <c r="A359" s="33"/>
    </row>
    <row r="360" spans="1:1">
      <c r="A360" s="33"/>
    </row>
    <row r="361" spans="1:1">
      <c r="A361" s="33"/>
    </row>
    <row r="362" spans="1:1">
      <c r="A362" s="33"/>
    </row>
    <row r="363" spans="1:1">
      <c r="A363" s="33"/>
    </row>
    <row r="364" spans="1:1">
      <c r="A364" s="33"/>
    </row>
    <row r="365" spans="1:1">
      <c r="A365" s="33"/>
    </row>
    <row r="366" spans="1:1">
      <c r="A366" s="33"/>
    </row>
    <row r="367" spans="1:1">
      <c r="A367" s="33"/>
    </row>
    <row r="368" spans="1:1">
      <c r="A368" s="33"/>
    </row>
    <row r="369" spans="1:1">
      <c r="A369" s="33"/>
    </row>
    <row r="370" spans="1:1">
      <c r="A370" s="33"/>
    </row>
    <row r="371" spans="1:1">
      <c r="A371" s="33"/>
    </row>
    <row r="372" spans="1:1">
      <c r="A372" s="33"/>
    </row>
    <row r="373" spans="1:1">
      <c r="A373" s="33"/>
    </row>
    <row r="374" spans="1:1">
      <c r="A374" s="33"/>
    </row>
    <row r="375" spans="1:1">
      <c r="A375" s="33"/>
    </row>
    <row r="376" spans="1:1">
      <c r="A376" s="33"/>
    </row>
    <row r="377" spans="1:1">
      <c r="A377" s="33"/>
    </row>
    <row r="378" spans="1:1">
      <c r="A378" s="33"/>
    </row>
    <row r="379" spans="1:1">
      <c r="A379" s="33"/>
    </row>
    <row r="380" spans="1:1">
      <c r="A380" s="33"/>
    </row>
    <row r="381" spans="1:1">
      <c r="A381" s="33"/>
    </row>
    <row r="382" spans="1:1">
      <c r="A382" s="33"/>
    </row>
    <row r="383" spans="1:1">
      <c r="A383" s="33"/>
    </row>
    <row r="384" spans="1:1">
      <c r="A384" s="33"/>
    </row>
    <row r="385" spans="1:1">
      <c r="A385" s="33"/>
    </row>
    <row r="386" spans="1:1">
      <c r="A386" s="33"/>
    </row>
    <row r="387" spans="1:1">
      <c r="A387" s="33"/>
    </row>
    <row r="388" spans="1:1">
      <c r="A388" s="33"/>
    </row>
    <row r="389" spans="1:1">
      <c r="A389" s="33"/>
    </row>
    <row r="390" spans="1:1">
      <c r="A390" s="33"/>
    </row>
    <row r="391" spans="1:1">
      <c r="A391" s="33"/>
    </row>
    <row r="392" spans="1:1">
      <c r="A392" s="33"/>
    </row>
    <row r="393" spans="1:1">
      <c r="A393" s="33"/>
    </row>
    <row r="394" spans="1:1">
      <c r="A394" s="33"/>
    </row>
    <row r="395" spans="1:1">
      <c r="A395" s="33"/>
    </row>
    <row r="396" spans="1:1">
      <c r="A396" s="33"/>
    </row>
    <row r="397" spans="1:1">
      <c r="A397" s="33"/>
    </row>
    <row r="398" spans="1:1">
      <c r="A398" s="33"/>
    </row>
    <row r="399" spans="1:1">
      <c r="A399" s="33"/>
    </row>
    <row r="400" spans="1:1">
      <c r="A400" s="33"/>
    </row>
    <row r="401" spans="1:1">
      <c r="A401" s="33"/>
    </row>
    <row r="402" spans="1:1">
      <c r="A402" s="33"/>
    </row>
    <row r="403" spans="1:1">
      <c r="A403" s="33"/>
    </row>
    <row r="404" spans="1:1">
      <c r="A404" s="33"/>
    </row>
    <row r="405" spans="1:1">
      <c r="A405" s="33"/>
    </row>
    <row r="406" spans="1:1">
      <c r="A406" s="33"/>
    </row>
    <row r="407" spans="1:1">
      <c r="A407" s="33"/>
    </row>
    <row r="408" spans="1:1">
      <c r="A408" s="33"/>
    </row>
    <row r="409" spans="1:1">
      <c r="A409" s="33"/>
    </row>
    <row r="410" spans="1:1">
      <c r="A410" s="33"/>
    </row>
    <row r="411" spans="1:1">
      <c r="A411" s="33"/>
    </row>
    <row r="412" spans="1:1">
      <c r="A412" s="33"/>
    </row>
    <row r="413" spans="1:1">
      <c r="A413" s="33"/>
    </row>
    <row r="414" spans="1:1">
      <c r="A414" s="33"/>
    </row>
    <row r="415" spans="1:1">
      <c r="A415" s="33"/>
    </row>
    <row r="416" spans="1:1">
      <c r="A416" s="33"/>
    </row>
    <row r="417" spans="1:1">
      <c r="A417" s="33"/>
    </row>
    <row r="418" spans="1:1">
      <c r="A418" s="33"/>
    </row>
    <row r="419" spans="1:1">
      <c r="A419" s="33"/>
    </row>
    <row r="420" spans="1:1">
      <c r="A420" s="33"/>
    </row>
    <row r="421" spans="1:1">
      <c r="A421" s="33"/>
    </row>
    <row r="422" spans="1:1">
      <c r="A422" s="33"/>
    </row>
    <row r="423" spans="1:1">
      <c r="A423" s="33"/>
    </row>
    <row r="424" spans="1:1">
      <c r="A424" s="33"/>
    </row>
    <row r="425" spans="1:1">
      <c r="A425" s="33"/>
    </row>
    <row r="426" spans="1:1">
      <c r="A426" s="33"/>
    </row>
    <row r="427" spans="1:1">
      <c r="A427" s="33"/>
    </row>
    <row r="428" spans="1:1">
      <c r="A428" s="33"/>
    </row>
    <row r="429" spans="1:1">
      <c r="A429" s="33"/>
    </row>
    <row r="430" spans="1:1">
      <c r="A430" s="33"/>
    </row>
    <row r="431" spans="1:1">
      <c r="A431" s="33"/>
    </row>
    <row r="432" spans="1:1">
      <c r="A432" s="33"/>
    </row>
    <row r="433" spans="1:1">
      <c r="A433" s="33"/>
    </row>
    <row r="434" spans="1:1">
      <c r="A434" s="33"/>
    </row>
    <row r="435" spans="1:1">
      <c r="A435" s="33"/>
    </row>
    <row r="436" spans="1:1">
      <c r="A436" s="33"/>
    </row>
    <row r="437" spans="1:1">
      <c r="A437" s="33"/>
    </row>
    <row r="438" spans="1:1">
      <c r="A438" s="33"/>
    </row>
    <row r="439" spans="1:1">
      <c r="A439" s="33"/>
    </row>
    <row r="440" spans="1:1">
      <c r="A440" s="33"/>
    </row>
    <row r="441" spans="1:1">
      <c r="A441" s="33"/>
    </row>
    <row r="442" spans="1:1">
      <c r="A442" s="33"/>
    </row>
    <row r="443" spans="1:1">
      <c r="A443" s="33"/>
    </row>
    <row r="444" spans="1:1">
      <c r="A444" s="33"/>
    </row>
    <row r="445" spans="1:1">
      <c r="A445" s="33"/>
    </row>
    <row r="446" spans="1:1">
      <c r="A446" s="33"/>
    </row>
    <row r="447" spans="1:1">
      <c r="A447" s="33"/>
    </row>
    <row r="448" spans="1:1">
      <c r="A448" s="33"/>
    </row>
    <row r="449" spans="1:1">
      <c r="A449" s="33"/>
    </row>
    <row r="450" spans="1:1">
      <c r="A450" s="33"/>
    </row>
    <row r="451" spans="1:1">
      <c r="A451" s="33"/>
    </row>
    <row r="452" spans="1:1">
      <c r="A452" s="33"/>
    </row>
    <row r="453" spans="1:1">
      <c r="A453" s="33"/>
    </row>
    <row r="454" spans="1:1">
      <c r="A454" s="33"/>
    </row>
    <row r="455" spans="1:1">
      <c r="A455" s="33"/>
    </row>
    <row r="456" spans="1:1">
      <c r="A456" s="33"/>
    </row>
    <row r="457" spans="1:1">
      <c r="A457" s="33"/>
    </row>
    <row r="458" spans="1:1">
      <c r="A458" s="33"/>
    </row>
    <row r="459" spans="1:1">
      <c r="A459" s="33"/>
    </row>
    <row r="460" spans="1:1">
      <c r="A460" s="33"/>
    </row>
    <row r="461" spans="1:1">
      <c r="A461" s="33"/>
    </row>
    <row r="462" spans="1:1">
      <c r="A462" s="33"/>
    </row>
    <row r="463" spans="1:1">
      <c r="A463" s="33"/>
    </row>
    <row r="464" spans="1:1">
      <c r="A464" s="33"/>
    </row>
    <row r="465" spans="1:1">
      <c r="A465" s="33"/>
    </row>
    <row r="466" spans="1:1">
      <c r="A466" s="33"/>
    </row>
    <row r="467" spans="1:1">
      <c r="A467" s="33"/>
    </row>
    <row r="468" spans="1:1">
      <c r="A468" s="33"/>
    </row>
    <row r="469" spans="1:1">
      <c r="A469" s="33"/>
    </row>
    <row r="470" spans="1:1">
      <c r="A470" s="33"/>
    </row>
    <row r="471" spans="1:1">
      <c r="A471" s="33"/>
    </row>
    <row r="472" spans="1:1">
      <c r="A472" s="33"/>
    </row>
    <row r="473" spans="1:1">
      <c r="A473" s="33"/>
    </row>
    <row r="474" spans="1:1">
      <c r="A474" s="33"/>
    </row>
    <row r="475" spans="1:1">
      <c r="A475" s="33"/>
    </row>
    <row r="476" spans="1:1">
      <c r="A476" s="33"/>
    </row>
    <row r="477" spans="1:1">
      <c r="A477" s="33"/>
    </row>
    <row r="478" spans="1:1">
      <c r="A478" s="33"/>
    </row>
    <row r="479" spans="1:1">
      <c r="A479" s="33"/>
    </row>
    <row r="480" spans="1:1">
      <c r="A480" s="33"/>
    </row>
    <row r="481" spans="1:1">
      <c r="A481" s="33"/>
    </row>
    <row r="482" spans="1:1">
      <c r="A482" s="33"/>
    </row>
    <row r="483" spans="1:1">
      <c r="A483" s="33"/>
    </row>
    <row r="484" spans="1:1">
      <c r="A484" s="33"/>
    </row>
    <row r="485" spans="1:1">
      <c r="A485" s="33"/>
    </row>
    <row r="486" spans="1:1">
      <c r="A486" s="33"/>
    </row>
    <row r="487" spans="1:1">
      <c r="A487" s="33"/>
    </row>
    <row r="488" spans="1:1">
      <c r="A488" s="33"/>
    </row>
    <row r="489" spans="1:1">
      <c r="A489" s="33"/>
    </row>
    <row r="490" spans="1:1">
      <c r="A490" s="33"/>
    </row>
    <row r="491" spans="1:1">
      <c r="A491" s="33"/>
    </row>
    <row r="492" spans="1:1">
      <c r="A492" s="33"/>
    </row>
    <row r="493" spans="1:1">
      <c r="A493" s="33"/>
    </row>
    <row r="494" spans="1:1">
      <c r="A494" s="33"/>
    </row>
    <row r="495" spans="1:1">
      <c r="A495" s="33"/>
    </row>
    <row r="496" spans="1:1">
      <c r="A496" s="33"/>
    </row>
    <row r="497" spans="1:1">
      <c r="A497" s="33"/>
    </row>
    <row r="498" spans="1:1">
      <c r="A498" s="33"/>
    </row>
    <row r="499" spans="1:1">
      <c r="A499" s="33"/>
    </row>
    <row r="500" spans="1:1">
      <c r="A500" s="33"/>
    </row>
    <row r="501" spans="1:1">
      <c r="A501" s="33"/>
    </row>
    <row r="502" spans="1:1">
      <c r="A502" s="33"/>
    </row>
    <row r="503" spans="1:1">
      <c r="A503" s="33"/>
    </row>
    <row r="504" spans="1:1">
      <c r="A504" s="33"/>
    </row>
    <row r="505" spans="1:1">
      <c r="A505" s="33"/>
    </row>
    <row r="506" spans="1:1">
      <c r="A506" s="33"/>
    </row>
    <row r="507" spans="1:1">
      <c r="A507" s="33"/>
    </row>
    <row r="508" spans="1:1">
      <c r="A508" s="33"/>
    </row>
    <row r="509" spans="1:1">
      <c r="A509" s="33"/>
    </row>
    <row r="510" spans="1:1">
      <c r="A510" s="33"/>
    </row>
    <row r="511" spans="1:1">
      <c r="A511" s="33"/>
    </row>
    <row r="512" spans="1:1">
      <c r="A512" s="33"/>
    </row>
    <row r="513" spans="1:1">
      <c r="A513" s="33"/>
    </row>
    <row r="514" spans="1:1">
      <c r="A514" s="33"/>
    </row>
    <row r="515" spans="1:1">
      <c r="A515" s="33"/>
    </row>
    <row r="516" spans="1:1">
      <c r="A516" s="33"/>
    </row>
    <row r="517" spans="1:1">
      <c r="A517" s="33"/>
    </row>
    <row r="518" spans="1:1">
      <c r="A518" s="33"/>
    </row>
    <row r="519" spans="1:1">
      <c r="A519" s="33"/>
    </row>
    <row r="520" spans="1:1">
      <c r="A520" s="33"/>
    </row>
    <row r="521" spans="1:1">
      <c r="A521" s="33"/>
    </row>
    <row r="522" spans="1:1">
      <c r="A522" s="33"/>
    </row>
    <row r="523" spans="1:1">
      <c r="A523" s="33"/>
    </row>
    <row r="524" spans="1:1">
      <c r="A524" s="33"/>
    </row>
    <row r="525" spans="1:1">
      <c r="A525" s="33"/>
    </row>
    <row r="526" spans="1:1">
      <c r="A526" s="33"/>
    </row>
    <row r="527" spans="1:1">
      <c r="A527" s="33"/>
    </row>
    <row r="528" spans="1:1">
      <c r="A528" s="33"/>
    </row>
    <row r="529" spans="1:1">
      <c r="A529" s="33"/>
    </row>
    <row r="530" spans="1:1">
      <c r="A530" s="33"/>
    </row>
    <row r="531" spans="1:1">
      <c r="A531" s="33"/>
    </row>
    <row r="532" spans="1:1">
      <c r="A532" s="33"/>
    </row>
    <row r="533" spans="1:1">
      <c r="A533" s="33"/>
    </row>
    <row r="534" spans="1:1">
      <c r="A534" s="33"/>
    </row>
    <row r="535" spans="1:1">
      <c r="A535" s="33"/>
    </row>
    <row r="536" spans="1:1">
      <c r="A536" s="33"/>
    </row>
    <row r="537" spans="1:1">
      <c r="A537" s="33"/>
    </row>
    <row r="538" spans="1:1">
      <c r="A538" s="33"/>
    </row>
    <row r="539" spans="1:1">
      <c r="A539" s="33"/>
    </row>
    <row r="540" spans="1:1">
      <c r="A540" s="33"/>
    </row>
    <row r="541" spans="1:1">
      <c r="A541" s="33"/>
    </row>
    <row r="542" spans="1:1">
      <c r="A542" s="33"/>
    </row>
    <row r="543" spans="1:1">
      <c r="A543" s="33"/>
    </row>
    <row r="544" spans="1:1">
      <c r="A544" s="33"/>
    </row>
    <row r="545" spans="1:1">
      <c r="A545" s="33"/>
    </row>
    <row r="546" spans="1:1">
      <c r="A546" s="33"/>
    </row>
    <row r="547" spans="1:1">
      <c r="A547" s="33"/>
    </row>
    <row r="548" spans="1:1">
      <c r="A548" s="33"/>
    </row>
    <row r="549" spans="1:1">
      <c r="A549" s="33"/>
    </row>
    <row r="550" spans="1:1">
      <c r="A550" s="33"/>
    </row>
    <row r="551" spans="1:1">
      <c r="A551" s="33"/>
    </row>
    <row r="552" spans="1:1">
      <c r="A552" s="33"/>
    </row>
    <row r="553" spans="1:1">
      <c r="A553" s="33"/>
    </row>
    <row r="554" spans="1:1">
      <c r="A554" s="33"/>
    </row>
    <row r="555" spans="1:1">
      <c r="A555" s="33"/>
    </row>
    <row r="556" spans="1:1">
      <c r="A556" s="33"/>
    </row>
    <row r="557" spans="1:1">
      <c r="A557" s="33"/>
    </row>
    <row r="558" spans="1:1">
      <c r="A558" s="33"/>
    </row>
    <row r="559" spans="1:1">
      <c r="A559" s="33"/>
    </row>
    <row r="560" spans="1:1">
      <c r="A560" s="33"/>
    </row>
    <row r="561" spans="1:1">
      <c r="A561" s="33"/>
    </row>
    <row r="562" spans="1:1">
      <c r="A562" s="33"/>
    </row>
    <row r="563" spans="1:1">
      <c r="A563" s="33"/>
    </row>
    <row r="564" spans="1:1">
      <c r="A564" s="33"/>
    </row>
    <row r="565" spans="1:1">
      <c r="A565" s="33"/>
    </row>
    <row r="566" spans="1:1">
      <c r="A566" s="33"/>
    </row>
    <row r="567" spans="1:1">
      <c r="A567" s="33"/>
    </row>
    <row r="568" spans="1:1">
      <c r="A568" s="33"/>
    </row>
    <row r="569" spans="1:1">
      <c r="A569" s="33"/>
    </row>
    <row r="570" spans="1:1">
      <c r="A570" s="33"/>
    </row>
    <row r="571" spans="1:1">
      <c r="A571" s="33"/>
    </row>
    <row r="572" spans="1:1">
      <c r="A572" s="33"/>
    </row>
    <row r="573" spans="1:1">
      <c r="A573" s="33"/>
    </row>
    <row r="574" spans="1:1">
      <c r="A574" s="33"/>
    </row>
    <row r="575" spans="1:1">
      <c r="A575" s="33"/>
    </row>
    <row r="576" spans="1:1">
      <c r="A576" s="33"/>
    </row>
    <row r="577" spans="1:1">
      <c r="A577" s="33"/>
    </row>
    <row r="578" spans="1:1">
      <c r="A578" s="33"/>
    </row>
    <row r="579" spans="1:1">
      <c r="A579" s="33"/>
    </row>
    <row r="580" spans="1:1">
      <c r="A580" s="33"/>
    </row>
    <row r="581" spans="1:1">
      <c r="A581" s="33"/>
    </row>
    <row r="582" spans="1:1">
      <c r="A582" s="33"/>
    </row>
    <row r="583" spans="1:1">
      <c r="A583" s="33"/>
    </row>
    <row r="584" spans="1:1">
      <c r="A584" s="33"/>
    </row>
    <row r="585" spans="1:1">
      <c r="A585" s="33"/>
    </row>
    <row r="586" spans="1:1">
      <c r="A586" s="33"/>
    </row>
    <row r="587" spans="1:1">
      <c r="A587" s="33"/>
    </row>
    <row r="588" spans="1:1">
      <c r="A588" s="33"/>
    </row>
    <row r="589" spans="1:1">
      <c r="A589" s="33"/>
    </row>
    <row r="590" spans="1:1">
      <c r="A590" s="33"/>
    </row>
    <row r="591" spans="1:1">
      <c r="A591" s="33"/>
    </row>
    <row r="592" spans="1:1">
      <c r="A592" s="33"/>
    </row>
    <row r="593" spans="1:1">
      <c r="A593" s="33"/>
    </row>
    <row r="594" spans="1:1">
      <c r="A594" s="33"/>
    </row>
    <row r="595" spans="1:1">
      <c r="A595" s="33"/>
    </row>
    <row r="596" spans="1:1">
      <c r="A596" s="33"/>
    </row>
    <row r="597" spans="1:1">
      <c r="A597" s="33"/>
    </row>
    <row r="598" spans="1:1">
      <c r="A598" s="33"/>
    </row>
    <row r="599" spans="1:1">
      <c r="A599" s="33"/>
    </row>
    <row r="600" spans="1:1">
      <c r="A600" s="33"/>
    </row>
    <row r="601" spans="1:1">
      <c r="A601" s="33"/>
    </row>
    <row r="602" spans="1:1">
      <c r="A602" s="33"/>
    </row>
    <row r="603" spans="1:1">
      <c r="A603" s="33"/>
    </row>
    <row r="604" spans="1:1">
      <c r="A604" s="33"/>
    </row>
    <row r="605" spans="1:1">
      <c r="A605" s="33"/>
    </row>
    <row r="606" spans="1:1">
      <c r="A606" s="33"/>
    </row>
    <row r="607" spans="1:1">
      <c r="A607" s="33"/>
    </row>
    <row r="608" spans="1:1">
      <c r="A608" s="33"/>
    </row>
    <row r="609" spans="1:1">
      <c r="A609" s="33"/>
    </row>
    <row r="610" spans="1:1">
      <c r="A610" s="33"/>
    </row>
    <row r="611" spans="1:1">
      <c r="A611" s="33"/>
    </row>
    <row r="612" spans="1:1">
      <c r="A612" s="33"/>
    </row>
    <row r="613" spans="1:1">
      <c r="A613" s="33"/>
    </row>
    <row r="614" spans="1:1">
      <c r="A614" s="33"/>
    </row>
    <row r="615" spans="1:1">
      <c r="A615" s="33"/>
    </row>
    <row r="616" spans="1:1">
      <c r="A616" s="33"/>
    </row>
    <row r="617" spans="1:1">
      <c r="A617" s="33"/>
    </row>
    <row r="618" spans="1:1">
      <c r="A618" s="33"/>
    </row>
    <row r="619" spans="1:1">
      <c r="A619" s="33"/>
    </row>
    <row r="620" spans="1:1">
      <c r="A620" s="33"/>
    </row>
    <row r="621" spans="1:1">
      <c r="A621" s="33"/>
    </row>
    <row r="622" spans="1:1">
      <c r="A622" s="33"/>
    </row>
    <row r="623" spans="1:1">
      <c r="A623" s="33"/>
    </row>
    <row r="624" spans="1:1">
      <c r="A624" s="33"/>
    </row>
    <row r="625" spans="1:1">
      <c r="A625" s="33"/>
    </row>
    <row r="626" spans="1:1">
      <c r="A626" s="33"/>
    </row>
    <row r="627" spans="1:1">
      <c r="A627" s="33"/>
    </row>
    <row r="628" spans="1:1">
      <c r="A628" s="33"/>
    </row>
    <row r="629" spans="1:1">
      <c r="A629" s="33"/>
    </row>
    <row r="630" spans="1:1">
      <c r="A630" s="33"/>
    </row>
    <row r="631" spans="1:1">
      <c r="A631" s="33"/>
    </row>
    <row r="632" spans="1:1">
      <c r="A632" s="33"/>
    </row>
    <row r="633" spans="1:1">
      <c r="A633" s="33"/>
    </row>
    <row r="634" spans="1:1">
      <c r="A634" s="33"/>
    </row>
    <row r="635" spans="1:1">
      <c r="A635" s="33"/>
    </row>
    <row r="636" spans="1:1">
      <c r="A636" s="33"/>
    </row>
    <row r="637" spans="1:1">
      <c r="A637" s="33"/>
    </row>
    <row r="638" spans="1:1">
      <c r="A638" s="33"/>
    </row>
    <row r="639" spans="1:1">
      <c r="A639" s="33"/>
    </row>
    <row r="640" spans="1:1">
      <c r="A640" s="33"/>
    </row>
    <row r="641" spans="1:1">
      <c r="A641" s="33"/>
    </row>
    <row r="642" spans="1:1">
      <c r="A642" s="33"/>
    </row>
    <row r="643" spans="1:1">
      <c r="A643" s="33"/>
    </row>
    <row r="644" spans="1:1">
      <c r="A644" s="33"/>
    </row>
    <row r="645" spans="1:1">
      <c r="A645" s="33"/>
    </row>
    <row r="646" spans="1:1">
      <c r="A646" s="33"/>
    </row>
    <row r="647" spans="1:1">
      <c r="A647" s="33"/>
    </row>
    <row r="648" spans="1:1">
      <c r="A648" s="33"/>
    </row>
    <row r="649" spans="1:1">
      <c r="A649" s="33"/>
    </row>
    <row r="650" spans="1:1">
      <c r="A650" s="33"/>
    </row>
    <row r="651" spans="1:1">
      <c r="A651" s="33"/>
    </row>
    <row r="652" spans="1:1">
      <c r="A652" s="33"/>
    </row>
    <row r="653" spans="1:1">
      <c r="A653" s="33"/>
    </row>
    <row r="654" spans="1:1">
      <c r="A654" s="33"/>
    </row>
    <row r="655" spans="1:1">
      <c r="A655" s="33"/>
    </row>
    <row r="656" spans="1:1">
      <c r="A656" s="33"/>
    </row>
    <row r="657" spans="1:1">
      <c r="A657" s="33"/>
    </row>
    <row r="658" spans="1:1">
      <c r="A658" s="33"/>
    </row>
    <row r="659" spans="1:1">
      <c r="A659" s="33"/>
    </row>
    <row r="660" spans="1:1">
      <c r="A660" s="33"/>
    </row>
    <row r="661" spans="1:1">
      <c r="A661" s="33"/>
    </row>
    <row r="662" spans="1:1">
      <c r="A662" s="33"/>
    </row>
    <row r="663" spans="1:1">
      <c r="A663" s="33"/>
    </row>
    <row r="664" spans="1:1">
      <c r="A664" s="33"/>
    </row>
    <row r="665" spans="1:1">
      <c r="A665" s="33"/>
    </row>
    <row r="666" spans="1:1">
      <c r="A666" s="33"/>
    </row>
    <row r="667" spans="1:1">
      <c r="A667" s="33"/>
    </row>
    <row r="668" spans="1:1">
      <c r="A668" s="33"/>
    </row>
    <row r="669" spans="1:1">
      <c r="A669" s="33"/>
    </row>
    <row r="670" spans="1:1">
      <c r="A670" s="33"/>
    </row>
    <row r="671" spans="1:1">
      <c r="A671" s="33"/>
    </row>
    <row r="672" spans="1:1">
      <c r="A672" s="33"/>
    </row>
    <row r="673" spans="1:1">
      <c r="A673" s="33"/>
    </row>
    <row r="674" spans="1:1">
      <c r="A674" s="33"/>
    </row>
    <row r="675" spans="1:1">
      <c r="A675" s="33"/>
    </row>
    <row r="676" spans="1:1">
      <c r="A676" s="33"/>
    </row>
    <row r="677" spans="1:1">
      <c r="A677" s="33"/>
    </row>
    <row r="678" spans="1:1">
      <c r="A678" s="33"/>
    </row>
    <row r="679" spans="1:1">
      <c r="A679" s="33"/>
    </row>
    <row r="680" spans="1:1">
      <c r="A680" s="33"/>
    </row>
    <row r="681" spans="1:1">
      <c r="A681" s="33"/>
    </row>
    <row r="682" spans="1:1">
      <c r="A682" s="33"/>
    </row>
    <row r="683" spans="1:1">
      <c r="A683" s="33"/>
    </row>
    <row r="684" spans="1:1">
      <c r="A684" s="33"/>
    </row>
    <row r="685" spans="1:1">
      <c r="A685" s="33"/>
    </row>
    <row r="686" spans="1:1">
      <c r="A686" s="33"/>
    </row>
    <row r="687" spans="1:1">
      <c r="A687" s="33"/>
    </row>
    <row r="688" spans="1:1">
      <c r="A688" s="33"/>
    </row>
    <row r="689" spans="1:1">
      <c r="A689" s="33"/>
    </row>
    <row r="690" spans="1:1">
      <c r="A690" s="33"/>
    </row>
    <row r="691" spans="1:1">
      <c r="A691" s="33"/>
    </row>
    <row r="692" spans="1:1">
      <c r="A692" s="33"/>
    </row>
    <row r="693" spans="1:1">
      <c r="A693" s="33"/>
    </row>
    <row r="694" spans="1:1">
      <c r="A694" s="33"/>
    </row>
    <row r="695" spans="1:1">
      <c r="A695" s="33"/>
    </row>
    <row r="696" spans="1:1">
      <c r="A696" s="33"/>
    </row>
    <row r="697" spans="1:1">
      <c r="A697" s="33"/>
    </row>
    <row r="698" spans="1:1">
      <c r="A698" s="33"/>
    </row>
    <row r="699" spans="1:1">
      <c r="A699" s="33"/>
    </row>
    <row r="700" spans="1:1">
      <c r="A700" s="33"/>
    </row>
    <row r="701" spans="1:1">
      <c r="A701" s="33"/>
    </row>
    <row r="702" spans="1:1">
      <c r="A702" s="33"/>
    </row>
    <row r="703" spans="1:1">
      <c r="A703" s="33"/>
    </row>
    <row r="704" spans="1:1">
      <c r="A704" s="33"/>
    </row>
    <row r="705" spans="1:1">
      <c r="A705" s="33"/>
    </row>
    <row r="706" spans="1:1">
      <c r="A706" s="33"/>
    </row>
    <row r="707" spans="1:1">
      <c r="A707" s="33"/>
    </row>
    <row r="708" spans="1:1">
      <c r="A708" s="33"/>
    </row>
    <row r="709" spans="1:1">
      <c r="A709" s="33"/>
    </row>
    <row r="710" spans="1:1">
      <c r="A710" s="33"/>
    </row>
    <row r="711" spans="1:1">
      <c r="A711" s="33"/>
    </row>
    <row r="712" spans="1:1">
      <c r="A712" s="33"/>
    </row>
    <row r="713" spans="1:1">
      <c r="A713" s="33"/>
    </row>
    <row r="714" spans="1:1">
      <c r="A714" s="33"/>
    </row>
    <row r="715" spans="1:1">
      <c r="A715" s="33"/>
    </row>
    <row r="716" spans="1:1">
      <c r="A716" s="33"/>
    </row>
    <row r="717" spans="1:1">
      <c r="A717" s="33"/>
    </row>
    <row r="718" spans="1:1">
      <c r="A718" s="33"/>
    </row>
    <row r="719" spans="1:1">
      <c r="A719" s="33"/>
    </row>
    <row r="720" spans="1:1">
      <c r="A720" s="33"/>
    </row>
    <row r="721" spans="1:1">
      <c r="A721" s="33"/>
    </row>
    <row r="722" spans="1:1">
      <c r="A722" s="33"/>
    </row>
    <row r="723" spans="1:1">
      <c r="A723" s="33"/>
    </row>
    <row r="724" spans="1:1">
      <c r="A724" s="33"/>
    </row>
    <row r="725" spans="1:1">
      <c r="A725" s="33"/>
    </row>
    <row r="726" spans="1:1">
      <c r="A726" s="33"/>
    </row>
    <row r="727" spans="1:1">
      <c r="A727" s="33"/>
    </row>
    <row r="728" spans="1:1">
      <c r="A728" s="33"/>
    </row>
    <row r="729" spans="1:1">
      <c r="A729" s="33"/>
    </row>
    <row r="730" spans="1:1">
      <c r="A730" s="33"/>
    </row>
    <row r="731" spans="1:1">
      <c r="A731" s="33"/>
    </row>
    <row r="732" spans="1:1">
      <c r="A732" s="33"/>
    </row>
    <row r="733" spans="1:1">
      <c r="A733" s="33"/>
    </row>
    <row r="734" spans="1:1">
      <c r="A734" s="33"/>
    </row>
    <row r="735" spans="1:1">
      <c r="A735" s="33"/>
    </row>
    <row r="736" spans="1:1">
      <c r="A736" s="33"/>
    </row>
    <row r="737" spans="1:1">
      <c r="A737" s="33"/>
    </row>
    <row r="738" spans="1:1">
      <c r="A738" s="33"/>
    </row>
    <row r="739" spans="1:1">
      <c r="A739" s="33"/>
    </row>
    <row r="740" spans="1:1">
      <c r="A740" s="33"/>
    </row>
    <row r="741" spans="1:1">
      <c r="A741" s="33"/>
    </row>
    <row r="742" spans="1:1">
      <c r="A742" s="33"/>
    </row>
    <row r="743" spans="1:1">
      <c r="A743" s="33"/>
    </row>
    <row r="744" spans="1:1">
      <c r="A744" s="33"/>
    </row>
    <row r="745" spans="1:1">
      <c r="A745" s="33"/>
    </row>
    <row r="746" spans="1:1">
      <c r="A746" s="33"/>
    </row>
    <row r="747" spans="1:1">
      <c r="A747" s="33"/>
    </row>
    <row r="748" spans="1:1">
      <c r="A748" s="33"/>
    </row>
    <row r="749" spans="1:1">
      <c r="A749" s="33"/>
    </row>
    <row r="750" spans="1:1">
      <c r="A750" s="33"/>
    </row>
    <row r="751" spans="1:1">
      <c r="A751" s="33"/>
    </row>
    <row r="752" spans="1:1">
      <c r="A752" s="33"/>
    </row>
    <row r="753" spans="1:1">
      <c r="A753" s="33"/>
    </row>
    <row r="754" spans="1:1">
      <c r="A754" s="33"/>
    </row>
    <row r="755" spans="1:1">
      <c r="A755" s="33"/>
    </row>
    <row r="756" spans="1:1">
      <c r="A756" s="33"/>
    </row>
    <row r="757" spans="1:1">
      <c r="A757" s="33"/>
    </row>
    <row r="758" spans="1:1">
      <c r="A758" s="33"/>
    </row>
    <row r="759" spans="1:1">
      <c r="A759" s="33"/>
    </row>
    <row r="760" spans="1:1">
      <c r="A760" s="33"/>
    </row>
    <row r="761" spans="1:1">
      <c r="A761" s="33"/>
    </row>
    <row r="762" spans="1:1">
      <c r="A762" s="33"/>
    </row>
    <row r="763" spans="1:1">
      <c r="A763" s="33"/>
    </row>
    <row r="764" spans="1:1">
      <c r="A764" s="33"/>
    </row>
    <row r="765" spans="1:1">
      <c r="A765" s="33"/>
    </row>
    <row r="766" spans="1:1">
      <c r="A766" s="33"/>
    </row>
    <row r="767" spans="1:1">
      <c r="A767" s="33"/>
    </row>
    <row r="768" spans="1:1">
      <c r="A768" s="33"/>
    </row>
    <row r="769" spans="1:1">
      <c r="A769" s="33"/>
    </row>
    <row r="770" spans="1:1">
      <c r="A770" s="33"/>
    </row>
    <row r="771" spans="1:1">
      <c r="A771" s="33"/>
    </row>
    <row r="772" spans="1:1">
      <c r="A772" s="33"/>
    </row>
    <row r="773" spans="1:1">
      <c r="A773" s="33"/>
    </row>
    <row r="774" spans="1:1">
      <c r="A774" s="33"/>
    </row>
    <row r="775" spans="1:1">
      <c r="A775" s="33"/>
    </row>
    <row r="776" spans="1:1">
      <c r="A776" s="33"/>
    </row>
    <row r="777" spans="1:1">
      <c r="A777" s="33"/>
    </row>
    <row r="778" spans="1:1">
      <c r="A778" s="33"/>
    </row>
    <row r="779" spans="1:1">
      <c r="A779" s="33"/>
    </row>
    <row r="780" spans="1:1">
      <c r="A780" s="33"/>
    </row>
    <row r="781" spans="1:1">
      <c r="A781" s="33"/>
    </row>
    <row r="782" spans="1:1">
      <c r="A782" s="33"/>
    </row>
    <row r="783" spans="1:1">
      <c r="A783" s="33"/>
    </row>
    <row r="784" spans="1:1">
      <c r="A784" s="33"/>
    </row>
    <row r="785" spans="1:1">
      <c r="A785" s="33"/>
    </row>
    <row r="786" spans="1:1">
      <c r="A786" s="33"/>
    </row>
    <row r="787" spans="1:1">
      <c r="A787" s="33"/>
    </row>
    <row r="788" spans="1:1">
      <c r="A788" s="33"/>
    </row>
    <row r="789" spans="1:1">
      <c r="A789" s="33"/>
    </row>
    <row r="790" spans="1:1">
      <c r="A790" s="33"/>
    </row>
    <row r="791" spans="1:1">
      <c r="A791" s="33"/>
    </row>
    <row r="792" spans="1:1">
      <c r="A792" s="33"/>
    </row>
    <row r="793" spans="1:1">
      <c r="A793" s="33"/>
    </row>
    <row r="794" spans="1:1">
      <c r="A794" s="33"/>
    </row>
    <row r="795" spans="1:1">
      <c r="A795" s="33"/>
    </row>
    <row r="796" spans="1:1">
      <c r="A796" s="33"/>
    </row>
    <row r="797" spans="1:1">
      <c r="A797" s="33"/>
    </row>
    <row r="798" spans="1:1">
      <c r="A798" s="33"/>
    </row>
    <row r="799" spans="1:1">
      <c r="A799" s="33"/>
    </row>
    <row r="800" spans="1:1">
      <c r="A800" s="33"/>
    </row>
    <row r="801" spans="1:1">
      <c r="A801" s="33"/>
    </row>
    <row r="802" spans="1:1">
      <c r="A802" s="33"/>
    </row>
    <row r="803" spans="1:1">
      <c r="A803" s="33"/>
    </row>
    <row r="804" spans="1:1">
      <c r="A804" s="33"/>
    </row>
    <row r="805" spans="1:1">
      <c r="A805" s="33"/>
    </row>
    <row r="806" spans="1:1">
      <c r="A806" s="33"/>
    </row>
    <row r="807" spans="1:1">
      <c r="A807" s="33"/>
    </row>
    <row r="808" spans="1:1">
      <c r="A808" s="33"/>
    </row>
    <row r="809" spans="1:1">
      <c r="A809" s="33"/>
    </row>
    <row r="810" spans="1:1">
      <c r="A810" s="33"/>
    </row>
    <row r="811" spans="1:1">
      <c r="A811" s="33"/>
    </row>
    <row r="812" spans="1:1">
      <c r="A812" s="33"/>
    </row>
    <row r="813" spans="1:1">
      <c r="A813" s="33"/>
    </row>
    <row r="814" spans="1:1">
      <c r="A814" s="33"/>
    </row>
    <row r="815" spans="1:1">
      <c r="A815" s="33"/>
    </row>
    <row r="816" spans="1:1">
      <c r="A816" s="33"/>
    </row>
    <row r="817" spans="1:1">
      <c r="A817" s="33"/>
    </row>
    <row r="818" spans="1:1">
      <c r="A818" s="33"/>
    </row>
    <row r="819" spans="1:1">
      <c r="A819" s="33"/>
    </row>
    <row r="820" spans="1:1">
      <c r="A820" s="33"/>
    </row>
    <row r="821" spans="1:1">
      <c r="A821" s="33"/>
    </row>
    <row r="822" spans="1:1">
      <c r="A822" s="33"/>
    </row>
    <row r="823" spans="1:1">
      <c r="A823" s="33"/>
    </row>
    <row r="824" spans="1:1">
      <c r="A824" s="33"/>
    </row>
    <row r="825" spans="1:1">
      <c r="A825" s="33"/>
    </row>
    <row r="826" spans="1:1">
      <c r="A826" s="33"/>
    </row>
    <row r="827" spans="1:1">
      <c r="A827" s="33"/>
    </row>
    <row r="828" spans="1:1">
      <c r="A828" s="33"/>
    </row>
    <row r="829" spans="1:1">
      <c r="A829" s="33"/>
    </row>
    <row r="830" spans="1:1">
      <c r="A830" s="33"/>
    </row>
    <row r="831" spans="1:1">
      <c r="A831" s="33"/>
    </row>
    <row r="832" spans="1:1">
      <c r="A832" s="33"/>
    </row>
    <row r="833" spans="1:1">
      <c r="A833" s="33"/>
    </row>
    <row r="834" spans="1:1">
      <c r="A834" s="33"/>
    </row>
    <row r="835" spans="1:1">
      <c r="A835" s="33"/>
    </row>
    <row r="836" spans="1:1">
      <c r="A836" s="33"/>
    </row>
    <row r="837" spans="1:1">
      <c r="A837" s="33"/>
    </row>
    <row r="838" spans="1:1">
      <c r="A838" s="33"/>
    </row>
    <row r="839" spans="1:1">
      <c r="A839" s="33"/>
    </row>
    <row r="840" spans="1:1">
      <c r="A840" s="33"/>
    </row>
    <row r="841" spans="1:1">
      <c r="A841" s="33"/>
    </row>
    <row r="842" spans="1:1">
      <c r="A842" s="33"/>
    </row>
    <row r="843" spans="1:1">
      <c r="A843" s="33"/>
    </row>
    <row r="844" spans="1:1">
      <c r="A844" s="33"/>
    </row>
    <row r="845" spans="1:1">
      <c r="A845" s="33"/>
    </row>
    <row r="846" spans="1:1">
      <c r="A846" s="33"/>
    </row>
    <row r="847" spans="1:1">
      <c r="A847" s="33"/>
    </row>
    <row r="848" spans="1:1">
      <c r="A848" s="33"/>
    </row>
    <row r="849" spans="1:1">
      <c r="A849" s="33"/>
    </row>
    <row r="850" spans="1:1">
      <c r="A850" s="33"/>
    </row>
    <row r="851" spans="1:1">
      <c r="A851" s="33"/>
    </row>
    <row r="852" spans="1:1">
      <c r="A852" s="33"/>
    </row>
    <row r="853" spans="1:1">
      <c r="A853" s="33"/>
    </row>
    <row r="854" spans="1:1">
      <c r="A854" s="33"/>
    </row>
    <row r="855" spans="1:1">
      <c r="A855" s="33"/>
    </row>
    <row r="856" spans="1:1">
      <c r="A856" s="33"/>
    </row>
    <row r="857" spans="1:1">
      <c r="A857" s="33"/>
    </row>
    <row r="858" spans="1:1">
      <c r="A858" s="33"/>
    </row>
    <row r="859" spans="1:1">
      <c r="A859" s="33"/>
    </row>
    <row r="860" spans="1:1">
      <c r="A860" s="33"/>
    </row>
    <row r="861" spans="1:1">
      <c r="A861" s="33"/>
    </row>
    <row r="862" spans="1:1">
      <c r="A862" s="33"/>
    </row>
    <row r="863" spans="1:1">
      <c r="A863" s="33"/>
    </row>
    <row r="864" spans="1:1">
      <c r="A864" s="33"/>
    </row>
    <row r="865" spans="1:1">
      <c r="A865" s="33"/>
    </row>
    <row r="866" spans="1:1">
      <c r="A866" s="33"/>
    </row>
    <row r="867" spans="1:1">
      <c r="A867" s="33"/>
    </row>
    <row r="868" spans="1:1">
      <c r="A868" s="33"/>
    </row>
    <row r="869" spans="1:1">
      <c r="A869" s="33"/>
    </row>
    <row r="870" spans="1:1">
      <c r="A870" s="33"/>
    </row>
    <row r="871" spans="1:1">
      <c r="A871" s="33"/>
    </row>
    <row r="872" spans="1:1">
      <c r="A872" s="33"/>
    </row>
    <row r="873" spans="1:1">
      <c r="A873" s="33"/>
    </row>
    <row r="874" spans="1:1">
      <c r="A874" s="33"/>
    </row>
    <row r="875" spans="1:1">
      <c r="A875" s="33"/>
    </row>
    <row r="876" spans="1:1">
      <c r="A876" s="33"/>
    </row>
    <row r="877" spans="1:1">
      <c r="A877" s="33"/>
    </row>
    <row r="878" spans="1:1">
      <c r="A878" s="33"/>
    </row>
    <row r="879" spans="1:1">
      <c r="A879" s="33"/>
    </row>
    <row r="880" spans="1:1">
      <c r="A880" s="33"/>
    </row>
    <row r="881" spans="1:1">
      <c r="A881" s="33"/>
    </row>
    <row r="882" spans="1:1">
      <c r="A882" s="33"/>
    </row>
    <row r="883" spans="1:1">
      <c r="A883" s="33"/>
    </row>
    <row r="884" spans="1:1">
      <c r="A884" s="33"/>
    </row>
    <row r="885" spans="1:1">
      <c r="A885" s="33"/>
    </row>
    <row r="886" spans="1:1">
      <c r="A886" s="33"/>
    </row>
    <row r="887" spans="1:1">
      <c r="A887" s="33"/>
    </row>
    <row r="888" spans="1:1">
      <c r="A888" s="33"/>
    </row>
    <row r="889" spans="1:1">
      <c r="A889" s="33"/>
    </row>
    <row r="890" spans="1:1">
      <c r="A890" s="33"/>
    </row>
    <row r="891" spans="1:1">
      <c r="A891" s="33"/>
    </row>
    <row r="892" spans="1:1">
      <c r="A892" s="33"/>
    </row>
    <row r="893" spans="1:1">
      <c r="A893" s="33"/>
    </row>
    <row r="894" spans="1:1">
      <c r="A894" s="33"/>
    </row>
    <row r="895" spans="1:1">
      <c r="A895" s="33"/>
    </row>
    <row r="896" spans="1:1">
      <c r="A896" s="33"/>
    </row>
    <row r="897" spans="1:1">
      <c r="A897" s="33"/>
    </row>
    <row r="898" spans="1:1">
      <c r="A898" s="33"/>
    </row>
    <row r="899" spans="1:1">
      <c r="A899" s="33"/>
    </row>
    <row r="900" spans="1:1">
      <c r="A900" s="33"/>
    </row>
    <row r="901" spans="1:1">
      <c r="A901" s="33"/>
    </row>
    <row r="902" spans="1:1">
      <c r="A902" s="33"/>
    </row>
    <row r="903" spans="1:1">
      <c r="A903" s="33"/>
    </row>
    <row r="904" spans="1:1">
      <c r="A904" s="33"/>
    </row>
    <row r="905" spans="1:1">
      <c r="A905" s="33"/>
    </row>
    <row r="906" spans="1:1">
      <c r="A906" s="33"/>
    </row>
    <row r="907" spans="1:1">
      <c r="A907" s="33"/>
    </row>
    <row r="908" spans="1:1">
      <c r="A908" s="33"/>
    </row>
    <row r="909" spans="1:1">
      <c r="A909" s="33"/>
    </row>
    <row r="910" spans="1:1">
      <c r="A910" s="33"/>
    </row>
    <row r="911" spans="1:1">
      <c r="A911" s="33"/>
    </row>
    <row r="912" spans="1:1">
      <c r="A912" s="33"/>
    </row>
    <row r="913" spans="1:1">
      <c r="A913" s="33"/>
    </row>
    <row r="914" spans="1:1">
      <c r="A914" s="33"/>
    </row>
    <row r="915" spans="1:1">
      <c r="A915" s="33"/>
    </row>
    <row r="916" spans="1:1">
      <c r="A916" s="33"/>
    </row>
    <row r="917" spans="1:1">
      <c r="A917" s="33"/>
    </row>
    <row r="918" spans="1:1">
      <c r="A918" s="33"/>
    </row>
    <row r="919" spans="1:1">
      <c r="A919" s="33"/>
    </row>
    <row r="920" spans="1:1">
      <c r="A920" s="33"/>
    </row>
    <row r="921" spans="1:1">
      <c r="A921" s="33"/>
    </row>
    <row r="922" spans="1:1">
      <c r="A922" s="33"/>
    </row>
    <row r="923" spans="1:1">
      <c r="A923" s="33"/>
    </row>
    <row r="924" spans="1:1">
      <c r="A924" s="33"/>
    </row>
    <row r="925" spans="1:1">
      <c r="A925" s="33"/>
    </row>
    <row r="926" spans="1:1">
      <c r="A926" s="33"/>
    </row>
    <row r="927" spans="1:1">
      <c r="A927" s="33"/>
    </row>
    <row r="928" spans="1:1">
      <c r="A928" s="33"/>
    </row>
    <row r="929" spans="1:1">
      <c r="A929" s="33"/>
    </row>
    <row r="930" spans="1:1">
      <c r="A930" s="33"/>
    </row>
    <row r="931" spans="1:1">
      <c r="A931" s="33"/>
    </row>
    <row r="932" spans="1:1">
      <c r="A932" s="33"/>
    </row>
    <row r="933" spans="1:1">
      <c r="A933" s="33"/>
    </row>
    <row r="934" spans="1:1">
      <c r="A934" s="33"/>
    </row>
    <row r="935" spans="1:1">
      <c r="A935" s="33"/>
    </row>
    <row r="936" spans="1:1">
      <c r="A936" s="33"/>
    </row>
    <row r="937" spans="1:1">
      <c r="A937" s="33"/>
    </row>
    <row r="938" spans="1:1">
      <c r="A938" s="33"/>
    </row>
    <row r="939" spans="1:1">
      <c r="A939" s="33"/>
    </row>
    <row r="940" spans="1:1">
      <c r="A940" s="33"/>
    </row>
    <row r="941" spans="1:1">
      <c r="A941" s="33"/>
    </row>
    <row r="942" spans="1:1">
      <c r="A942" s="33"/>
    </row>
    <row r="943" spans="1:1">
      <c r="A943" s="33"/>
    </row>
    <row r="944" spans="1:1">
      <c r="A944" s="33"/>
    </row>
    <row r="945" spans="1:1">
      <c r="A945" s="33"/>
    </row>
    <row r="946" spans="1:1">
      <c r="A946" s="33"/>
    </row>
    <row r="947" spans="1:1">
      <c r="A947" s="33"/>
    </row>
    <row r="948" spans="1:1">
      <c r="A948" s="33"/>
    </row>
    <row r="949" spans="1:1">
      <c r="A949" s="33"/>
    </row>
    <row r="950" spans="1:1">
      <c r="A950" s="33"/>
    </row>
    <row r="951" spans="1:1">
      <c r="A951" s="33"/>
    </row>
    <row r="952" spans="1:1">
      <c r="A952" s="33"/>
    </row>
    <row r="953" spans="1:1">
      <c r="A953" s="33"/>
    </row>
    <row r="954" spans="1:1">
      <c r="A954" s="33"/>
    </row>
    <row r="955" spans="1:1">
      <c r="A955" s="33"/>
    </row>
    <row r="956" spans="1:1">
      <c r="A956" s="33"/>
    </row>
    <row r="957" spans="1:1">
      <c r="A957" s="33"/>
    </row>
    <row r="958" spans="1:1">
      <c r="A958" s="33"/>
    </row>
    <row r="959" spans="1:1">
      <c r="A959" s="33"/>
    </row>
    <row r="960" spans="1:1">
      <c r="A960" s="33"/>
    </row>
    <row r="961" spans="1:1">
      <c r="A961" s="33"/>
    </row>
    <row r="962" spans="1:1">
      <c r="A962" s="33"/>
    </row>
    <row r="963" spans="1:1">
      <c r="A963" s="33"/>
    </row>
    <row r="964" spans="1:1">
      <c r="A964" s="33"/>
    </row>
    <row r="965" spans="1:1">
      <c r="A965" s="33"/>
    </row>
    <row r="966" spans="1:1">
      <c r="A966" s="33"/>
    </row>
    <row r="967" spans="1:1">
      <c r="A967" s="33"/>
    </row>
    <row r="968" spans="1:1">
      <c r="A968" s="33"/>
    </row>
    <row r="969" spans="1:1">
      <c r="A969" s="33"/>
    </row>
    <row r="970" spans="1:1">
      <c r="A970" s="33"/>
    </row>
    <row r="971" spans="1:1">
      <c r="A971" s="33"/>
    </row>
    <row r="972" spans="1:1">
      <c r="A972" s="33"/>
    </row>
    <row r="973" spans="1:1">
      <c r="A973" s="33"/>
    </row>
    <row r="974" spans="1:1">
      <c r="A974" s="33"/>
    </row>
    <row r="975" spans="1:1">
      <c r="A975" s="33"/>
    </row>
    <row r="976" spans="1:1">
      <c r="A976" s="33"/>
    </row>
    <row r="977" spans="1:1">
      <c r="A977" s="33"/>
    </row>
    <row r="978" spans="1:1">
      <c r="A978" s="33"/>
    </row>
    <row r="979" spans="1:1">
      <c r="A979" s="33"/>
    </row>
    <row r="980" spans="1:1">
      <c r="A980" s="33"/>
    </row>
    <row r="981" spans="1:1">
      <c r="A981" s="33"/>
    </row>
    <row r="982" spans="1:1">
      <c r="A982" s="33"/>
    </row>
    <row r="983" spans="1:1">
      <c r="A983" s="33"/>
    </row>
    <row r="984" spans="1:1">
      <c r="A984" s="33"/>
    </row>
    <row r="985" spans="1:1">
      <c r="A985" s="33"/>
    </row>
    <row r="986" spans="1:1">
      <c r="A986" s="33"/>
    </row>
    <row r="987" spans="1:1">
      <c r="A987" s="33"/>
    </row>
    <row r="988" spans="1:1">
      <c r="A988" s="33"/>
    </row>
    <row r="989" spans="1:1">
      <c r="A989" s="33"/>
    </row>
    <row r="990" spans="1:1">
      <c r="A990" s="33"/>
    </row>
    <row r="991" spans="1:1">
      <c r="A991" s="33"/>
    </row>
    <row r="992" spans="1:1">
      <c r="A992" s="33"/>
    </row>
    <row r="993" spans="1:1">
      <c r="A993" s="33"/>
    </row>
    <row r="994" spans="1:1">
      <c r="A994" s="33"/>
    </row>
    <row r="995" spans="1:1">
      <c r="A995" s="33"/>
    </row>
    <row r="996" spans="1:1">
      <c r="A996" s="33"/>
    </row>
    <row r="997" spans="1:1">
      <c r="A997" s="33"/>
    </row>
    <row r="998" spans="1:1">
      <c r="A998" s="33"/>
    </row>
    <row r="999" spans="1:1">
      <c r="A999" s="33"/>
    </row>
    <row r="1000" spans="1:1">
      <c r="A1000" s="33"/>
    </row>
    <row r="1001" spans="1:1">
      <c r="A1001" s="33"/>
    </row>
    <row r="1002" spans="1:1">
      <c r="A1002" s="33"/>
    </row>
    <row r="1003" spans="1:1">
      <c r="A1003" s="33"/>
    </row>
    <row r="1004" spans="1:1">
      <c r="A1004" s="33"/>
    </row>
    <row r="1005" spans="1:1">
      <c r="A1005" s="33"/>
    </row>
    <row r="1006" spans="1:1">
      <c r="A1006" s="33"/>
    </row>
    <row r="1007" spans="1:1">
      <c r="A1007" s="33"/>
    </row>
    <row r="1008" spans="1:1">
      <c r="A1008" s="33"/>
    </row>
    <row r="1009" spans="1:1">
      <c r="A1009" s="33"/>
    </row>
    <row r="1010" spans="1:1">
      <c r="A1010" s="33"/>
    </row>
    <row r="1011" spans="1:1">
      <c r="A1011" s="33"/>
    </row>
    <row r="1012" spans="1:1">
      <c r="A1012" s="33"/>
    </row>
    <row r="1013" spans="1:1">
      <c r="A1013" s="33"/>
    </row>
    <row r="1014" spans="1:1">
      <c r="A1014" s="33"/>
    </row>
    <row r="1015" spans="1:1">
      <c r="A1015" s="33"/>
    </row>
    <row r="1016" spans="1:1">
      <c r="A1016" s="33"/>
    </row>
    <row r="1017" spans="1:1">
      <c r="A1017" s="33"/>
    </row>
    <row r="1018" spans="1:1">
      <c r="A1018" s="33"/>
    </row>
    <row r="1019" spans="1:1">
      <c r="A1019" s="33"/>
    </row>
    <row r="1020" spans="1:1">
      <c r="A1020" s="33"/>
    </row>
    <row r="1021" spans="1:1">
      <c r="A1021" s="33"/>
    </row>
    <row r="1022" spans="1:1">
      <c r="A1022" s="33"/>
    </row>
    <row r="1023" spans="1:1">
      <c r="A1023" s="33"/>
    </row>
    <row r="1024" spans="1:1">
      <c r="A1024" s="33"/>
    </row>
    <row r="1025" spans="1:1">
      <c r="A1025" s="33"/>
    </row>
    <row r="1026" spans="1:1">
      <c r="A1026" s="33"/>
    </row>
    <row r="1027" spans="1:1">
      <c r="A1027" s="33"/>
    </row>
    <row r="1028" spans="1:1">
      <c r="A1028" s="33"/>
    </row>
    <row r="1029" spans="1:1">
      <c r="A1029" s="33"/>
    </row>
    <row r="1030" spans="1:1">
      <c r="A1030" s="33"/>
    </row>
    <row r="1031" spans="1:1">
      <c r="A1031" s="33"/>
    </row>
    <row r="1032" spans="1:1">
      <c r="A1032" s="33"/>
    </row>
    <row r="1033" spans="1:1">
      <c r="A1033" s="33"/>
    </row>
    <row r="1034" spans="1:1">
      <c r="A1034" s="33"/>
    </row>
    <row r="1035" spans="1:1">
      <c r="A1035" s="33"/>
    </row>
    <row r="1036" spans="1:1">
      <c r="A1036" s="33"/>
    </row>
    <row r="1037" spans="1:1">
      <c r="A1037" s="33"/>
    </row>
    <row r="1038" spans="1:1">
      <c r="A1038" s="33"/>
    </row>
    <row r="1039" spans="1:1">
      <c r="A1039" s="33"/>
    </row>
    <row r="1040" spans="1:1">
      <c r="A1040" s="33"/>
    </row>
    <row r="1041" spans="1:1">
      <c r="A1041" s="33"/>
    </row>
    <row r="1042" spans="1:1">
      <c r="A1042" s="33"/>
    </row>
    <row r="1043" spans="1:1">
      <c r="A1043" s="33"/>
    </row>
    <row r="1044" spans="1:1">
      <c r="A1044" s="33"/>
    </row>
    <row r="1045" spans="1:1">
      <c r="A1045" s="33"/>
    </row>
    <row r="1046" spans="1:1">
      <c r="A1046" s="33"/>
    </row>
    <row r="1047" spans="1:1">
      <c r="A1047" s="33"/>
    </row>
    <row r="1048" spans="1:1">
      <c r="A1048" s="33"/>
    </row>
    <row r="1049" spans="1:1">
      <c r="A1049" s="33"/>
    </row>
    <row r="1050" spans="1:1">
      <c r="A1050" s="33"/>
    </row>
    <row r="1051" spans="1:1">
      <c r="A1051" s="33"/>
    </row>
    <row r="1052" spans="1:1">
      <c r="A1052" s="33"/>
    </row>
    <row r="1053" spans="1:1">
      <c r="A1053" s="33"/>
    </row>
    <row r="1054" spans="1:1">
      <c r="A1054" s="33"/>
    </row>
    <row r="1055" spans="1:1">
      <c r="A1055" s="33"/>
    </row>
    <row r="1056" spans="1:1">
      <c r="A1056" s="33"/>
    </row>
    <row r="1057" spans="1:1">
      <c r="A1057" s="33"/>
    </row>
    <row r="1058" spans="1:1">
      <c r="A1058" s="33"/>
    </row>
    <row r="1059" spans="1:1">
      <c r="A1059" s="33"/>
    </row>
    <row r="1060" spans="1:1">
      <c r="A1060" s="33"/>
    </row>
    <row r="1061" spans="1:1">
      <c r="A1061" s="33"/>
    </row>
    <row r="1062" spans="1:1">
      <c r="A1062" s="33"/>
    </row>
    <row r="1063" spans="1:1">
      <c r="A1063" s="33"/>
    </row>
    <row r="1064" spans="1:1">
      <c r="A1064" s="33"/>
    </row>
    <row r="1065" spans="1:1">
      <c r="A1065" s="33"/>
    </row>
    <row r="1066" spans="1:1">
      <c r="A1066" s="33"/>
    </row>
    <row r="1067" spans="1:1">
      <c r="A1067" s="33"/>
    </row>
    <row r="1068" spans="1:1">
      <c r="A1068" s="33"/>
    </row>
    <row r="1069" spans="1:1">
      <c r="A1069" s="33"/>
    </row>
    <row r="1070" spans="1:1">
      <c r="A1070" s="33"/>
    </row>
    <row r="1071" spans="1:1">
      <c r="A1071" s="33"/>
    </row>
    <row r="1072" spans="1:1">
      <c r="A1072" s="33"/>
    </row>
    <row r="1073" spans="1:1">
      <c r="A1073" s="33"/>
    </row>
    <row r="1074" spans="1:1">
      <c r="A1074" s="33"/>
    </row>
    <row r="1075" spans="1:1">
      <c r="A1075" s="33"/>
    </row>
    <row r="1076" spans="1:1">
      <c r="A1076" s="33"/>
    </row>
    <row r="1077" spans="1:1">
      <c r="A1077" s="33"/>
    </row>
    <row r="1078" spans="1:1">
      <c r="A1078" s="33"/>
    </row>
    <row r="1079" spans="1:1">
      <c r="A1079" s="33"/>
    </row>
    <row r="1080" spans="1:1">
      <c r="A1080" s="33"/>
    </row>
    <row r="1081" spans="1:1">
      <c r="A1081" s="33"/>
    </row>
    <row r="1082" spans="1:1">
      <c r="A1082" s="33"/>
    </row>
    <row r="1083" spans="1:1">
      <c r="A1083" s="33"/>
    </row>
    <row r="1084" spans="1:1">
      <c r="A1084" s="33"/>
    </row>
    <row r="1085" spans="1:1">
      <c r="A1085" s="33"/>
    </row>
    <row r="1086" spans="1:1">
      <c r="A1086" s="33"/>
    </row>
    <row r="1087" spans="1:1">
      <c r="A1087" s="33"/>
    </row>
    <row r="1088" spans="1:1">
      <c r="A1088" s="33"/>
    </row>
    <row r="1089" spans="1:1">
      <c r="A1089" s="33"/>
    </row>
    <row r="1090" spans="1:1">
      <c r="A1090" s="33"/>
    </row>
    <row r="1091" spans="1:1">
      <c r="A1091" s="33"/>
    </row>
    <row r="1092" spans="1:1">
      <c r="A1092" s="33"/>
    </row>
    <row r="1093" spans="1:1">
      <c r="A1093" s="33"/>
    </row>
    <row r="1094" spans="1:1">
      <c r="A1094" s="33"/>
    </row>
    <row r="1095" spans="1:1">
      <c r="A1095" s="33"/>
    </row>
    <row r="1096" spans="1:1">
      <c r="A1096" s="33"/>
    </row>
    <row r="1097" spans="1:1">
      <c r="A1097" s="33"/>
    </row>
    <row r="1098" spans="1:1">
      <c r="A1098" s="33"/>
    </row>
    <row r="1099" spans="1:1">
      <c r="A1099" s="33"/>
    </row>
    <row r="1100" spans="1:1">
      <c r="A1100" s="33"/>
    </row>
    <row r="1101" spans="1:1">
      <c r="A1101" s="33"/>
    </row>
    <row r="1102" spans="1:1">
      <c r="A1102" s="33"/>
    </row>
    <row r="1103" spans="1:1">
      <c r="A1103" s="33"/>
    </row>
    <row r="1104" spans="1:1">
      <c r="A1104" s="33"/>
    </row>
    <row r="1105" spans="1:1">
      <c r="A1105" s="33"/>
    </row>
    <row r="1106" spans="1:1">
      <c r="A1106" s="33"/>
    </row>
    <row r="1107" spans="1:1">
      <c r="A1107" s="33"/>
    </row>
    <row r="1108" spans="1:1">
      <c r="A1108" s="33"/>
    </row>
    <row r="1109" spans="1:1">
      <c r="A1109" s="33"/>
    </row>
    <row r="1110" spans="1:1">
      <c r="A1110" s="33"/>
    </row>
    <row r="1111" spans="1:1">
      <c r="A1111" s="33"/>
    </row>
    <row r="1112" spans="1:1">
      <c r="A1112" s="33"/>
    </row>
    <row r="1113" spans="1:1">
      <c r="A1113" s="33"/>
    </row>
    <row r="1114" spans="1:1">
      <c r="A1114" s="33"/>
    </row>
    <row r="1115" spans="1:1">
      <c r="A1115" s="33"/>
    </row>
    <row r="1116" spans="1:1">
      <c r="A1116" s="33"/>
    </row>
    <row r="1117" spans="1:1">
      <c r="A1117" s="33"/>
    </row>
    <row r="1118" spans="1:1">
      <c r="A1118" s="33"/>
    </row>
    <row r="1119" spans="1:1">
      <c r="A1119" s="33"/>
    </row>
    <row r="1120" spans="1:1">
      <c r="A1120" s="33"/>
    </row>
    <row r="1121" spans="1:1">
      <c r="A1121" s="33"/>
    </row>
    <row r="1122" spans="1:1">
      <c r="A1122" s="33"/>
    </row>
    <row r="1123" spans="1:1">
      <c r="A1123" s="33"/>
    </row>
    <row r="1124" spans="1:1">
      <c r="A1124" s="33"/>
    </row>
    <row r="1125" spans="1:1">
      <c r="A1125" s="33"/>
    </row>
    <row r="1126" spans="1:1">
      <c r="A1126" s="33"/>
    </row>
    <row r="1127" spans="1:1">
      <c r="A1127" s="33"/>
    </row>
    <row r="1128" spans="1:1">
      <c r="A1128" s="33"/>
    </row>
    <row r="1129" spans="1:1">
      <c r="A1129" s="33"/>
    </row>
    <row r="1130" spans="1:1">
      <c r="A1130" s="33"/>
    </row>
    <row r="1131" spans="1:1">
      <c r="A1131" s="33"/>
    </row>
    <row r="1132" spans="1:1">
      <c r="A1132" s="33"/>
    </row>
    <row r="1133" spans="1:1">
      <c r="A1133" s="33"/>
    </row>
    <row r="1134" spans="1:1">
      <c r="A1134" s="33"/>
    </row>
    <row r="1135" spans="1:1">
      <c r="A1135" s="33"/>
    </row>
    <row r="1136" spans="1:1">
      <c r="A1136" s="33"/>
    </row>
    <row r="1137" spans="1:1">
      <c r="A1137" s="33"/>
    </row>
    <row r="1138" spans="1:1">
      <c r="A1138" s="33"/>
    </row>
    <row r="1139" spans="1:1">
      <c r="A1139" s="33"/>
    </row>
    <row r="1140" spans="1:1">
      <c r="A1140" s="33"/>
    </row>
    <row r="1141" spans="1:1">
      <c r="A1141" s="33"/>
    </row>
    <row r="1142" spans="1:1">
      <c r="A1142" s="33"/>
    </row>
    <row r="1143" spans="1:1">
      <c r="A1143" s="33"/>
    </row>
    <row r="1144" spans="1:1">
      <c r="A1144" s="33"/>
    </row>
    <row r="1145" spans="1:1">
      <c r="A1145" s="33"/>
    </row>
    <row r="1146" spans="1:1">
      <c r="A1146" s="33"/>
    </row>
    <row r="1147" spans="1:1">
      <c r="A1147" s="33"/>
    </row>
    <row r="1148" spans="1:1">
      <c r="A1148" s="33"/>
    </row>
    <row r="1149" spans="1:1">
      <c r="A1149" s="33"/>
    </row>
    <row r="1150" spans="1:1">
      <c r="A1150" s="33"/>
    </row>
    <row r="1151" spans="1:1">
      <c r="A1151" s="33"/>
    </row>
    <row r="1152" spans="1:1">
      <c r="A1152" s="33"/>
    </row>
    <row r="1153" spans="1:1">
      <c r="A1153" s="33"/>
    </row>
    <row r="1154" spans="1:1">
      <c r="A1154" s="33"/>
    </row>
    <row r="1155" spans="1:1">
      <c r="A1155" s="33"/>
    </row>
    <row r="1156" spans="1:1">
      <c r="A1156" s="33"/>
    </row>
    <row r="1157" spans="1:1">
      <c r="A1157" s="33"/>
    </row>
    <row r="1158" spans="1:1">
      <c r="A1158" s="33"/>
    </row>
    <row r="1159" spans="1:1">
      <c r="A1159" s="33"/>
    </row>
    <row r="1160" spans="1:1">
      <c r="A1160" s="33"/>
    </row>
    <row r="1161" spans="1:1">
      <c r="A1161" s="33"/>
    </row>
    <row r="1162" spans="1:1">
      <c r="A1162" s="33"/>
    </row>
    <row r="1163" spans="1:1">
      <c r="A1163" s="33"/>
    </row>
    <row r="1164" spans="1:1">
      <c r="A1164" s="33"/>
    </row>
    <row r="1165" spans="1:1">
      <c r="A1165" s="33"/>
    </row>
    <row r="1166" spans="1:1">
      <c r="A1166" s="33"/>
    </row>
    <row r="1167" spans="1:1">
      <c r="A1167" s="33"/>
    </row>
    <row r="1168" spans="1:1">
      <c r="A1168" s="33"/>
    </row>
    <row r="1169" spans="1:1">
      <c r="A1169" s="33"/>
    </row>
    <row r="1170" spans="1:1">
      <c r="A1170" s="33"/>
    </row>
    <row r="1171" spans="1:1">
      <c r="A1171" s="33"/>
    </row>
    <row r="1172" spans="1:1">
      <c r="A1172" s="33"/>
    </row>
    <row r="1173" spans="1:1">
      <c r="A1173" s="33"/>
    </row>
    <row r="1174" spans="1:1">
      <c r="A1174" s="33"/>
    </row>
    <row r="1175" spans="1:1">
      <c r="A1175" s="33"/>
    </row>
    <row r="1176" spans="1:1">
      <c r="A1176" s="33"/>
    </row>
    <row r="1177" spans="1:1">
      <c r="A1177" s="33"/>
    </row>
    <row r="1178" spans="1:1">
      <c r="A1178" s="33"/>
    </row>
    <row r="1179" spans="1:1">
      <c r="A1179" s="33"/>
    </row>
    <row r="1180" spans="1:1">
      <c r="A1180" s="33"/>
    </row>
    <row r="1181" spans="1:1">
      <c r="A1181" s="33"/>
    </row>
    <row r="1182" spans="1:1">
      <c r="A1182" s="33"/>
    </row>
    <row r="1183" spans="1:1">
      <c r="A1183" s="33"/>
    </row>
    <row r="1184" spans="1:1">
      <c r="A1184" s="33"/>
    </row>
    <row r="1185" spans="1:1">
      <c r="A1185" s="33"/>
    </row>
    <row r="1186" spans="1:1">
      <c r="A1186" s="33"/>
    </row>
    <row r="1187" spans="1:1">
      <c r="A1187" s="33"/>
    </row>
    <row r="1188" spans="1:1">
      <c r="A1188" s="33"/>
    </row>
    <row r="1189" spans="1:1">
      <c r="A1189" s="33"/>
    </row>
    <row r="1190" spans="1:1">
      <c r="A1190" s="33"/>
    </row>
    <row r="1191" spans="1:1">
      <c r="A1191" s="33"/>
    </row>
    <row r="1192" spans="1:1">
      <c r="A1192" s="33"/>
    </row>
    <row r="1193" spans="1:1">
      <c r="A1193" s="33"/>
    </row>
    <row r="1194" spans="1:1">
      <c r="A1194" s="33"/>
    </row>
    <row r="1195" spans="1:1">
      <c r="A1195" s="33"/>
    </row>
    <row r="1196" spans="1:1">
      <c r="A1196" s="33"/>
    </row>
    <row r="1197" spans="1:1">
      <c r="A1197" s="33"/>
    </row>
    <row r="1198" spans="1:1">
      <c r="A1198" s="33"/>
    </row>
    <row r="1199" spans="1:1">
      <c r="A1199" s="33"/>
    </row>
    <row r="1200" spans="1:1">
      <c r="A1200" s="33"/>
    </row>
    <row r="1201" spans="1:1">
      <c r="A1201" s="33"/>
    </row>
    <row r="1202" spans="1:1">
      <c r="A1202" s="33"/>
    </row>
    <row r="1203" spans="1:1">
      <c r="A1203" s="33"/>
    </row>
    <row r="1204" spans="1:1">
      <c r="A1204" s="33"/>
    </row>
    <row r="1205" spans="1:1">
      <c r="A1205" s="33"/>
    </row>
    <row r="1206" spans="1:1">
      <c r="A1206" s="33"/>
    </row>
    <row r="1207" spans="1:1">
      <c r="A1207" s="33"/>
    </row>
    <row r="1208" spans="1:1">
      <c r="A1208" s="33"/>
    </row>
    <row r="1209" spans="1:1">
      <c r="A1209" s="33"/>
    </row>
    <row r="1210" spans="1:1">
      <c r="A1210" s="33"/>
    </row>
    <row r="1211" spans="1:1">
      <c r="A1211" s="33"/>
    </row>
    <row r="1212" spans="1:1">
      <c r="A1212" s="33"/>
    </row>
    <row r="1213" spans="1:1">
      <c r="A1213" s="33"/>
    </row>
    <row r="1214" spans="1:1">
      <c r="A1214" s="33"/>
    </row>
    <row r="1215" spans="1:1">
      <c r="A1215" s="33"/>
    </row>
    <row r="1216" spans="1:1">
      <c r="A1216" s="33"/>
    </row>
    <row r="1217" spans="1:1">
      <c r="A1217" s="33"/>
    </row>
    <row r="1218" spans="1:1">
      <c r="A1218" s="33"/>
    </row>
    <row r="1219" spans="1:1">
      <c r="A1219" s="33"/>
    </row>
    <row r="1220" spans="1:1">
      <c r="A1220" s="33"/>
    </row>
    <row r="1221" spans="1:1">
      <c r="A1221" s="33"/>
    </row>
    <row r="1222" spans="1:1">
      <c r="A1222" s="33"/>
    </row>
    <row r="1223" spans="1:1">
      <c r="A1223" s="33"/>
    </row>
    <row r="1224" spans="1:1">
      <c r="A1224" s="33"/>
    </row>
    <row r="1225" spans="1:1">
      <c r="A1225" s="33"/>
    </row>
    <row r="1226" spans="1:1">
      <c r="A1226" s="33"/>
    </row>
    <row r="1227" spans="1:1">
      <c r="A1227" s="33"/>
    </row>
    <row r="1228" spans="1:1">
      <c r="A1228" s="33"/>
    </row>
    <row r="1229" spans="1:1">
      <c r="A1229" s="33"/>
    </row>
    <row r="1230" spans="1:1">
      <c r="A1230" s="33"/>
    </row>
    <row r="1231" spans="1:1">
      <c r="A1231" s="33"/>
    </row>
    <row r="1232" spans="1:1">
      <c r="A1232" s="33"/>
    </row>
    <row r="1233" spans="1:1">
      <c r="A1233" s="33"/>
    </row>
    <row r="1234" spans="1:1">
      <c r="A1234" s="33"/>
    </row>
    <row r="1235" spans="1:1">
      <c r="A1235" s="33"/>
    </row>
    <row r="1236" spans="1:1">
      <c r="A1236" s="33"/>
    </row>
    <row r="1237" spans="1:1">
      <c r="A1237" s="33"/>
    </row>
    <row r="1238" spans="1:1">
      <c r="A1238" s="33"/>
    </row>
    <row r="1239" spans="1:1">
      <c r="A1239" s="33"/>
    </row>
    <row r="1240" spans="1:1">
      <c r="A1240" s="33"/>
    </row>
    <row r="1241" spans="1:1">
      <c r="A1241" s="33"/>
    </row>
    <row r="1242" spans="1:1">
      <c r="A1242" s="33"/>
    </row>
    <row r="1243" spans="1:1">
      <c r="A1243" s="33"/>
    </row>
    <row r="1244" spans="1:1">
      <c r="A1244" s="33"/>
    </row>
    <row r="1245" spans="1:1">
      <c r="A1245" s="33"/>
    </row>
    <row r="1246" spans="1:1">
      <c r="A1246" s="33"/>
    </row>
    <row r="1247" spans="1:1">
      <c r="A1247" s="33"/>
    </row>
    <row r="1248" spans="1:1">
      <c r="A1248" s="33"/>
    </row>
    <row r="1249" spans="1:1">
      <c r="A1249" s="33"/>
    </row>
    <row r="1250" spans="1:1">
      <c r="A1250" s="33"/>
    </row>
    <row r="1251" spans="1:1">
      <c r="A1251" s="33"/>
    </row>
    <row r="1252" spans="1:1">
      <c r="A1252" s="33"/>
    </row>
    <row r="1253" spans="1:1">
      <c r="A1253" s="33"/>
    </row>
    <row r="1254" spans="1:1">
      <c r="A1254" s="33"/>
    </row>
    <row r="1255" spans="1:1">
      <c r="A1255" s="33"/>
    </row>
    <row r="1256" spans="1:1">
      <c r="A1256" s="33"/>
    </row>
    <row r="1257" spans="1:1">
      <c r="A1257" s="33"/>
    </row>
    <row r="1258" spans="1:1">
      <c r="A1258" s="33"/>
    </row>
    <row r="1259" spans="1:1">
      <c r="A1259" s="33"/>
    </row>
    <row r="1260" spans="1:1">
      <c r="A1260" s="33"/>
    </row>
    <row r="1261" spans="1:1">
      <c r="A1261" s="33"/>
    </row>
    <row r="1262" spans="1:1">
      <c r="A1262" s="33"/>
    </row>
    <row r="1263" spans="1:1">
      <c r="A1263" s="33"/>
    </row>
    <row r="1264" spans="1:1">
      <c r="A1264" s="33"/>
    </row>
    <row r="1265" spans="1:1">
      <c r="A1265" s="33"/>
    </row>
    <row r="1266" spans="1:1">
      <c r="A1266" s="33"/>
    </row>
    <row r="1267" spans="1:1">
      <c r="A1267" s="33"/>
    </row>
    <row r="1268" spans="1:1">
      <c r="A1268" s="33"/>
    </row>
    <row r="1269" spans="1:1">
      <c r="A1269" s="33"/>
    </row>
    <row r="1270" spans="1:1">
      <c r="A1270" s="33"/>
    </row>
    <row r="1271" spans="1:1">
      <c r="A1271" s="33"/>
    </row>
    <row r="1272" spans="1:1">
      <c r="A1272" s="33"/>
    </row>
    <row r="1273" spans="1:1">
      <c r="A1273" s="33"/>
    </row>
    <row r="1274" spans="1:1">
      <c r="A1274" s="33"/>
    </row>
    <row r="1275" spans="1:1">
      <c r="A1275" s="33"/>
    </row>
    <row r="1276" spans="1:1">
      <c r="A1276" s="33"/>
    </row>
    <row r="1277" spans="1:1">
      <c r="A1277" s="33"/>
    </row>
    <row r="1278" spans="1:1">
      <c r="A1278" s="33"/>
    </row>
    <row r="1279" spans="1:1">
      <c r="A1279" s="33"/>
    </row>
    <row r="1280" spans="1:1">
      <c r="A1280" s="33"/>
    </row>
    <row r="1281" spans="1:1">
      <c r="A1281" s="33"/>
    </row>
    <row r="1282" spans="1:1">
      <c r="A1282" s="33"/>
    </row>
    <row r="1283" spans="1:1">
      <c r="A1283" s="33"/>
    </row>
    <row r="1284" spans="1:1">
      <c r="A1284" s="33"/>
    </row>
    <row r="1285" spans="1:1">
      <c r="A1285" s="33"/>
    </row>
    <row r="1286" spans="1:1">
      <c r="A1286" s="33"/>
    </row>
    <row r="1287" spans="1:1">
      <c r="A1287" s="33"/>
    </row>
    <row r="1288" spans="1:1">
      <c r="A1288" s="33"/>
    </row>
    <row r="1289" spans="1:1">
      <c r="A1289" s="33"/>
    </row>
    <row r="1290" spans="1:1">
      <c r="A1290" s="33"/>
    </row>
    <row r="1291" spans="1:1">
      <c r="A1291" s="33"/>
    </row>
    <row r="1292" spans="1:1">
      <c r="A1292" s="33"/>
    </row>
    <row r="1293" spans="1:1">
      <c r="A1293" s="33"/>
    </row>
    <row r="1294" spans="1:1">
      <c r="A1294" s="33"/>
    </row>
    <row r="1295" spans="1:1">
      <c r="A1295" s="33"/>
    </row>
    <row r="1296" spans="1:1">
      <c r="A1296" s="33"/>
    </row>
    <row r="1297" spans="1:1">
      <c r="A1297" s="33"/>
    </row>
    <row r="1298" spans="1:1">
      <c r="A1298" s="33"/>
    </row>
    <row r="1299" spans="1:1">
      <c r="A1299" s="33"/>
    </row>
    <row r="1300" spans="1:1">
      <c r="A1300" s="33"/>
    </row>
    <row r="1301" spans="1:1">
      <c r="A1301" s="33"/>
    </row>
    <row r="1302" spans="1:1">
      <c r="A1302" s="33"/>
    </row>
    <row r="1303" spans="1:1">
      <c r="A1303" s="33"/>
    </row>
    <row r="1304" spans="1:1">
      <c r="A1304" s="33"/>
    </row>
    <row r="1305" spans="1:1">
      <c r="A1305" s="33"/>
    </row>
    <row r="1306" spans="1:1">
      <c r="A1306" s="33"/>
    </row>
    <row r="1307" spans="1:1">
      <c r="A1307" s="33"/>
    </row>
    <row r="1308" spans="1:1">
      <c r="A1308" s="33"/>
    </row>
    <row r="1309" spans="1:1">
      <c r="A1309" s="33"/>
    </row>
    <row r="1310" spans="1:1">
      <c r="A1310" s="33"/>
    </row>
    <row r="1311" spans="1:1">
      <c r="A1311" s="33"/>
    </row>
    <row r="1312" spans="1:1">
      <c r="A1312" s="33"/>
    </row>
    <row r="1313" spans="1:1">
      <c r="A1313" s="33"/>
    </row>
    <row r="1314" spans="1:1">
      <c r="A1314" s="33"/>
    </row>
    <row r="1315" spans="1:1">
      <c r="A1315" s="33"/>
    </row>
    <row r="1316" spans="1:1">
      <c r="A1316" s="33"/>
    </row>
    <row r="1317" spans="1:1">
      <c r="A1317" s="33"/>
    </row>
    <row r="1318" spans="1:1">
      <c r="A1318" s="33"/>
    </row>
    <row r="1319" spans="1:1">
      <c r="A1319" s="33"/>
    </row>
    <row r="1320" spans="1:1">
      <c r="A1320" s="33"/>
    </row>
    <row r="1321" spans="1:1">
      <c r="A1321" s="33"/>
    </row>
    <row r="1322" spans="1:1">
      <c r="A1322" s="33"/>
    </row>
    <row r="1323" spans="1:1">
      <c r="A1323" s="33"/>
    </row>
    <row r="1324" spans="1:1">
      <c r="A1324" s="33"/>
    </row>
    <row r="1325" spans="1:1">
      <c r="A1325" s="33"/>
    </row>
    <row r="1326" spans="1:1">
      <c r="A1326" s="33"/>
    </row>
    <row r="1327" spans="1:1">
      <c r="A1327" s="33"/>
    </row>
    <row r="1328" spans="1:1">
      <c r="A1328" s="33"/>
    </row>
    <row r="1329" spans="1:1">
      <c r="A1329" s="33"/>
    </row>
    <row r="1330" spans="1:1">
      <c r="A1330" s="33"/>
    </row>
    <row r="1331" spans="1:1">
      <c r="A1331" s="33"/>
    </row>
    <row r="1332" spans="1:1">
      <c r="A1332" s="33"/>
    </row>
    <row r="1333" spans="1:1">
      <c r="A1333" s="33"/>
    </row>
    <row r="1334" spans="1:1">
      <c r="A1334" s="33"/>
    </row>
    <row r="1335" spans="1:1">
      <c r="A1335" s="33"/>
    </row>
    <row r="1336" spans="1:1">
      <c r="A1336" s="33"/>
    </row>
    <row r="1337" spans="1:1">
      <c r="A1337" s="33"/>
    </row>
    <row r="1338" spans="1:1">
      <c r="A1338" s="33"/>
    </row>
    <row r="1339" spans="1:1">
      <c r="A1339" s="33"/>
    </row>
    <row r="1340" spans="1:1">
      <c r="A1340" s="33"/>
    </row>
    <row r="1341" spans="1:1">
      <c r="A1341" s="33"/>
    </row>
    <row r="1342" spans="1:1">
      <c r="A1342" s="33"/>
    </row>
    <row r="1343" spans="1:1">
      <c r="A1343" s="33"/>
    </row>
    <row r="1344" spans="1:1">
      <c r="A1344" s="33"/>
    </row>
    <row r="1345" spans="1:1">
      <c r="A1345" s="33"/>
    </row>
    <row r="1346" spans="1:1">
      <c r="A1346" s="33"/>
    </row>
    <row r="1347" spans="1:1">
      <c r="A1347" s="33"/>
    </row>
    <row r="1348" spans="1:1">
      <c r="A1348" s="33"/>
    </row>
    <row r="1349" spans="1:1">
      <c r="A1349" s="33"/>
    </row>
    <row r="1350" spans="1:1">
      <c r="A1350" s="33"/>
    </row>
    <row r="1351" spans="1:1">
      <c r="A1351" s="33"/>
    </row>
    <row r="1352" spans="1:1">
      <c r="A1352" s="33"/>
    </row>
    <row r="1353" spans="1:1">
      <c r="A1353" s="33"/>
    </row>
    <row r="1354" spans="1:1">
      <c r="A1354" s="33"/>
    </row>
    <row r="1355" spans="1:1">
      <c r="A1355" s="33"/>
    </row>
    <row r="1356" spans="1:1">
      <c r="A1356" s="33"/>
    </row>
    <row r="1357" spans="1:1">
      <c r="A1357" s="33"/>
    </row>
    <row r="1358" spans="1:1">
      <c r="A1358" s="33"/>
    </row>
    <row r="1359" spans="1:1">
      <c r="A1359" s="33"/>
    </row>
    <row r="1360" spans="1:1">
      <c r="A1360" s="33"/>
    </row>
    <row r="1361" spans="1:1">
      <c r="A1361" s="33"/>
    </row>
    <row r="1362" spans="1:1">
      <c r="A1362" s="33"/>
    </row>
    <row r="1363" spans="1:1">
      <c r="A1363" s="33"/>
    </row>
    <row r="1364" spans="1:1">
      <c r="A1364" s="33"/>
    </row>
    <row r="1365" spans="1:1">
      <c r="A1365" s="33"/>
    </row>
    <row r="1366" spans="1:1">
      <c r="A1366" s="33"/>
    </row>
    <row r="1367" spans="1:1">
      <c r="A1367" s="33"/>
    </row>
    <row r="1368" spans="1:1">
      <c r="A1368" s="33"/>
    </row>
    <row r="1369" spans="1:1">
      <c r="A1369" s="33"/>
    </row>
    <row r="1370" spans="1:1">
      <c r="A1370" s="33"/>
    </row>
    <row r="1371" spans="1:1">
      <c r="A1371" s="33"/>
    </row>
    <row r="1372" spans="1:1">
      <c r="A1372" s="33"/>
    </row>
    <row r="1373" spans="1:1">
      <c r="A1373" s="33"/>
    </row>
    <row r="1374" spans="1:1">
      <c r="A1374" s="33"/>
    </row>
    <row r="1375" spans="1:1">
      <c r="A1375" s="33"/>
    </row>
    <row r="1376" spans="1:1">
      <c r="A1376" s="33"/>
    </row>
    <row r="1377" spans="1:1">
      <c r="A1377" s="33"/>
    </row>
    <row r="1378" spans="1:1">
      <c r="A1378" s="33"/>
    </row>
    <row r="1379" spans="1:1">
      <c r="A1379" s="33"/>
    </row>
    <row r="1380" spans="1:1">
      <c r="A1380" s="33"/>
    </row>
    <row r="1381" spans="1:1">
      <c r="A1381" s="33"/>
    </row>
    <row r="1382" spans="1:1">
      <c r="A1382" s="33"/>
    </row>
    <row r="1383" spans="1:1">
      <c r="A1383" s="33"/>
    </row>
    <row r="1384" spans="1:1">
      <c r="A1384" s="33"/>
    </row>
    <row r="1385" spans="1:1">
      <c r="A1385" s="33"/>
    </row>
    <row r="1386" spans="1:1">
      <c r="A1386" s="33"/>
    </row>
    <row r="1387" spans="1:1">
      <c r="A1387" s="33"/>
    </row>
    <row r="1388" spans="1:1">
      <c r="A1388" s="33"/>
    </row>
    <row r="1389" spans="1:1">
      <c r="A1389" s="33"/>
    </row>
    <row r="1390" spans="1:1">
      <c r="A1390" s="33"/>
    </row>
    <row r="1391" spans="1:1">
      <c r="A1391" s="33"/>
    </row>
    <row r="1392" spans="1:1">
      <c r="A1392" s="33"/>
    </row>
    <row r="1393" spans="1:1">
      <c r="A1393" s="33"/>
    </row>
    <row r="1394" spans="1:1">
      <c r="A1394" s="33"/>
    </row>
    <row r="1395" spans="1:1">
      <c r="A1395" s="33"/>
    </row>
    <row r="1396" spans="1:1">
      <c r="A1396" s="33"/>
    </row>
    <row r="1397" spans="1:1">
      <c r="A1397" s="33"/>
    </row>
    <row r="1398" spans="1:1">
      <c r="A1398" s="33"/>
    </row>
    <row r="1399" spans="1:1">
      <c r="A1399" s="33"/>
    </row>
    <row r="1400" spans="1:1">
      <c r="A1400" s="33"/>
    </row>
    <row r="1401" spans="1:1">
      <c r="A1401" s="33"/>
    </row>
    <row r="1402" spans="1:1">
      <c r="A1402" s="33"/>
    </row>
    <row r="1403" spans="1:1">
      <c r="A1403" s="33"/>
    </row>
    <row r="1404" spans="1:1">
      <c r="A1404" s="33"/>
    </row>
    <row r="1405" spans="1:1">
      <c r="A1405" s="33"/>
    </row>
    <row r="1406" spans="1:1">
      <c r="A1406" s="33"/>
    </row>
    <row r="1407" spans="1:1">
      <c r="A1407" s="33"/>
    </row>
    <row r="1408" spans="1:1">
      <c r="A1408" s="33"/>
    </row>
    <row r="1409" spans="1:1">
      <c r="A1409" s="33"/>
    </row>
    <row r="1410" spans="1:1">
      <c r="A1410" s="33"/>
    </row>
    <row r="1411" spans="1:1">
      <c r="A1411" s="33"/>
    </row>
    <row r="1412" spans="1:1">
      <c r="A1412" s="33"/>
    </row>
    <row r="1413" spans="1:1">
      <c r="A1413" s="33"/>
    </row>
    <row r="1414" spans="1:1">
      <c r="A1414" s="33"/>
    </row>
    <row r="1415" spans="1:1">
      <c r="A1415" s="33"/>
    </row>
    <row r="1416" spans="1:1">
      <c r="A1416" s="33"/>
    </row>
    <row r="1417" spans="1:1">
      <c r="A1417" s="33"/>
    </row>
    <row r="1418" spans="1:1">
      <c r="A1418" s="33"/>
    </row>
    <row r="1419" spans="1:1">
      <c r="A1419" s="33"/>
    </row>
    <row r="1420" spans="1:1">
      <c r="A1420" s="33"/>
    </row>
    <row r="1421" spans="1:1">
      <c r="A1421" s="33"/>
    </row>
    <row r="1422" spans="1:1">
      <c r="A1422" s="33"/>
    </row>
    <row r="1423" spans="1:1">
      <c r="A1423" s="33"/>
    </row>
    <row r="1424" spans="1:1">
      <c r="A1424" s="33"/>
    </row>
    <row r="1425" spans="1:1">
      <c r="A1425" s="33"/>
    </row>
    <row r="1426" spans="1:1">
      <c r="A1426" s="33"/>
    </row>
    <row r="1427" spans="1:1">
      <c r="A1427" s="33"/>
    </row>
    <row r="1428" spans="1:1">
      <c r="A1428" s="33"/>
    </row>
    <row r="1429" spans="1:1">
      <c r="A1429" s="33"/>
    </row>
    <row r="1430" spans="1:1">
      <c r="A1430" s="33"/>
    </row>
    <row r="1431" spans="1:1">
      <c r="A1431" s="33"/>
    </row>
    <row r="1432" spans="1:1">
      <c r="A1432" s="33"/>
    </row>
    <row r="1433" spans="1:1">
      <c r="A1433" s="33"/>
    </row>
    <row r="1434" spans="1:1">
      <c r="A1434" s="33"/>
    </row>
    <row r="1435" spans="1:1">
      <c r="A1435" s="33"/>
    </row>
    <row r="1436" spans="1:1">
      <c r="A1436" s="33"/>
    </row>
    <row r="1437" spans="1:1">
      <c r="A1437" s="33"/>
    </row>
    <row r="1438" spans="1:1">
      <c r="A1438" s="33"/>
    </row>
    <row r="1439" spans="1:1">
      <c r="A1439" s="33"/>
    </row>
    <row r="1440" spans="1:1">
      <c r="A1440" s="33"/>
    </row>
    <row r="1441" spans="1:1">
      <c r="A1441" s="33"/>
    </row>
    <row r="1442" spans="1:1">
      <c r="A1442" s="33"/>
    </row>
    <row r="1443" spans="1:1">
      <c r="A1443" s="33"/>
    </row>
    <row r="1444" spans="1:1">
      <c r="A1444" s="33"/>
    </row>
    <row r="1445" spans="1:1">
      <c r="A1445" s="33"/>
    </row>
    <row r="1446" spans="1:1">
      <c r="A1446" s="33"/>
    </row>
    <row r="1447" spans="1:1">
      <c r="A1447" s="33"/>
    </row>
    <row r="1448" spans="1:1">
      <c r="A1448" s="33"/>
    </row>
    <row r="1449" spans="1:1">
      <c r="A1449" s="33"/>
    </row>
    <row r="1450" spans="1:1">
      <c r="A1450" s="33"/>
    </row>
    <row r="1451" spans="1:1">
      <c r="A1451" s="33"/>
    </row>
    <row r="1452" spans="1:1">
      <c r="A1452" s="33"/>
    </row>
    <row r="1453" spans="1:1">
      <c r="A1453" s="33"/>
    </row>
    <row r="1454" spans="1:1">
      <c r="A1454" s="33"/>
    </row>
    <row r="1455" spans="1:1">
      <c r="A1455" s="33"/>
    </row>
    <row r="1456" spans="1:1">
      <c r="A1456" s="33"/>
    </row>
    <row r="1457" spans="1:1">
      <c r="A1457" s="33"/>
    </row>
    <row r="1458" spans="1:1">
      <c r="A1458" s="33"/>
    </row>
    <row r="1459" spans="1:1">
      <c r="A1459" s="33"/>
    </row>
    <row r="1460" spans="1:1">
      <c r="A1460" s="33"/>
    </row>
    <row r="1461" spans="1:1">
      <c r="A1461" s="33"/>
    </row>
    <row r="1462" spans="1:1">
      <c r="A1462" s="33"/>
    </row>
    <row r="1463" spans="1:1">
      <c r="A1463" s="33"/>
    </row>
    <row r="1464" spans="1:1">
      <c r="A1464" s="33"/>
    </row>
    <row r="1465" spans="1:1">
      <c r="A1465" s="33"/>
    </row>
    <row r="1466" spans="1:1">
      <c r="A1466" s="33"/>
    </row>
    <row r="1467" spans="1:1">
      <c r="A1467" s="33"/>
    </row>
    <row r="1468" spans="1:1">
      <c r="A1468" s="33"/>
    </row>
    <row r="1469" spans="1:1">
      <c r="A1469" s="33"/>
    </row>
    <row r="1470" spans="1:1">
      <c r="A1470" s="33"/>
    </row>
    <row r="1471" spans="1:1">
      <c r="A1471" s="33"/>
    </row>
    <row r="1472" spans="1:1">
      <c r="A1472" s="33"/>
    </row>
    <row r="1473" spans="1:1">
      <c r="A1473" s="33"/>
    </row>
    <row r="1474" spans="1:1">
      <c r="A1474" s="33"/>
    </row>
    <row r="1475" spans="1:1">
      <c r="A1475" s="33"/>
    </row>
    <row r="1476" spans="1:1">
      <c r="A1476" s="33"/>
    </row>
    <row r="1477" spans="1:1">
      <c r="A1477" s="33"/>
    </row>
    <row r="1478" spans="1:1">
      <c r="A1478" s="33"/>
    </row>
    <row r="1479" spans="1:1">
      <c r="A1479" s="33"/>
    </row>
    <row r="1480" spans="1:1">
      <c r="A1480" s="33"/>
    </row>
    <row r="1481" spans="1:1">
      <c r="A1481" s="33"/>
    </row>
    <row r="1482" spans="1:1">
      <c r="A1482" s="33"/>
    </row>
    <row r="1483" spans="1:1">
      <c r="A1483" s="33"/>
    </row>
    <row r="1484" spans="1:1">
      <c r="A1484" s="33"/>
    </row>
    <row r="1485" spans="1:1">
      <c r="A1485" s="33"/>
    </row>
    <row r="1486" spans="1:1">
      <c r="A1486" s="33"/>
    </row>
    <row r="1487" spans="1:1">
      <c r="A1487" s="33"/>
    </row>
    <row r="1488" spans="1:1">
      <c r="A1488" s="33"/>
    </row>
    <row r="1489" spans="1:1">
      <c r="A1489" s="33"/>
    </row>
    <row r="1490" spans="1:1">
      <c r="A1490" s="33"/>
    </row>
    <row r="1491" spans="1:1">
      <c r="A1491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TCD</vt:lpstr>
      <vt:lpstr>Gd Livre</vt:lpstr>
      <vt:lpstr>Feuil2</vt:lpstr>
      <vt:lpstr>resultat</vt:lpstr>
      <vt:lpstr>Liste</vt:lpstr>
      <vt:lpstr>'Gd Livre'!Grand_livre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</dc:creator>
  <cp:lastModifiedBy>mduquesn</cp:lastModifiedBy>
  <cp:lastPrinted>2014-10-10T16:24:31Z</cp:lastPrinted>
  <dcterms:created xsi:type="dcterms:W3CDTF">2014-09-28T18:19:46Z</dcterms:created>
  <dcterms:modified xsi:type="dcterms:W3CDTF">2014-10-28T16:49:27Z</dcterms:modified>
</cp:coreProperties>
</file>