
<file path=[Content_Types].xml><?xml version="1.0" encoding="utf-8"?>
<Types xmlns="http://schemas.openxmlformats.org/package/2006/content-types">
  <Override PartName="/xl/ctrlProps/ctrlProp232.xml" ContentType="application/vnd.ms-excel.controlproperties+xml"/>
  <Override PartName="/xl/ctrlProps/ctrlProp78.xml" ContentType="application/vnd.ms-excel.controlproperties+xml"/>
  <Override PartName="/xl/styles.xml" ContentType="application/vnd.openxmlformats-officedocument.spreadsheetml.styles+xml"/>
  <Override PartName="/xl/ctrlProps/ctrlProp319.xml" ContentType="application/vnd.ms-excel.controlproperties+xml"/>
  <Override PartName="/xl/ctrlProps/ctrlProp221.xml" ContentType="application/vnd.ms-excel.controlproperties+xml"/>
  <Override PartName="/xl/ctrlProps/ctrlProp308.xml" ContentType="application/vnd.ms-excel.controlproperties+xml"/>
  <Override PartName="/xl/ctrlProps/ctrlProp67.xml" ContentType="application/vnd.ms-excel.controlproperties+xml"/>
  <Override PartName="/xl/ctrlProps/ctrlProp169.xml" ContentType="application/vnd.ms-excel.controlproperties+xml"/>
  <Override PartName="/xl/ctrlProps/ctrlProp194.xml" ContentType="application/vnd.ms-excel.controlproperties+xml"/>
  <Override PartName="/xl/ctrlProps/ctrlProp210.xml" ContentType="application/vnd.ms-excel.controlproperties+xml"/>
  <Override PartName="/xl/ctrlProps/ctrlProp344.xml" ContentType="application/vnd.ms-excel.controlproperties+xml"/>
  <Override PartName="/xl/ctrlProps/ctrlProp92.xml" ContentType="application/vnd.ms-excel.controlproperties+xml"/>
  <Override PartName="/xl/ctrlProps/ctrlProp45.xml" ContentType="application/vnd.ms-excel.controlproperties+xml"/>
  <Override PartName="/xl/ctrlProps/ctrlProp147.xml" ContentType="application/vnd.ms-excel.controlproperties+xml"/>
  <Override PartName="/xl/ctrlProps/ctrlProp56.xml" ContentType="application/vnd.ms-excel.controlproperties+xml"/>
  <Override PartName="/xl/ctrlProps/ctrlProp158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183.xml" ContentType="application/vnd.ms-excel.controlproperties+xml"/>
  <Override PartName="/xl/ctrlProps/ctrlProp333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136.xml" ContentType="application/vnd.ms-excel.controlproperties+xml"/>
  <Override PartName="/xl/worksheets/sheet3.xml" ContentType="application/vnd.openxmlformats-officedocument.spreadsheetml.worksheet+xml"/>
  <Override PartName="/xl/ctrlProps/ctrlProp311.xml" ContentType="application/vnd.ms-excel.controlproperties+xml"/>
  <Override PartName="/xl/ctrlProps/ctrlProp322.xml" ContentType="application/vnd.ms-excel.controlproperties+xml"/>
  <Override PartName="/xl/ctrlProps/ctrlProp259.xml" ContentType="application/vnd.ms-excel.controlproperties+xml"/>
  <Override PartName="/xl/ctrlProps/ctrlProp23.xml" ContentType="application/vnd.ms-excel.controlproperties+xml"/>
  <Override PartName="/xl/ctrlProps/ctrlProp172.xml" ContentType="application/vnd.ms-excel.controlproperties+xml"/>
  <Override PartName="/xl/ctrlProps/ctrlProp125.xml" ContentType="application/vnd.ms-excel.controlproperties+xml"/>
  <Override PartName="/xl/ctrlProps/ctrlProp70.xml" ContentType="application/vnd.ms-excel.controlproperties+xml"/>
  <Override PartName="/xl/ctrlProps/ctrlProp295.xml" ContentType="application/vnd.ms-excel.controlproperties+xml"/>
  <Override PartName="/xl/ctrlProps/ctrlProp300.xml" ContentType="application/vnd.ms-excel.controlproperties+xml"/>
  <Override PartName="/xl/ctrlProps/ctrlProp248.xml" ContentType="application/vnd.ms-excel.controlproperties+xml"/>
  <Override PartName="/xl/ctrlProps/ctrlProp114.xml" ContentType="application/vnd.ms-excel.controlproperties+xml"/>
  <Override PartName="/xl/ctrlProps/ctrlProp161.xml" ContentType="application/vnd.ms-excel.controlproperties+xml"/>
  <Override PartName="/xl/ctrlProps/ctrlProp150.xml" ContentType="application/vnd.ms-excel.controlproperties+xml"/>
  <Override PartName="/xl/ctrlProps/ctrlProp12.xml" ContentType="application/vnd.ms-excel.controlproperties+xml"/>
  <Override PartName="/xl/ctrlProps/ctrlProp103.xml" ContentType="application/vnd.ms-excel.controlproperties+xml"/>
  <Override PartName="/xl/ctrlProps/ctrlProp284.xml" ContentType="application/vnd.ms-excel.controlproperties+xml"/>
  <Override PartName="/xl/ctrlProps/ctrlProp237.xml" ContentType="application/vnd.ms-excel.controlproperties+xml"/>
  <Override PartName="/xl/ctrlProps/ctrlProp273.xml" ContentType="application/vnd.ms-excel.controlproperties+xml"/>
  <Override PartName="/xl/ctrlProps/ctrlProp262.xml" ContentType="application/vnd.ms-excel.controlproperties+xml"/>
  <Override PartName="/xl/ctrlProps/ctrlProp215.xml" ContentType="application/vnd.ms-excel.controlproperties+xml"/>
  <Override PartName="/xl/ctrlProps/ctrlProp226.xml" ContentType="application/vnd.ms-excel.controlproperties+xml"/>
  <Override PartName="/xl/ctrlProps/ctrlProp2.xml" ContentType="application/vnd.ms-excel.controlproperties+xml"/>
  <Default Extension="png" ContentType="image/png"/>
  <Override PartName="/xl/ctrlProps/ctrlProp251.xml" ContentType="application/vnd.ms-excel.controlproperties+xml"/>
  <Override PartName="/xl/ctrlProps/ctrlProp204.xml" ContentType="application/vnd.ms-excel.controlproperties+xml"/>
  <Override PartName="/xl/ctrlProps/ctrlProp199.xml" ContentType="application/vnd.ms-excel.controlproperties+xml"/>
  <Override PartName="/xl/ctrlProps/ctrlProp97.xml" ContentType="application/vnd.ms-excel.controlproperties+xml"/>
  <Override PartName="/xl/ctrlProps/ctrlProp240.xml" ContentType="application/vnd.ms-excel.controlproperties+xml"/>
  <Override PartName="/xl/ctrlProps/ctrlProp188.xml" ContentType="application/vnd.ms-excel.controlproperties+xml"/>
  <Override PartName="/xl/ctrlProps/ctrlProp177.xml" ContentType="application/vnd.ms-excel.controlproperties+xml"/>
  <Override PartName="/xl/ctrlProps/ctrlProp327.xml" ContentType="application/vnd.ms-excel.controlproperties+xml"/>
  <Override PartName="/xl/ctrlProps/ctrlProp338.xml" ContentType="application/vnd.ms-excel.controlproperties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28.xml" ContentType="application/vnd.ms-excel.controlproperties+xml"/>
  <Override PartName="/xl/ctrlProps/ctrlProp75.xml" ContentType="application/vnd.ms-excel.controlproperties+xml"/>
  <Override PartName="/xl/ctrlProps/ctrlProp316.xml" ContentType="application/vnd.ms-excel.controlproperties+xml"/>
  <Override PartName="/xl/ctrlProps/ctrlProp119.xml" ContentType="application/vnd.ms-excel.controlproperties+xml"/>
  <Override PartName="/xl/ctrlProps/ctrlProp166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289.xml" ContentType="application/vnd.ms-excel.controlproperties+xml"/>
  <Override PartName="/xl/ctrlProps/ctrlProp305.xml" ContentType="application/vnd.ms-excel.controlproperties+xml"/>
  <Override PartName="/xl/ctrlProps/ctrlProp53.xml" ContentType="application/vnd.ms-excel.controlproperties+xml"/>
  <Override PartName="/xl/ctrlProps/ctrlProp155.xml" ContentType="application/vnd.ms-excel.controlproperties+xml"/>
  <Override PartName="/xl/ctrlProps/ctrlProp108.xml" ContentType="application/vnd.ms-excel.controlproperties+xml"/>
  <Override PartName="/docProps/app.xml" ContentType="application/vnd.openxmlformats-officedocument.extended-properties+xml"/>
  <Override PartName="/xl/ctrlProps/ctrlProp330.xml" ContentType="application/vnd.ms-excel.controlproperties+xml"/>
  <Override PartName="/xl/ctrlProps/ctrlProp341.xml" ContentType="application/vnd.ms-excel.controlproperties+xml"/>
  <Override PartName="/xl/ctrlProps/ctrlProp278.xml" ContentType="application/vnd.ms-excel.controlproperties+xml"/>
  <Override PartName="/xl/ctrlProps/ctrlProp191.xml" ContentType="application/vnd.ms-excel.controlproperties+xml"/>
  <Override PartName="/xl/ctrlProps/ctrlProp7.xml" ContentType="application/vnd.ms-excel.controlproperties+xml"/>
  <Override PartName="/xl/ctrlProps/ctrlProp42.xml" ContentType="application/vnd.ms-excel.controlproperties+xml"/>
  <Override PartName="/xl/ctrlProps/ctrlProp144.xml" ContentType="application/vnd.ms-excel.controlproperties+xml"/>
  <Override PartName="/xl/calcChain.xml" ContentType="application/vnd.openxmlformats-officedocument.spreadsheetml.calcChain+xml"/>
  <Override PartName="/xl/ctrlProps/ctrlProp267.xml" ContentType="application/vnd.ms-excel.controlproperties+xml"/>
  <Override PartName="/xl/ctrlProps/ctrlProp180.xml" ContentType="application/vnd.ms-excel.controlproperties+xml"/>
  <Override PartName="/xl/ctrlProps/ctrlProp20.xml" ContentType="application/vnd.ms-excel.controlproperties+xml"/>
  <Override PartName="/xl/ctrlProps/ctrlProp31.xml" ContentType="application/vnd.ms-excel.controlproperties+xml"/>
  <Override PartName="/xl/ctrlProps/ctrlProp122.xml" ContentType="application/vnd.ms-excel.controlproperties+xml"/>
  <Override PartName="/xl/ctrlProps/ctrlProp133.xml" ContentType="application/vnd.ms-excel.controlproperties+xml"/>
  <Override PartName="/xl/ctrlProps/ctrlProp245.xml" ContentType="application/vnd.ms-excel.controlproperties+xml"/>
  <Override PartName="/xl/ctrlProps/ctrlProp256.xml" ContentType="application/vnd.ms-excel.controlproperties+xml"/>
  <Override PartName="/xl/ctrlProps/ctrlProp209.xml" ContentType="application/vnd.ms-excel.controlproperties+xml"/>
  <Override PartName="/xl/ctrlProps/ctrlProp292.xml" ContentType="application/vnd.ms-excel.controlproperties+xml"/>
  <Override PartName="/xl/ctrlProps/ctrlProp111.xml" ContentType="application/vnd.ms-excel.controlproperties+xml"/>
  <Override PartName="/xl/ctrlProps/ctrlProp234.xml" ContentType="application/vnd.ms-excel.controlproperties+xml"/>
  <Override PartName="/xl/ctrlProps/ctrlProp281.xml" ContentType="application/vnd.ms-excel.controlproperties+xml"/>
  <Override PartName="/xl/ctrlProps/ctrlProp100.xml" ContentType="application/vnd.ms-excel.controlproperties+xml"/>
  <Override PartName="/xl/ctrlProps/ctrlProp223.xml" ContentType="application/vnd.ms-excel.controlproperties+xml"/>
  <Override PartName="/xl/ctrlProps/ctrlProp270.xml" ContentType="application/vnd.ms-excel.controlproperties+xml"/>
  <Override PartName="/xl/ctrlProps/ctrlProp69.xml" ContentType="application/vnd.ms-excel.controlproperties+xml"/>
  <Override PartName="/xl/ctrlProps/ctrlProp346.xml" ContentType="application/vnd.ms-excel.controlproperties+xml"/>
  <Override PartName="/xl/ctrlProps/ctrlProp196.xml" ContentType="application/vnd.ms-excel.controlproperties+xml"/>
  <Override PartName="/xl/ctrlProps/ctrlProp212.xml" ContentType="application/vnd.ms-excel.controlproperties+xml"/>
  <Override PartName="/xl/ctrlProps/ctrlProp47.xml" ContentType="application/vnd.ms-excel.controlproperties+xml"/>
  <Override PartName="/xl/ctrlProps/ctrlProp94.xml" ContentType="application/vnd.ms-excel.controlproperties+xml"/>
  <Override PartName="/xl/ctrlProps/ctrlProp58.xml" ContentType="application/vnd.ms-excel.controlproperties+xml"/>
  <Override PartName="/xl/ctrlProps/ctrlProp149.xml" ContentType="application/vnd.ms-excel.controlproperties+xml"/>
  <Override PartName="/xl/ctrlProps/ctrlProp335.xml" ContentType="application/vnd.ms-excel.controlproperties+xml"/>
  <Override PartName="/xl/ctrlProps/ctrlProp185.xml" ContentType="application/vnd.ms-excel.controlproperties+xml"/>
  <Override PartName="/xl/ctrlProps/ctrlProp201.xml" ContentType="application/vnd.ms-excel.controlproperties+xml"/>
  <Override PartName="/xl/ctrlProps/ctrlProp83.xml" ContentType="application/vnd.ms-excel.controlproperties+xml"/>
  <Override PartName="/xl/ctrlProps/ctrlProp36.xml" ContentType="application/vnd.ms-excel.controlproperties+xml"/>
  <Override PartName="/xl/ctrlProps/ctrlProp138.xml" ContentType="application/vnd.ms-excel.controlproperties+xml"/>
  <Override PartName="/xl/ctrlProps/ctrlProp313.xml" ContentType="application/vnd.ms-excel.controlproperties+xml"/>
  <Override PartName="/xl/ctrlProps/ctrlProp324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127.xml" ContentType="application/vnd.ms-excel.controlproperties+xml"/>
  <Override PartName="/xl/ctrlProps/ctrlProp174.xml" ContentType="application/vnd.ms-excel.controlproperties+xml"/>
  <Override PartName="/xl/ctrlProps/ctrlProp302.xml" ContentType="application/vnd.ms-excel.controlproperties+xml"/>
  <Override PartName="/xl/ctrlProps/ctrlProp297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52.xml" ContentType="application/vnd.ms-excel.controlproperties+xml"/>
  <Override PartName="/xl/ctrlProps/ctrlProp14.xml" ContentType="application/vnd.ms-excel.controlproperties+xml"/>
  <Override PartName="/xl/ctrlProps/ctrlProp105.xml" ContentType="application/vnd.ms-excel.controlproperties+xml"/>
  <Override PartName="/xl/ctrlProps/ctrlProp163.xml" ContentType="application/vnd.ms-excel.controlproperties+xml"/>
  <Override PartName="/xl/ctrlProps/ctrlProp116.xml" ContentType="application/vnd.ms-excel.controlproperties+xml"/>
  <Override PartName="/xl/ctrlProps/ctrlProp239.xml" ContentType="application/vnd.ms-excel.controlproperties+xml"/>
  <Override PartName="/xl/ctrlProps/ctrlProp286.xml" ContentType="application/vnd.ms-excel.controlproperties+xml"/>
  <Override PartName="/xl/ctrlProps/ctrlProp141.xml" ContentType="application/vnd.ms-excel.controlproperties+xml"/>
  <Override PartName="/xl/ctrlProps/ctrlProp275.xml" ContentType="application/vnd.ms-excel.controlproperties+xml"/>
  <Override PartName="/xl/ctrlProps/ctrlProp264.xml" ContentType="application/vnd.ms-excel.controlproperties+xml"/>
  <Override PartName="/xl/ctrlProps/ctrlProp217.xml" ContentType="application/vnd.ms-excel.controlproperties+xml"/>
  <Override PartName="/xl/ctrlProps/ctrlProp228.xml" ContentType="application/vnd.ms-excel.controlproperties+xml"/>
  <Override PartName="/xl/ctrlProps/ctrlProp130.xml" ContentType="application/vnd.ms-excel.controlproperties+xml"/>
  <Override PartName="/xl/ctrlProps/ctrlProp4.xml" ContentType="application/vnd.ms-excel.controlproperties+xml"/>
  <Override PartName="/xl/ctrlProps/ctrlProp253.xml" ContentType="application/vnd.ms-excel.controlproperties+xml"/>
  <Override PartName="/xl/ctrlProps/ctrlProp206.xml" ContentType="application/vnd.ms-excel.controlproperties+xml"/>
  <Override PartName="/xl/ctrlProps/ctrlProp99.xml" ContentType="application/vnd.ms-excel.controlproperties+xml"/>
  <Override PartName="/xl/ctrlProps/ctrlProp242.xml" ContentType="application/vnd.ms-excel.controlproperties+xml"/>
  <Override PartName="/xl/ctrlProps/ctrlProp329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220.xml" ContentType="application/vnd.ms-excel.controlproperties+xml"/>
  <Override PartName="/xl/ctrlProps/ctrlProp231.xml" ContentType="application/vnd.ms-excel.controlproperties+xml"/>
  <Override PartName="/xl/ctrlProps/ctrlProp318.xml" ContentType="application/vnd.ms-excel.controlproperties+xml"/>
  <Override PartName="/xl/ctrlProps/ctrlProp179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168.xml" ContentType="application/vnd.ms-excel.controlproperties+xml"/>
  <Override PartName="/xl/ctrlProps/ctrlProp307.xml" ContentType="application/vnd.ms-excel.controlproperties+xml"/>
  <Override PartName="/xl/ctrlProps/ctrlProp55.xml" ContentType="application/vnd.ms-excel.controlproperties+xml"/>
  <Override PartName="/xl/ctrlProps/ctrlProp157.xml" ContentType="application/vnd.ms-excel.controlproperties+xml"/>
  <Override PartName="/xl/ctrlProps/ctrlProp193.xml" ContentType="application/vnd.ms-excel.controlproperties+xml"/>
  <Override PartName="/xl/ctrlProps/ctrlProp332.xml" ContentType="application/vnd.ms-excel.controlproperties+xml"/>
  <Override PartName="/xl/ctrlProps/ctrlProp343.xml" ContentType="application/vnd.ms-excel.controlproperties+xml"/>
  <Override PartName="/xl/ctrlProps/ctrlProp44.xml" ContentType="application/vnd.ms-excel.controlproperties+xml"/>
  <Override PartName="/xl/ctrlProps/ctrlProp146.xml" ContentType="application/vnd.ms-excel.controlproperties+xml"/>
  <Override PartName="/xl/ctrlProps/ctrlProp9.xml" ContentType="application/vnd.ms-excel.controlproperties+xml"/>
  <Override PartName="/xl/ctrlProps/ctrlProp91.xml" ContentType="application/vnd.ms-excel.control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82.xml" ContentType="application/vnd.ms-excel.controlproperties+xml"/>
  <Override PartName="/xl/ctrlProps/ctrlProp321.xml" ContentType="application/vnd.ms-excel.controlproperties+xml"/>
  <Override PartName="/xl/ctrlProps/ctrlProp269.xml" ContentType="application/vnd.ms-excel.controlproperties+xml"/>
  <Override PartName="/xl/ctrlProps/ctrlProp135.xml" ContentType="application/vnd.ms-excel.controlproperties+xml"/>
  <Override PartName="/xl/ctrlProps/ctrlProp22.xml" ContentType="application/vnd.ms-excel.controlproperties+xml"/>
  <Override PartName="/xl/ctrlProps/ctrlProp80.xml" ContentType="application/vnd.ms-excel.controlproperties+xml"/>
  <Override PartName="/xl/ctrlProps/ctrlProp171.xml" ContentType="application/vnd.ms-excel.controlproperties+xml"/>
  <Override PartName="/xl/ctrlProps/ctrlProp33.xml" ContentType="application/vnd.ms-excel.controlproperties+xml"/>
  <Override PartName="/xl/ctrlProps/ctrlProp124.xml" ContentType="application/vnd.ms-excel.controlproperties+xml"/>
  <Override PartName="/xl/ctrlProps/ctrlProp229.xml" ContentType="application/vnd.ms-excel.controlproperties+xml"/>
  <Override PartName="/xl/ctrlProps/ctrlProp310.xml" ContentType="application/vnd.ms-excel.controlproperties+xml"/>
  <Override PartName="/xl/ctrlProps/ctrlProp258.xml" ContentType="application/vnd.ms-excel.controlproperties+xml"/>
  <Override PartName="/xl/ctrlProps/ctrlProp276.xml" ContentType="application/vnd.ms-excel.controlproperties+xml"/>
  <Override PartName="/xl/ctrlProps/ctrlProp40.xml" ContentType="application/vnd.ms-excel.controlproperties+xml"/>
  <Override PartName="/xl/ctrlProps/ctrlProp142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60.xml" ContentType="application/vnd.ms-excel.controlproperties+xml"/>
  <Override PartName="/xl/ctrlProps/ctrlProp113.xml" ContentType="application/vnd.ms-excel.controlproperties+xml"/>
  <Override PartName="/xl/ctrlProps/ctrlProp218.xml" ContentType="application/vnd.ms-excel.controlproperties+xml"/>
  <Override PartName="/xl/ctrlProps/ctrlProp283.xml" ContentType="application/vnd.ms-excel.controlproperties+xml"/>
  <Override PartName="/xl/ctrlProps/ctrlProp294.xml" ContentType="application/vnd.ms-excel.controlproperties+xml"/>
  <Override PartName="/xl/ctrlProps/ctrlProp236.xml" ContentType="application/vnd.ms-excel.controlproperties+xml"/>
  <Override PartName="/xl/ctrlProps/ctrlProp265.xml" ContentType="application/vnd.ms-excel.controlproperties+xml"/>
  <Override PartName="/xl/ctrlProps/ctrlProp247.xml" ContentType="application/vnd.ms-excel.controlproperties+xml"/>
  <Override PartName="/xl/ctrlProps/ctrlProp120.xml" ContentType="application/vnd.ms-excel.controlproperties+xml"/>
  <Override PartName="/xl/ctrlProps/ctrlProp131.xml" ContentType="application/vnd.ms-excel.controlproperties+xml"/>
  <Override PartName="/xl/ctrlProps/ctrlProp102.xml" ContentType="application/vnd.ms-excel.controlproperties+xml"/>
  <Override PartName="/xl/ctrlProps/ctrlProp225.xml" ContentType="application/vnd.ms-excel.controlproperties+xml"/>
  <Override PartName="/xl/ctrlProps/ctrlProp290.xml" ContentType="application/vnd.ms-excel.controlproperties+xml"/>
  <Override PartName="/xl/ctrlProps/ctrlProp272.xml" ContentType="application/vnd.ms-excel.controlproperties+xml"/>
  <Override PartName="/xl/ctrlProps/ctrlProp243.xml" ContentType="application/vnd.ms-excel.controlproperties+xml"/>
  <Override PartName="/xl/ctrlProps/ctrlProp254.xml" ContentType="application/vnd.ms-excel.controlproperties+xml"/>
  <Override PartName="/xl/ctrlProps/ctrlProp207.xml" ContentType="application/vnd.ms-excel.controlproperties+xml"/>
  <Override PartName="/xl/ctrlProps/ctrlProp1.xml" ContentType="application/vnd.ms-excel.controlproperties+xml"/>
  <Override PartName="/xl/ctrlProps/ctrlProp89.xml" ContentType="application/vnd.ms-excel.controlproperties+xml"/>
  <Override PartName="/xl/ctrlProps/ctrlProp261.xml" ContentType="application/vnd.ms-excel.controlproperties+xml"/>
  <Override PartName="/xl/ctrlProps/ctrlProp198.xml" ContentType="application/vnd.ms-excel.controlproperties+xml"/>
  <Override PartName="/xl/ctrlProps/ctrlProp214.xml" ContentType="application/vnd.ms-excel.controlproperties+xml"/>
  <Override PartName="/xl/ctrlProps/ctrlProp348.xml" ContentType="application/vnd.ms-excel.controlproperties+xml"/>
  <Override PartName="/xl/ctrlProps/ctrlProp49.xml" ContentType="application/vnd.ms-excel.controlproperties+xml"/>
  <Override PartName="/xl/ctrlProps/ctrlProp96.xml" ContentType="application/vnd.ms-excel.controlproperties+xml"/>
  <Override PartName="/xl/ctrlProps/ctrlProp187.xml" ContentType="application/vnd.ms-excel.controlproperties+xml"/>
  <Override PartName="/xl/ctrlProps/ctrlProp203.xml" ContentType="application/vnd.ms-excel.controlproperties+xml"/>
  <Override PartName="/xl/ctrlProps/ctrlProp250.xml" ContentType="application/vnd.ms-excel.controlproperties+xml"/>
  <Override PartName="/xl/ctrlProps/ctrlProp337.xml" ContentType="application/vnd.ms-excel.controlproperties+xml"/>
  <Override PartName="/xl/ctrlProps/ctrlProp38.xml" ContentType="application/vnd.ms-excel.controlproperties+xml"/>
  <Override PartName="/xl/ctrlProps/ctrlProp85.xml" ContentType="application/vnd.ms-excel.controlproperties+xml"/>
  <Override PartName="/xl/ctrlProps/ctrlProp176.xml" ContentType="application/vnd.ms-excel.controlproperties+xml"/>
  <Override PartName="/xl/ctrlProps/ctrlProp326.xml" ContentType="application/vnd.ms-excel.controlproperties+xml"/>
  <Override PartName="/xl/ctrlProps/ctrlProp27.xml" ContentType="application/vnd.ms-excel.controlproperties+xml"/>
  <Override PartName="/xl/ctrlProps/ctrlProp74.xml" ContentType="application/vnd.ms-excel.controlproperties+xml"/>
  <Override PartName="/xl/ctrlProps/ctrlProp129.xml" ContentType="application/vnd.ms-excel.controlproperties+xml"/>
  <Override PartName="/xl/ctrlProps/ctrlProp304.xml" ContentType="application/vnd.ms-excel.controlproperties+xml"/>
  <Override PartName="/xl/ctrlProps/ctrlProp299.xml" ContentType="application/vnd.ms-excel.controlproperties+xml"/>
  <Override PartName="/xl/ctrlProps/ctrlProp315.xml" ContentType="application/vnd.ms-excel.controlproperties+xml"/>
  <Override PartName="/xl/ctrlProps/ctrlProp52.xml" ContentType="application/vnd.ms-excel.controlproperties+xml"/>
  <Override PartName="/xl/ctrlProps/ctrlProp63.xml" ContentType="application/vnd.ms-excel.controlproperties+xml"/>
  <Override PartName="/xl/ctrlProps/ctrlProp107.xml" ContentType="application/vnd.ms-excel.controlproperties+xml"/>
  <Override PartName="/xl/ctrlProps/ctrlProp16.xml" ContentType="application/vnd.ms-excel.controlproperties+xml"/>
  <Override PartName="/xl/ctrlProps/ctrlProp165.xml" ContentType="application/vnd.ms-excel.controlproperties+xml"/>
  <Override PartName="/xl/ctrlProps/ctrlProp118.xml" ContentType="application/vnd.ms-excel.controlproperties+xml"/>
  <Override PartName="/xl/ctrlProps/ctrlProp288.xml" ContentType="application/vnd.ms-excel.controlproperties+xml"/>
  <Override PartName="/xl/ctrlProps/ctrlProp340.xml" ContentType="application/vnd.ms-excel.controlproperties+xml"/>
  <Override PartName="/xl/ctrlProps/ctrlProp190.xml" ContentType="application/vnd.ms-excel.controlproperties+xml"/>
  <Override PartName="/xl/ctrlProps/ctrlProp41.xml" ContentType="application/vnd.ms-excel.controlproperties+xml"/>
  <Override PartName="/xl/ctrlProps/ctrlProp143.xml" ContentType="application/vnd.ms-excel.controlproperties+xml"/>
  <Override PartName="/xl/ctrlProps/ctrlProp154.xml" ContentType="application/vnd.ms-excel.controlproperties+xml"/>
  <Override PartName="/xl/ctrlProps/ctrlProp266.xml" ContentType="application/vnd.ms-excel.controlproperties+xml"/>
  <Override PartName="/xl/ctrlProps/ctrlProp219.xml" ContentType="application/vnd.ms-excel.controlproperties+xml"/>
  <Override PartName="/xl/ctrlProps/ctrlProp277.xml" ContentType="application/vnd.ms-excel.controlproperties+xml"/>
  <Override PartName="/xl/ctrlProps/ctrlProp30.xml" ContentType="application/vnd.ms-excel.controlproperties+xml"/>
  <Override PartName="/xl/ctrlProps/ctrlProp13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255.xml" ContentType="application/vnd.ms-excel.controlproperties+xml"/>
  <Override PartName="/xl/ctrlProps/ctrlProp208.xml" ContentType="application/vnd.ms-excel.controlproperties+xml"/>
  <Override PartName="/xl/ctrlProps/ctrlProp121.xml" ContentType="application/vnd.ms-excel.controlproperties+xml"/>
  <Override PartName="/xl/ctrlProps/ctrlProp244.xml" ContentType="application/vnd.ms-excel.controlproperties+xml"/>
  <Override PartName="/xl/ctrlProps/ctrlProp291.xml" ContentType="application/vnd.ms-excel.controlproperties+xml"/>
  <Override PartName="/xl/ctrlProps/ctrlProp110.xml" ContentType="application/vnd.ms-excel.controlproperties+xml"/>
  <Default Extension="bin" ContentType="application/vnd.openxmlformats-officedocument.spreadsheetml.printerSettings"/>
  <Override PartName="/xl/ctrlProps/ctrlProp280.xml" ContentType="application/vnd.ms-excel.controlproperties+xml"/>
  <Override PartName="/xl/ctrlProps/ctrlProp222.xml" ContentType="application/vnd.ms-excel.controlproperties+xml"/>
  <Override PartName="/xl/ctrlProps/ctrlProp233.xml" ContentType="application/vnd.ms-excel.controlproperties+xml"/>
  <Override PartName="/xl/ctrlProps/ctrlProp68.xml" ContentType="application/vnd.ms-excel.controlproperties+xml"/>
  <Override PartName="/xl/ctrlProps/ctrlProp79.xml" ContentType="application/vnd.ms-excel.controlproperties+xml"/>
  <Override PartName="/xl/ctrlProps/ctrlProp309.xml" ContentType="application/vnd.ms-excel.controlproperties+xml"/>
  <Override PartName="/xl/ctrlProps/ctrlProp211.xml" ContentType="application/vnd.ms-excel.controlproperties+xml"/>
  <Override PartName="/xl/ctrlProps/ctrlProp57.xml" ContentType="application/vnd.ms-excel.controlproperties+xml"/>
  <Override PartName="/xl/ctrlProps/ctrlProp159.xml" ContentType="application/vnd.ms-excel.controlproperties+xml"/>
  <Override PartName="/xl/ctrlProps/ctrlProp200.xml" ContentType="application/vnd.ms-excel.controlproperties+xml"/>
  <Override PartName="/xl/ctrlProps/ctrlProp195.xml" ContentType="application/vnd.ms-excel.controlproperties+xml"/>
  <Override PartName="/xl/ctrlProps/ctrlProp334.xml" ContentType="application/vnd.ms-excel.controlproperties+xml"/>
  <Override PartName="/xl/ctrlProps/ctrlProp345.xml" ContentType="application/vnd.ms-excel.controlproperties+xml"/>
  <Override PartName="/xl/ctrlProps/ctrlProp93.xml" ContentType="application/vnd.ms-excel.controlproperties+xml"/>
  <Override PartName="/xl/ctrlProps/ctrlProp46.xml" ContentType="application/vnd.ms-excel.controlproperties+xml"/>
  <Override PartName="/xl/ctrlProps/ctrlProp148.xml" ContentType="application/vnd.ms-excel.controlproperti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trlProps/ctrlProp184.xml" ContentType="application/vnd.ms-excel.controlproperties+xml"/>
  <Override PartName="/xl/ctrlProps/ctrlProp323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82.xml" ContentType="application/vnd.ms-excel.controlproperties+xml"/>
  <Override PartName="/xl/ctrlProps/ctrlProp173.xml" ContentType="application/vnd.ms-excel.controlproperties+xml"/>
  <Override PartName="/xl/ctrlProps/ctrlProp35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312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162.xml" ContentType="application/vnd.ms-excel.controlproperties+xml"/>
  <Override PartName="/xl/ctrlProps/ctrlProp115.xml" ContentType="application/vnd.ms-excel.controlproperties+xml"/>
  <Default Extension="vml" ContentType="application/vnd.openxmlformats-officedocument.vmlDrawing"/>
  <Override PartName="/xl/ctrlProps/ctrlProp285.xml" ContentType="application/vnd.ms-excel.controlproperties+xml"/>
  <Override PartName="/xl/ctrlProps/ctrlProp249.xml" ContentType="application/vnd.ms-excel.controlproperties+xml"/>
  <Override PartName="/xl/ctrlProps/ctrlProp301.xml" ContentType="application/vnd.ms-excel.controlproperties+xml"/>
  <Override PartName="/xl/ctrlProps/ctrlProp296.xml" ContentType="application/vnd.ms-excel.controlproperties+xml"/>
  <Override PartName="/xl/ctrlProps/ctrlProp238.xml" ContentType="application/vnd.ms-excel.controlproperties+xml"/>
  <Override PartName="/xl/ctrlProps/ctrlProp151.xml" ContentType="application/vnd.ms-excel.controlproperties+xml"/>
  <Override PartName="/xl/ctrlProps/ctrlProp104.xml" ContentType="application/vnd.ms-excel.controlproperties+xml"/>
  <Override PartName="/xl/ctrlProps/ctrlProp274.xml" ContentType="application/vnd.ms-excel.controlproperties+xml"/>
  <Override PartName="/xl/ctrlProps/ctrlProp227.xml" ContentType="application/vnd.ms-excel.controlproperties+xml"/>
  <Override PartName="/xl/ctrlProps/ctrlProp3.xml" ContentType="application/vnd.ms-excel.controlproperties+xml"/>
  <Override PartName="/xl/ctrlProps/ctrlProp140.xml" ContentType="application/vnd.ms-excel.controlproperties+xml"/>
  <Override PartName="/xl/ctrlProps/ctrlProp263.xml" ContentType="application/vnd.ms-excel.controlproperties+xml"/>
  <Override PartName="/xl/ctrlProps/ctrlProp216.xml" ContentType="application/vnd.ms-excel.controlproperties+xml"/>
  <Override PartName="/xl/ctrlProps/ctrlProp98.xml" ContentType="application/vnd.ms-excel.controlproperties+xml"/>
  <Override PartName="/docProps/core.xml" ContentType="application/vnd.openxmlformats-package.core-properties+xml"/>
  <Override PartName="/xl/ctrlProps/ctrlProp241.xml" ContentType="application/vnd.ms-excel.controlproperties+xml"/>
  <Override PartName="/xl/ctrlProps/ctrlProp252.xml" ContentType="application/vnd.ms-excel.controlproperties+xml"/>
  <Override PartName="/xl/ctrlProps/ctrlProp189.xml" ContentType="application/vnd.ms-excel.controlproperties+xml"/>
  <Override PartName="/xl/ctrlProps/ctrlProp205.xml" ContentType="application/vnd.ms-excel.controlproperties+xml"/>
  <Override PartName="/xl/ctrlProps/ctrlProp339.xml" ContentType="application/vnd.ms-excel.controlproperties+xml"/>
  <Override PartName="/xl/ctrlProps/ctrlProp87.xml" ContentType="application/vnd.ms-excel.controlproperties+xml"/>
  <Override PartName="/xl/theme/theme1.xml" ContentType="application/vnd.openxmlformats-officedocument.theme+xml"/>
  <Override PartName="/xl/ctrlProps/ctrlProp230.xml" ContentType="application/vnd.ms-excel.controlproperties+xml"/>
  <Override PartName="/xl/ctrlProps/ctrlProp178.xml" ContentType="application/vnd.ms-excel.controlproperties+xml"/>
  <Override PartName="/xl/ctrlProps/ctrlProp328.xml" ContentType="application/vnd.ms-excel.controlproperties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306.xml" ContentType="application/vnd.ms-excel.controlproperties+xml"/>
  <Override PartName="/xl/ctrlProps/ctrlProp317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167.xml" ContentType="application/vnd.ms-excel.controlproperties+xml"/>
  <Default Extension="rels" ContentType="application/vnd.openxmlformats-package.relationships+xml"/>
  <Override PartName="/xl/ctrlProps/ctrlProp192.xml" ContentType="application/vnd.ms-excel.controlproperties+xml"/>
  <Override PartName="/xl/ctrlProps/ctrlProp342.xml" ContentType="application/vnd.ms-excel.controlproperties+xml"/>
  <Override PartName="/xl/ctrlProps/ctrlProp109.xml" ContentType="application/vnd.ms-excel.controlproperties+xml"/>
  <Override PartName="/xl/ctrlProps/ctrlProp156.xml" ContentType="application/vnd.ms-excel.controlproperties+xml"/>
  <Override PartName="/xl/ctrlProps/ctrlProp145.xml" ContentType="application/vnd.ms-excel.controlproperties+xml"/>
  <Override PartName="/xl/ctrlProps/ctrlProp90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331.xml" ContentType="application/vnd.ms-excel.controlproperties+xml"/>
  <Override PartName="/xl/ctrlProps/ctrlProp279.xml" ContentType="application/vnd.ms-excel.controlproperties+xml"/>
  <Override PartName="/xl/ctrlProps/ctrlProp181.xml" ContentType="application/vnd.ms-excel.controlproperties+xml"/>
  <Override PartName="/xl/ctrlProps/ctrlProp268.xml" ContentType="application/vnd.ms-excel.controlproperties+xml"/>
  <Override PartName="/xl/ctrlProps/ctrlProp8.xml" ContentType="application/vnd.ms-excel.controlproperties+xml"/>
  <Override PartName="/xl/ctrlProps/ctrlProp32.xml" ContentType="application/vnd.ms-excel.controlproperties+xml"/>
  <Override PartName="/xl/ctrlProps/ctrlProp134.xml" ContentType="application/vnd.ms-excel.controlproperties+xml"/>
  <Override PartName="/xl/worksheets/sheet1.xml" ContentType="application/vnd.openxmlformats-officedocument.spreadsheetml.worksheet+xml"/>
  <Override PartName="/xl/ctrlProps/ctrlProp320.xml" ContentType="application/vnd.ms-excel.controlproperties+xml"/>
  <Override PartName="/xl/ctrlProps/ctrlProp257.xml" ContentType="application/vnd.ms-excel.controlproperties+xml"/>
  <Override PartName="/xl/ctrlProps/ctrlProp21.xml" ContentType="application/vnd.ms-excel.controlproperties+xml"/>
  <Override PartName="/xl/ctrlProps/ctrlProp170.xml" ContentType="application/vnd.ms-excel.controlproperties+xml"/>
  <Override PartName="/xl/ctrlProps/ctrlProp123.xml" ContentType="application/vnd.ms-excel.controlproperties+xml"/>
  <Override PartName="/xl/ctrlProps/ctrlProp246.xml" ContentType="application/vnd.ms-excel.controlproperties+xml"/>
  <Override PartName="/xl/ctrlProps/ctrlProp293.xml" ContentType="application/vnd.ms-excel.controlproperties+xml"/>
  <Override PartName="/xl/ctrlProps/ctrlProp10.xml" ContentType="application/vnd.ms-excel.controlproperties+xml"/>
  <Override PartName="/xl/ctrlProps/ctrlProp101.xml" ContentType="application/vnd.ms-excel.controlproperties+xml"/>
  <Override PartName="/xl/ctrlProps/ctrlProp112.xml" ContentType="application/vnd.ms-excel.controlproperties+xml"/>
  <Override PartName="/xl/ctrlProps/ctrlProp235.xml" ContentType="application/vnd.ms-excel.controlproperties+xml"/>
  <Override PartName="/xl/ctrlProps/ctrlProp282.xml" ContentType="application/vnd.ms-excel.controlproperties+xml"/>
  <Override PartName="/xl/ctrlProps/ctrlProp213.xml" ContentType="application/vnd.ms-excel.controlproperties+xml"/>
  <Override PartName="/xl/ctrlProps/ctrlProp260.xml" ContentType="application/vnd.ms-excel.controlproperties+xml"/>
  <Override PartName="/xl/ctrlProps/ctrlProp224.xml" ContentType="application/vnd.ms-excel.controlproperties+xml"/>
  <Override PartName="/xl/ctrlProps/ctrlProp271.xml" ContentType="application/vnd.ms-excel.controlproperties+xml"/>
  <Override PartName="/xl/ctrlProps/ctrlProp59.xml" ContentType="application/vnd.ms-excel.controlproperties+xml"/>
  <Override PartName="/xl/ctrlProps/ctrlProp197.xml" ContentType="application/vnd.ms-excel.controlproperties+xml"/>
  <Override PartName="/xl/ctrlProps/ctrlProp336.xml" ContentType="application/vnd.ms-excel.controlproperties+xml"/>
  <Override PartName="/xl/ctrlProps/ctrlProp347.xml" ContentType="application/vnd.ms-excel.controlproperties+xml"/>
  <Override PartName="/xl/ctrlProps/ctrlProp202.xml" ContentType="application/vnd.ms-excel.controlproperties+xml"/>
  <Override PartName="/xl/ctrlProps/ctrlProp48.xml" ContentType="application/vnd.ms-excel.controlproperties+xml"/>
  <Override PartName="/xl/ctrlProps/ctrlProp95.xml" ContentType="application/vnd.ms-excel.controlproperties+xml"/>
  <Override PartName="/xl/ctrlProps/ctrlProp325.xml" ContentType="application/vnd.ms-excel.controlproperties+xml"/>
  <Override PartName="/xl/ctrlProps/ctrlProp175.xml" ContentType="application/vnd.ms-excel.controlproperties+xml"/>
  <Override PartName="/xl/ctrlProps/ctrlProp186.xml" ContentType="application/vnd.ms-excel.controlproperties+xml"/>
  <Override PartName="/xl/ctrlProps/ctrlProp73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84.xml" ContentType="application/vnd.ms-excel.controlproperties+xml"/>
  <Override PartName="/xl/ctrlProps/ctrlProp128.xml" ContentType="application/vnd.ms-excel.controlproperties+xml"/>
  <Override PartName="/xl/ctrlProps/ctrlProp139.xml" ContentType="application/vnd.ms-excel.controlproperties+xml"/>
  <Override PartName="/xl/ctrlProps/ctrlProp314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117.xml" ContentType="application/vnd.ms-excel.controlproperties+xml"/>
  <Override PartName="/xl/ctrlProps/ctrlProp164.xml" ContentType="application/vnd.ms-excel.controlproperties+xml"/>
  <Override PartName="/xl/ctrlProps/ctrlProp287.xml" ContentType="application/vnd.ms-excel.controlproperties+xml"/>
  <Override PartName="/xl/ctrlProps/ctrlProp303.xml" ContentType="application/vnd.ms-excel.controlproperties+xml"/>
  <Override PartName="/xl/ctrlProps/ctrlProp298.xml" ContentType="application/vnd.ms-excel.controlproperties+xml"/>
  <Override PartName="/xl/ctrlProps/ctrlProp51.xml" ContentType="application/vnd.ms-excel.controlproperties+xml"/>
  <Override PartName="/xl/ctrlProps/ctrlProp153.xml" ContentType="application/vnd.ms-excel.controlproperties+xml"/>
  <Override PartName="/xl/ctrlProps/ctrlProp106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5360" windowHeight="7755" tabRatio="697"/>
  </bookViews>
  <sheets>
    <sheet name="Compte rendu " sheetId="1" r:id="rId1"/>
    <sheet name="Compte rendu sans formule" sheetId="8" r:id="rId2"/>
    <sheet name="Actionneur" sheetId="4" r:id="rId3"/>
    <sheet name="Poste" sheetId="3" r:id="rId4"/>
  </sheets>
  <definedNames>
    <definedName name="_xlnm._FilterDatabase" localSheetId="2" hidden="1">Actionneur!$A$1:$N$400</definedName>
    <definedName name="_xlnm.Print_Area" localSheetId="0">'Compte rendu '!$A$1:$G$233</definedName>
    <definedName name="_xlnm.Print_Area" localSheetId="1">'Compte rendu sans formule'!$A$1:$H$233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C6"/>
  <c r="C5"/>
  <c r="C1" l="1"/>
  <c r="B388" i="4"/>
  <c r="B387"/>
  <c r="B386"/>
  <c r="B385"/>
  <c r="B384"/>
  <c r="B381"/>
  <c r="B379"/>
  <c r="B378"/>
  <c r="B376"/>
  <c r="B375"/>
  <c r="B373"/>
  <c r="B372"/>
  <c r="B371"/>
  <c r="B370"/>
  <c r="B369"/>
  <c r="B368"/>
  <c r="B367"/>
  <c r="B366"/>
  <c r="B365"/>
  <c r="B364"/>
  <c r="B363"/>
  <c r="B362"/>
  <c r="B361"/>
  <c r="B355"/>
  <c r="B354"/>
  <c r="B353"/>
  <c r="B348"/>
  <c r="B347"/>
  <c r="B346"/>
  <c r="B345"/>
  <c r="B245"/>
  <c r="B243"/>
  <c r="B241"/>
  <c r="B240"/>
  <c r="B239"/>
  <c r="B237"/>
  <c r="B236"/>
  <c r="B235"/>
  <c r="B221"/>
  <c r="B216"/>
  <c r="B215"/>
  <c r="B214"/>
  <c r="B195"/>
  <c r="B194"/>
  <c r="B193"/>
  <c r="B191"/>
  <c r="B185"/>
  <c r="B184"/>
  <c r="B175"/>
  <c r="B163"/>
  <c r="B162"/>
  <c r="B156"/>
  <c r="B155"/>
  <c r="B154"/>
  <c r="B153"/>
  <c r="B152"/>
  <c r="B151"/>
  <c r="B150"/>
  <c r="B149"/>
  <c r="B148"/>
  <c r="B145"/>
  <c r="B144"/>
  <c r="B141"/>
  <c r="B140"/>
  <c r="B139"/>
  <c r="B138"/>
  <c r="B133"/>
  <c r="B132"/>
  <c r="B131"/>
  <c r="B130"/>
  <c r="B120"/>
  <c r="B115"/>
  <c r="B114"/>
  <c r="B113"/>
  <c r="B112"/>
  <c r="B111"/>
  <c r="B110"/>
  <c r="B109"/>
  <c r="B108"/>
  <c r="B107"/>
  <c r="B106"/>
  <c r="B105"/>
  <c r="B103"/>
  <c r="B102"/>
  <c r="B101"/>
  <c r="B100"/>
  <c r="B99"/>
  <c r="B98"/>
  <c r="B97"/>
  <c r="B95"/>
  <c r="B94"/>
  <c r="B92"/>
  <c r="B91"/>
  <c r="B90"/>
  <c r="B89"/>
  <c r="B88"/>
  <c r="B87"/>
  <c r="B86"/>
  <c r="B85"/>
  <c r="B66"/>
  <c r="B65"/>
  <c r="B64"/>
  <c r="B63"/>
  <c r="B62"/>
  <c r="B61"/>
  <c r="B60"/>
  <c r="B59"/>
  <c r="B58"/>
  <c r="B57"/>
  <c r="B56"/>
  <c r="B55"/>
  <c r="B54"/>
  <c r="B53"/>
  <c r="B51"/>
  <c r="B49"/>
  <c r="B43"/>
  <c r="B42"/>
  <c r="B41"/>
  <c r="B40"/>
  <c r="B39"/>
  <c r="B38"/>
  <c r="B37"/>
  <c r="B36"/>
  <c r="B35"/>
  <c r="B34"/>
  <c r="B32"/>
  <c r="B31"/>
  <c r="B30"/>
  <c r="B29"/>
  <c r="B28"/>
  <c r="B9"/>
  <c r="B8"/>
  <c r="B6"/>
  <c r="B5"/>
  <c r="B3"/>
  <c r="B2"/>
  <c r="C388"/>
  <c r="C387"/>
  <c r="C386"/>
  <c r="C385"/>
  <c r="C384"/>
  <c r="C381"/>
  <c r="C379"/>
  <c r="C378"/>
  <c r="C376"/>
  <c r="C375"/>
  <c r="C373"/>
  <c r="C372"/>
  <c r="C371"/>
  <c r="C370"/>
  <c r="C369"/>
  <c r="C368"/>
  <c r="C367"/>
  <c r="C366"/>
  <c r="C365"/>
  <c r="C364"/>
  <c r="C363"/>
  <c r="C362"/>
  <c r="C361"/>
  <c r="C355"/>
  <c r="C354"/>
  <c r="C353"/>
  <c r="C348"/>
  <c r="C347"/>
  <c r="C346"/>
  <c r="C345"/>
  <c r="C245"/>
  <c r="C243"/>
  <c r="C241"/>
  <c r="C240"/>
  <c r="C239"/>
  <c r="C237"/>
  <c r="C236"/>
  <c r="C235"/>
  <c r="C221"/>
  <c r="C216"/>
  <c r="C215"/>
  <c r="C214"/>
  <c r="C195"/>
  <c r="C194"/>
  <c r="C193"/>
  <c r="C191"/>
  <c r="C185"/>
  <c r="C184"/>
  <c r="C175"/>
  <c r="C163"/>
  <c r="C162"/>
  <c r="C156"/>
  <c r="C155"/>
  <c r="C154"/>
  <c r="C153"/>
  <c r="C152"/>
  <c r="C151"/>
  <c r="C150"/>
  <c r="C149"/>
  <c r="C148"/>
  <c r="C145"/>
  <c r="C144"/>
  <c r="C141"/>
  <c r="C140"/>
  <c r="C139"/>
  <c r="C138"/>
  <c r="C133"/>
  <c r="C132"/>
  <c r="C131"/>
  <c r="C130"/>
  <c r="C120"/>
  <c r="C115"/>
  <c r="C114"/>
  <c r="C113"/>
  <c r="C112"/>
  <c r="C111"/>
  <c r="C110"/>
  <c r="C109"/>
  <c r="C108"/>
  <c r="C107"/>
  <c r="C106"/>
  <c r="C105"/>
  <c r="C103"/>
  <c r="C102"/>
  <c r="C101"/>
  <c r="C100"/>
  <c r="C99"/>
  <c r="C98"/>
  <c r="C97"/>
  <c r="C95"/>
  <c r="C94"/>
  <c r="C92"/>
  <c r="C91"/>
  <c r="C90"/>
  <c r="C89"/>
  <c r="C88"/>
  <c r="C87"/>
  <c r="C86"/>
  <c r="C85"/>
  <c r="C66"/>
  <c r="C65"/>
  <c r="C64"/>
  <c r="C63"/>
  <c r="C62"/>
  <c r="C61"/>
  <c r="C60"/>
  <c r="C59"/>
  <c r="C58"/>
  <c r="C57"/>
  <c r="C56"/>
  <c r="C55"/>
  <c r="C54"/>
  <c r="C53"/>
  <c r="C51"/>
  <c r="C49"/>
  <c r="C43"/>
  <c r="C42"/>
  <c r="C41"/>
  <c r="C40"/>
  <c r="C39"/>
  <c r="C38"/>
  <c r="C37"/>
  <c r="C36"/>
  <c r="C35"/>
  <c r="C34"/>
  <c r="C32"/>
  <c r="C31"/>
  <c r="C30"/>
  <c r="C29"/>
  <c r="C28"/>
  <c r="C9"/>
  <c r="C8"/>
  <c r="C6"/>
  <c r="C5"/>
  <c r="C3"/>
  <c r="C2"/>
  <c r="C5" i="8" l="1"/>
  <c r="B5" i="1"/>
</calcChain>
</file>

<file path=xl/sharedStrings.xml><?xml version="1.0" encoding="utf-8"?>
<sst xmlns="http://schemas.openxmlformats.org/spreadsheetml/2006/main" count="6081" uniqueCount="1848">
  <si>
    <t>Référence Actionneur</t>
  </si>
  <si>
    <t>Fabriquant :</t>
  </si>
  <si>
    <t>Appareil concerné :</t>
  </si>
  <si>
    <t>Référence :</t>
  </si>
  <si>
    <t>N° de Série :</t>
  </si>
  <si>
    <t>Q.té d'huile :</t>
  </si>
  <si>
    <t>Modèle</t>
  </si>
  <si>
    <t>Année de constr:</t>
  </si>
  <si>
    <t>CONSTAT AVANT INTERVENTION</t>
  </si>
  <si>
    <t>Fonctionnel</t>
  </si>
  <si>
    <t>Etat de l'appareil ?</t>
  </si>
  <si>
    <t>Hors Service</t>
  </si>
  <si>
    <t>Corrodé</t>
  </si>
  <si>
    <t>Fuyard</t>
  </si>
  <si>
    <t>ouvert</t>
  </si>
  <si>
    <t>fermé</t>
  </si>
  <si>
    <t>Fonctionnelle</t>
  </si>
  <si>
    <t>Non-fonctionelle</t>
  </si>
  <si>
    <t xml:space="preserve"> Postion robinet ?</t>
  </si>
  <si>
    <t>TEMPS DU CYCLE AVANT REVISION</t>
  </si>
  <si>
    <t>Ouverture :</t>
  </si>
  <si>
    <t>Fermeture :</t>
  </si>
  <si>
    <t>COMMENTAIRE/PROBLEME RENCONTRE</t>
  </si>
  <si>
    <t>N°Commande :</t>
  </si>
  <si>
    <t>Confirmat :</t>
  </si>
  <si>
    <t>Matricule :</t>
  </si>
  <si>
    <t>Modèle :</t>
  </si>
  <si>
    <t>Fluide :</t>
  </si>
  <si>
    <t>Plage de temp admissible :</t>
  </si>
  <si>
    <t>Pression admissible :</t>
  </si>
  <si>
    <t>Plage pression alimentation :</t>
  </si>
  <si>
    <t>Tag vanne :</t>
  </si>
  <si>
    <t>DN :</t>
  </si>
  <si>
    <t>Commande pneumatique</t>
  </si>
  <si>
    <t>Commande hydraulique</t>
  </si>
  <si>
    <t>N°Poste</t>
  </si>
  <si>
    <t>Lieu</t>
  </si>
  <si>
    <t>Secteur</t>
  </si>
  <si>
    <t xml:space="preserve"> 02625S </t>
  </si>
  <si>
    <t>ORTHEZ Arrivée GrDF VILLE</t>
  </si>
  <si>
    <t>LACQ</t>
  </si>
  <si>
    <t xml:space="preserve"> 07070L </t>
  </si>
  <si>
    <t>GRDF SOUMOULOU</t>
  </si>
  <si>
    <t>TARBES</t>
  </si>
  <si>
    <t xml:space="preserve"> 07220L </t>
  </si>
  <si>
    <t xml:space="preserve">EADS SOCATA Ossun </t>
  </si>
  <si>
    <t>01000S</t>
  </si>
  <si>
    <t>Lacq station (Gare)</t>
  </si>
  <si>
    <t>LACQ STATION</t>
  </si>
  <si>
    <t>01010L</t>
  </si>
  <si>
    <t xml:space="preserve">ARKEMA FRANCE GRL  </t>
  </si>
  <si>
    <t>01020L</t>
  </si>
  <si>
    <t xml:space="preserve">S0BEGI LACQ </t>
  </si>
  <si>
    <t>01030S</t>
  </si>
  <si>
    <t>Lacq Audejos</t>
  </si>
  <si>
    <t>01050S</t>
  </si>
  <si>
    <t>DENGUIN</t>
  </si>
  <si>
    <t>01055S</t>
  </si>
  <si>
    <t xml:space="preserve">LESCAR GrDF PAU (100) </t>
  </si>
  <si>
    <t>01060L</t>
  </si>
  <si>
    <t xml:space="preserve">GrDF Denguin </t>
  </si>
  <si>
    <t>01060S</t>
  </si>
  <si>
    <t xml:space="preserve">LESCAR GrDF PAU (050) </t>
  </si>
  <si>
    <t>01080L</t>
  </si>
  <si>
    <t xml:space="preserve">GRDF PAU A LESCAR </t>
  </si>
  <si>
    <t>01080S</t>
  </si>
  <si>
    <t xml:space="preserve">Lons </t>
  </si>
  <si>
    <t>01100S</t>
  </si>
  <si>
    <t xml:space="preserve">PAU INDUSNOR </t>
  </si>
  <si>
    <t>01120S</t>
  </si>
  <si>
    <t xml:space="preserve">ARTIGUELOUTAN </t>
  </si>
  <si>
    <t>01150S</t>
  </si>
  <si>
    <t xml:space="preserve">BORDES </t>
  </si>
  <si>
    <t>01200L</t>
  </si>
  <si>
    <t xml:space="preserve">GRDF PAU A LONS </t>
  </si>
  <si>
    <t>01220L</t>
  </si>
  <si>
    <t xml:space="preserve">GRDF PAU INDUSNORD  </t>
  </si>
  <si>
    <t>01230L</t>
  </si>
  <si>
    <t xml:space="preserve">GrDF Pau Idron  </t>
  </si>
  <si>
    <t>01230S</t>
  </si>
  <si>
    <t>ASSAT</t>
  </si>
  <si>
    <t>01240S</t>
  </si>
  <si>
    <t xml:space="preserve">RONTIGNON </t>
  </si>
  <si>
    <t>01300L</t>
  </si>
  <si>
    <t>IDRON</t>
  </si>
  <si>
    <t>01320L</t>
  </si>
  <si>
    <t xml:space="preserve">TURBOMECA BORDES  </t>
  </si>
  <si>
    <t>01360L</t>
  </si>
  <si>
    <t xml:space="preserve">GRDF GAN </t>
  </si>
  <si>
    <t>01825S</t>
  </si>
  <si>
    <t xml:space="preserve">LESCAR ARRIVEE GrDF </t>
  </si>
  <si>
    <t>02010S</t>
  </si>
  <si>
    <t xml:space="preserve">MONT LACADEE </t>
  </si>
  <si>
    <t>02020L</t>
  </si>
  <si>
    <t xml:space="preserve">LACADEE SECHAGE MONT  </t>
  </si>
  <si>
    <t>02020S</t>
  </si>
  <si>
    <t xml:space="preserve">MONT ARKEMA </t>
  </si>
  <si>
    <t xml:space="preserve">02021L </t>
  </si>
  <si>
    <t xml:space="preserve">LACADEE CEREALES MONT </t>
  </si>
  <si>
    <t>02040L</t>
  </si>
  <si>
    <t xml:space="preserve">ARKEMA MONT </t>
  </si>
  <si>
    <t>02050S</t>
  </si>
  <si>
    <t>ARGAGNON</t>
  </si>
  <si>
    <t>02060S</t>
  </si>
  <si>
    <t xml:space="preserve">ORTHEZ (150) </t>
  </si>
  <si>
    <t>02065L</t>
  </si>
  <si>
    <t xml:space="preserve">GRDF MASLACQ </t>
  </si>
  <si>
    <t>02070S</t>
  </si>
  <si>
    <t>ORTHEZ (250-150)</t>
  </si>
  <si>
    <t>02075S</t>
  </si>
  <si>
    <t>BERENX</t>
  </si>
  <si>
    <t>02080S</t>
  </si>
  <si>
    <t xml:space="preserve">LAHONTAN </t>
  </si>
  <si>
    <t xml:space="preserve">02100S </t>
  </si>
  <si>
    <t>St CRICQ DU GAVE (150)</t>
  </si>
  <si>
    <t>02110S</t>
  </si>
  <si>
    <t xml:space="preserve">PEYREHORADE A OEYREGAVE </t>
  </si>
  <si>
    <t xml:space="preserve">02140L </t>
  </si>
  <si>
    <t xml:space="preserve">GRDF ORTHEZ MAGRET </t>
  </si>
  <si>
    <t>02150L</t>
  </si>
  <si>
    <t xml:space="preserve">PAU EURALIS RAMOUS </t>
  </si>
  <si>
    <t>02155L</t>
  </si>
  <si>
    <t xml:space="preserve">GRDF BELLOCQ </t>
  </si>
  <si>
    <t xml:space="preserve">02160L </t>
  </si>
  <si>
    <t xml:space="preserve">SERETRAM A LABATUT </t>
  </si>
  <si>
    <t>02170S</t>
  </si>
  <si>
    <t xml:space="preserve">MOUGUERRE OUEST </t>
  </si>
  <si>
    <t>02190S</t>
  </si>
  <si>
    <t>BAYONNE, LE GAZ</t>
  </si>
  <si>
    <t>02200L</t>
  </si>
  <si>
    <t xml:space="preserve">GRDF URT </t>
  </si>
  <si>
    <t xml:space="preserve">02210L </t>
  </si>
  <si>
    <t xml:space="preserve">GrDF Briscous </t>
  </si>
  <si>
    <t xml:space="preserve">GRDF CAMBO LES BAINS </t>
  </si>
  <si>
    <t>02210S</t>
  </si>
  <si>
    <t>BAYONNE MOUSSEROLLES</t>
  </si>
  <si>
    <t>02220L</t>
  </si>
  <si>
    <t>GrDF BAYONNE</t>
  </si>
  <si>
    <t>02240L</t>
  </si>
  <si>
    <t>GrDF BASSUSSARY</t>
  </si>
  <si>
    <t xml:space="preserve">02255L </t>
  </si>
  <si>
    <t xml:space="preserve">GRDF USTARITZ </t>
  </si>
  <si>
    <t>02260L</t>
  </si>
  <si>
    <t xml:space="preserve">GRDF BIDART </t>
  </si>
  <si>
    <t>02410S</t>
  </si>
  <si>
    <t xml:space="preserve">URRUGNE </t>
  </si>
  <si>
    <t xml:space="preserve">02418L </t>
  </si>
  <si>
    <t xml:space="preserve">GrDF Urrugne </t>
  </si>
  <si>
    <t>02420S</t>
  </si>
  <si>
    <t>St PEE SUR NIVELLE</t>
  </si>
  <si>
    <t>02430S</t>
  </si>
  <si>
    <t>ARCANGUES</t>
  </si>
  <si>
    <t>02440S</t>
  </si>
  <si>
    <t xml:space="preserve">Mouguerre </t>
  </si>
  <si>
    <t xml:space="preserve">02450S </t>
  </si>
  <si>
    <t xml:space="preserve">Urt </t>
  </si>
  <si>
    <t>02460S</t>
  </si>
  <si>
    <t xml:space="preserve">Orthevielle </t>
  </si>
  <si>
    <t>02470S</t>
  </si>
  <si>
    <t>CAUNEILLE (600)</t>
  </si>
  <si>
    <t>02480S</t>
  </si>
  <si>
    <t xml:space="preserve">Estibeaux </t>
  </si>
  <si>
    <t>LUSSAGNET</t>
  </si>
  <si>
    <t>02506S</t>
  </si>
  <si>
    <t>RIVIERESAAS ET GOURBY</t>
  </si>
  <si>
    <t>02580L</t>
  </si>
  <si>
    <t>BMS CIRCUITS</t>
  </si>
  <si>
    <t>02600S</t>
  </si>
  <si>
    <t xml:space="preserve">MASLACQ </t>
  </si>
  <si>
    <t xml:space="preserve">02620S </t>
  </si>
  <si>
    <t xml:space="preserve">ORTHEZ 250 </t>
  </si>
  <si>
    <t xml:space="preserve">02630L </t>
  </si>
  <si>
    <t xml:space="preserve">GRDF CAME A HASTINGUES </t>
  </si>
  <si>
    <t>02630S</t>
  </si>
  <si>
    <t>BELLOCQ</t>
  </si>
  <si>
    <t>02635S</t>
  </si>
  <si>
    <t xml:space="preserve">SALIES DE BEARN </t>
  </si>
  <si>
    <t xml:space="preserve">02640S </t>
  </si>
  <si>
    <t>St CRICQ DU GAVE (250)</t>
  </si>
  <si>
    <t>02650L</t>
  </si>
  <si>
    <t xml:space="preserve">GRDF PEYREHORADE </t>
  </si>
  <si>
    <t>02650S</t>
  </si>
  <si>
    <t xml:space="preserve">SORDE L'ABBAYE </t>
  </si>
  <si>
    <t>02670S</t>
  </si>
  <si>
    <t xml:space="preserve">OEYREGAVE </t>
  </si>
  <si>
    <t>02680S</t>
  </si>
  <si>
    <t>HASTINGUES GrDF</t>
  </si>
  <si>
    <t xml:space="preserve">02690S </t>
  </si>
  <si>
    <t xml:space="preserve">URT (SUD)  </t>
  </si>
  <si>
    <t>02700L</t>
  </si>
  <si>
    <t xml:space="preserve">MONSANTO PEYREHORADE </t>
  </si>
  <si>
    <t>02710S</t>
  </si>
  <si>
    <t xml:space="preserve">LAHONCE  </t>
  </si>
  <si>
    <t xml:space="preserve">02720S </t>
  </si>
  <si>
    <t xml:space="preserve">ST PIERRE  </t>
  </si>
  <si>
    <t>02730S</t>
  </si>
  <si>
    <t>BASSUSSARY</t>
  </si>
  <si>
    <t>02740S</t>
  </si>
  <si>
    <t>BIDART</t>
  </si>
  <si>
    <t>02743L</t>
  </si>
  <si>
    <t xml:space="preserve">GES GAAS </t>
  </si>
  <si>
    <t>02750S</t>
  </si>
  <si>
    <t>CAMBO LES BAINS</t>
  </si>
  <si>
    <t xml:space="preserve">02760S </t>
  </si>
  <si>
    <t xml:space="preserve">USTARITZ </t>
  </si>
  <si>
    <t xml:space="preserve">02780L </t>
  </si>
  <si>
    <t xml:space="preserve">GRDF ST VINCENT DE TYROSSE </t>
  </si>
  <si>
    <t>02800S</t>
  </si>
  <si>
    <t xml:space="preserve">PEYREHORADE DEP. MONSANTO  </t>
  </si>
  <si>
    <t>02810S</t>
  </si>
  <si>
    <t>CAUNEILLE</t>
  </si>
  <si>
    <t xml:space="preserve">02820L </t>
  </si>
  <si>
    <t xml:space="preserve">GRDF DAX </t>
  </si>
  <si>
    <t>02821S</t>
  </si>
  <si>
    <t xml:space="preserve">HEUGAS </t>
  </si>
  <si>
    <t>02840S</t>
  </si>
  <si>
    <t xml:space="preserve">DAX AR. GRDF </t>
  </si>
  <si>
    <t>02850L</t>
  </si>
  <si>
    <t xml:space="preserve">GRDF SALIES DE BEARN </t>
  </si>
  <si>
    <t>02850S</t>
  </si>
  <si>
    <t>BENESSE</t>
  </si>
  <si>
    <t xml:space="preserve">02860S </t>
  </si>
  <si>
    <t xml:space="preserve">POUILLON </t>
  </si>
  <si>
    <t>02865S</t>
  </si>
  <si>
    <t xml:space="preserve">MAGESCQ </t>
  </si>
  <si>
    <t>02870S</t>
  </si>
  <si>
    <t>CASTETS</t>
  </si>
  <si>
    <t>02880S</t>
  </si>
  <si>
    <t>LINXE DARBO</t>
  </si>
  <si>
    <t xml:space="preserve">02920L </t>
  </si>
  <si>
    <t xml:space="preserve">GRDF MAGESCQ </t>
  </si>
  <si>
    <t>02930L</t>
  </si>
  <si>
    <t xml:space="preserve">FIRMENICH CASTETS </t>
  </si>
  <si>
    <t>02935L</t>
  </si>
  <si>
    <t xml:space="preserve">DRT CASTETS </t>
  </si>
  <si>
    <t xml:space="preserve">02940L </t>
  </si>
  <si>
    <t xml:space="preserve">GRDF CASTETS </t>
  </si>
  <si>
    <t>02945L</t>
  </si>
  <si>
    <t xml:space="preserve">GRDF LINXE </t>
  </si>
  <si>
    <t xml:space="preserve">02960L </t>
  </si>
  <si>
    <t xml:space="preserve">DRT VIELLE ST GIRONS </t>
  </si>
  <si>
    <t>03010S</t>
  </si>
  <si>
    <t xml:space="preserve">LAGOR SOFICAR ABIDOS </t>
  </si>
  <si>
    <t>03015S</t>
  </si>
  <si>
    <t xml:space="preserve">LAGOR </t>
  </si>
  <si>
    <t xml:space="preserve">03020S </t>
  </si>
  <si>
    <t xml:space="preserve">OS MARSILLON </t>
  </si>
  <si>
    <t>03040L</t>
  </si>
  <si>
    <t xml:space="preserve">S0BEGI MOURENX </t>
  </si>
  <si>
    <t>03040S</t>
  </si>
  <si>
    <t>MONEIN</t>
  </si>
  <si>
    <t>03047L</t>
  </si>
  <si>
    <t xml:space="preserve">GRDF NOGUERES </t>
  </si>
  <si>
    <t>03060S</t>
  </si>
  <si>
    <t xml:space="preserve">OLORON </t>
  </si>
  <si>
    <t>03080S</t>
  </si>
  <si>
    <t xml:space="preserve">OGEU LES BAINS </t>
  </si>
  <si>
    <t>03100L</t>
  </si>
  <si>
    <t xml:space="preserve">TORAY CARBON </t>
  </si>
  <si>
    <t>03100S</t>
  </si>
  <si>
    <t>ARUDY</t>
  </si>
  <si>
    <t>03120L</t>
  </si>
  <si>
    <t xml:space="preserve">GrDF Mourenx </t>
  </si>
  <si>
    <t>03130L</t>
  </si>
  <si>
    <t xml:space="preserve">GRDF MONEIN </t>
  </si>
  <si>
    <t xml:space="preserve">03140L </t>
  </si>
  <si>
    <t xml:space="preserve">GRDF OLORON </t>
  </si>
  <si>
    <t>03150L</t>
  </si>
  <si>
    <t xml:space="preserve">PCC A OGEU </t>
  </si>
  <si>
    <t>03155L</t>
  </si>
  <si>
    <t xml:space="preserve">GRDF OGEU LES BAINS </t>
  </si>
  <si>
    <t xml:space="preserve">03160L </t>
  </si>
  <si>
    <t xml:space="preserve">GRDF BUZY </t>
  </si>
  <si>
    <t>03200L</t>
  </si>
  <si>
    <t xml:space="preserve">Ventena Arudy </t>
  </si>
  <si>
    <t>03220L</t>
  </si>
  <si>
    <t xml:space="preserve">GRDF ARUDY </t>
  </si>
  <si>
    <t>03310S</t>
  </si>
  <si>
    <t xml:space="preserve">LEDEUIX </t>
  </si>
  <si>
    <t>03330S</t>
  </si>
  <si>
    <t xml:space="preserve">NOGUERES GrDF </t>
  </si>
  <si>
    <t>03500S</t>
  </si>
  <si>
    <t xml:space="preserve">OS MARSILLON DEP. SOBEGI </t>
  </si>
  <si>
    <t>04005S</t>
  </si>
  <si>
    <t>LACQ DERIV GrDF</t>
  </si>
  <si>
    <t>04010S</t>
  </si>
  <si>
    <t>ARTHEZ DE BEARN DEPART GrDF</t>
  </si>
  <si>
    <t>04020L</t>
  </si>
  <si>
    <t xml:space="preserve">GRDF ARTHEZ DE BEARN </t>
  </si>
  <si>
    <t>04020S</t>
  </si>
  <si>
    <t xml:space="preserve">ST MEDARD 64 C402DS </t>
  </si>
  <si>
    <t>04025L</t>
  </si>
  <si>
    <t xml:space="preserve">MAISADOUR HAGETMAU </t>
  </si>
  <si>
    <t>04030L</t>
  </si>
  <si>
    <t xml:space="preserve">GRDF HAGETMAU </t>
  </si>
  <si>
    <t xml:space="preserve">04037L </t>
  </si>
  <si>
    <t xml:space="preserve">AGRALIA SAMADET </t>
  </si>
  <si>
    <t>04040L</t>
  </si>
  <si>
    <t xml:space="preserve">GRDF ST SEVER VILLE </t>
  </si>
  <si>
    <t>04045L</t>
  </si>
  <si>
    <t xml:space="preserve">GRDF ST SEVER ZI </t>
  </si>
  <si>
    <t xml:space="preserve">04050L </t>
  </si>
  <si>
    <t xml:space="preserve">GRDF GRENADE SUR ADOUR </t>
  </si>
  <si>
    <t xml:space="preserve">GrDF Grenade sur l'Adour </t>
  </si>
  <si>
    <t>04050S</t>
  </si>
  <si>
    <t>HAGETMAU EST</t>
  </si>
  <si>
    <t>04053S</t>
  </si>
  <si>
    <t xml:space="preserve">HAGETMAU OUEST </t>
  </si>
  <si>
    <t>04055S</t>
  </si>
  <si>
    <t xml:space="preserve">LARRIVIERE </t>
  </si>
  <si>
    <t>04060L</t>
  </si>
  <si>
    <t xml:space="preserve">DALKIA BRETAGNE MARSAN </t>
  </si>
  <si>
    <t>04060S</t>
  </si>
  <si>
    <t>COUDURES</t>
  </si>
  <si>
    <t>04065S</t>
  </si>
  <si>
    <t>Brassempouy</t>
  </si>
  <si>
    <t>04070S</t>
  </si>
  <si>
    <t xml:space="preserve">MONTGAILLARD </t>
  </si>
  <si>
    <t>04080L</t>
  </si>
  <si>
    <t xml:space="preserve">GALVALANDES SARBAZAN </t>
  </si>
  <si>
    <t>04085S</t>
  </si>
  <si>
    <t xml:space="preserve">St SEVER GrDF ZI </t>
  </si>
  <si>
    <t>04090S</t>
  </si>
  <si>
    <t>BRETAGNE DE MARSAN</t>
  </si>
  <si>
    <t>04100S</t>
  </si>
  <si>
    <t xml:space="preserve">Mazerolles </t>
  </si>
  <si>
    <t>04110S</t>
  </si>
  <si>
    <t>St AVIT</t>
  </si>
  <si>
    <t>04120S</t>
  </si>
  <si>
    <t>SARRAZAN GALVALANDES</t>
  </si>
  <si>
    <t>04200S</t>
  </si>
  <si>
    <t xml:space="preserve">LESGOR </t>
  </si>
  <si>
    <t>04210S</t>
  </si>
  <si>
    <t>LESGOR MLPC</t>
  </si>
  <si>
    <t>04220L</t>
  </si>
  <si>
    <t xml:space="preserve">GRDF MONT DE MARSAN </t>
  </si>
  <si>
    <t>04250L</t>
  </si>
  <si>
    <t xml:space="preserve">GRDF ST PERDON </t>
  </si>
  <si>
    <t xml:space="preserve">04260L </t>
  </si>
  <si>
    <t xml:space="preserve">MAISADOUR HAUT MAUCO GC </t>
  </si>
  <si>
    <t>04280L</t>
  </si>
  <si>
    <t xml:space="preserve">IMERYS TC </t>
  </si>
  <si>
    <t>04295L</t>
  </si>
  <si>
    <t xml:space="preserve">GRDF TARTAS VILLE </t>
  </si>
  <si>
    <t>04300L</t>
  </si>
  <si>
    <t xml:space="preserve">TEM8EC TARTAS SA  </t>
  </si>
  <si>
    <t>04302S</t>
  </si>
  <si>
    <t xml:space="preserve">LE FRECHE </t>
  </si>
  <si>
    <t>04305L</t>
  </si>
  <si>
    <t xml:space="preserve">MAISADOUR 8EGAAR </t>
  </si>
  <si>
    <t xml:space="preserve">04320L </t>
  </si>
  <si>
    <t xml:space="preserve">GrDF Rion des Landes </t>
  </si>
  <si>
    <t>04330L</t>
  </si>
  <si>
    <t xml:space="preserve">EGGER ROL RION DES LANDES </t>
  </si>
  <si>
    <t xml:space="preserve">04360L </t>
  </si>
  <si>
    <t xml:space="preserve">MLPC Rion des Landes </t>
  </si>
  <si>
    <t xml:space="preserve">04375L </t>
  </si>
  <si>
    <t xml:space="preserve">MLPC Lesgor </t>
  </si>
  <si>
    <t>04380L</t>
  </si>
  <si>
    <t xml:space="preserve">GRDF LESGOR </t>
  </si>
  <si>
    <t>04400L</t>
  </si>
  <si>
    <t xml:space="preserve">GrDF Arthez d'Armagnac </t>
  </si>
  <si>
    <t>04410S</t>
  </si>
  <si>
    <t xml:space="preserve">ARTHEZ D'ARMAGNAC  </t>
  </si>
  <si>
    <t>04420S</t>
  </si>
  <si>
    <t xml:space="preserve">St JUSTIN </t>
  </si>
  <si>
    <t>04620S</t>
  </si>
  <si>
    <t xml:space="preserve">St PIERRE DU MONT </t>
  </si>
  <si>
    <t>04630S</t>
  </si>
  <si>
    <t xml:space="preserve">St PIERRE DU MONT MAISADOUR </t>
  </si>
  <si>
    <t>04640S</t>
  </si>
  <si>
    <t xml:space="preserve">MEILHAN  </t>
  </si>
  <si>
    <t>04645S</t>
  </si>
  <si>
    <t xml:space="preserve">TARTAS EX GrDF MARITERRE </t>
  </si>
  <si>
    <t>04650S</t>
  </si>
  <si>
    <t>TARTAS IMERYS</t>
  </si>
  <si>
    <t>04665S</t>
  </si>
  <si>
    <t>TARTAS</t>
  </si>
  <si>
    <t>04670S</t>
  </si>
  <si>
    <t xml:space="preserve">TARTAS EX AVEBENE </t>
  </si>
  <si>
    <t>04680S</t>
  </si>
  <si>
    <t xml:space="preserve">BEGAAR </t>
  </si>
  <si>
    <t>04700S</t>
  </si>
  <si>
    <t xml:space="preserve">RION DES LANDES </t>
  </si>
  <si>
    <t>07010S</t>
  </si>
  <si>
    <t>LACQ GrDF</t>
  </si>
  <si>
    <t xml:space="preserve">07020L </t>
  </si>
  <si>
    <t xml:space="preserve">GrDF Lacq </t>
  </si>
  <si>
    <t>07030S</t>
  </si>
  <si>
    <t>CESCAU</t>
  </si>
  <si>
    <t>07040S</t>
  </si>
  <si>
    <t xml:space="preserve">ANDOINS LUR BERRY </t>
  </si>
  <si>
    <t>07050S</t>
  </si>
  <si>
    <t xml:space="preserve">MORLAAS </t>
  </si>
  <si>
    <t>07055S</t>
  </si>
  <si>
    <t xml:space="preserve">SOUMOULOU OUEST </t>
  </si>
  <si>
    <t>07060L</t>
  </si>
  <si>
    <t xml:space="preserve">LUR BERRY A ANDOINS </t>
  </si>
  <si>
    <t>07080L</t>
  </si>
  <si>
    <t xml:space="preserve">GRDF BENEJACQ </t>
  </si>
  <si>
    <t>07080S</t>
  </si>
  <si>
    <t xml:space="preserve">NOUSTY PUITS ANDOINS </t>
  </si>
  <si>
    <t>07090S</t>
  </si>
  <si>
    <t xml:space="preserve">PONTACQ Grdf BENEJACQ </t>
  </si>
  <si>
    <t>07100L</t>
  </si>
  <si>
    <t xml:space="preserve">GrDF PONTACQ  </t>
  </si>
  <si>
    <t>07110S</t>
  </si>
  <si>
    <t xml:space="preserve">PONTACQ GrDF </t>
  </si>
  <si>
    <t>07120L</t>
  </si>
  <si>
    <t xml:space="preserve">GRDF LOURDES SAUX </t>
  </si>
  <si>
    <t>07120S</t>
  </si>
  <si>
    <t xml:space="preserve">OSSUN </t>
  </si>
  <si>
    <t>07130L</t>
  </si>
  <si>
    <t xml:space="preserve">GRDF LOURDES LEZIGNAN  </t>
  </si>
  <si>
    <t>07135S</t>
  </si>
  <si>
    <t>ADE</t>
  </si>
  <si>
    <t>07140S</t>
  </si>
  <si>
    <t xml:space="preserve">BERNAC DEBAT </t>
  </si>
  <si>
    <t>07150L</t>
  </si>
  <si>
    <t xml:space="preserve">GRDF PIERREFITTE NESTALAS </t>
  </si>
  <si>
    <t>07150S</t>
  </si>
  <si>
    <t xml:space="preserve">RICAUD </t>
  </si>
  <si>
    <t>07170S</t>
  </si>
  <si>
    <t xml:space="preserve">LANNEMEZAN </t>
  </si>
  <si>
    <t xml:space="preserve">07180L </t>
  </si>
  <si>
    <t xml:space="preserve">GRDF ARGELES GAZOST </t>
  </si>
  <si>
    <t>07230L</t>
  </si>
  <si>
    <t>GRDF LANNE</t>
  </si>
  <si>
    <t>07300L</t>
  </si>
  <si>
    <t xml:space="preserve">GRDF GER  </t>
  </si>
  <si>
    <t>07310S</t>
  </si>
  <si>
    <t xml:space="preserve">soues </t>
  </si>
  <si>
    <t xml:space="preserve">07340L </t>
  </si>
  <si>
    <t xml:space="preserve">CAMPS MILITAIRE DE GER </t>
  </si>
  <si>
    <t xml:space="preserve">07360L </t>
  </si>
  <si>
    <t xml:space="preserve">GRDF IBOS </t>
  </si>
  <si>
    <t>07370L</t>
  </si>
  <si>
    <t>GrDF Vic-en-Bigorre</t>
  </si>
  <si>
    <t>07370S</t>
  </si>
  <si>
    <t>IBOS</t>
  </si>
  <si>
    <t>07372L</t>
  </si>
  <si>
    <t xml:space="preserve">EURALIS CEREALES A NOUILHAN  </t>
  </si>
  <si>
    <t xml:space="preserve">07375L </t>
  </si>
  <si>
    <t xml:space="preserve">GRDF MAUBOURGUET VILLE </t>
  </si>
  <si>
    <t xml:space="preserve">07377L </t>
  </si>
  <si>
    <t xml:space="preserve">GRDF MAUBOURGUET ZI </t>
  </si>
  <si>
    <t xml:space="preserve">07378L </t>
  </si>
  <si>
    <t xml:space="preserve">MAIS VAL ADOUR MAUBOURGUET </t>
  </si>
  <si>
    <t xml:space="preserve">07380L </t>
  </si>
  <si>
    <t xml:space="preserve">CASAUS MAUBOURGUET </t>
  </si>
  <si>
    <t>07390L</t>
  </si>
  <si>
    <t xml:space="preserve">GRDF BAZET </t>
  </si>
  <si>
    <t>07390S</t>
  </si>
  <si>
    <t xml:space="preserve">OURSBELILLE OUEST </t>
  </si>
  <si>
    <t>07400L</t>
  </si>
  <si>
    <t xml:space="preserve">CRAMIQUES TECHNIQUES BAZET </t>
  </si>
  <si>
    <t>07400S</t>
  </si>
  <si>
    <t xml:space="preserve">OURSBELILLE EST </t>
  </si>
  <si>
    <t>07405S</t>
  </si>
  <si>
    <t xml:space="preserve">VIC EN BIGORRE </t>
  </si>
  <si>
    <t>07410S</t>
  </si>
  <si>
    <t xml:space="preserve">MAUBOURGUET </t>
  </si>
  <si>
    <t>07415S</t>
  </si>
  <si>
    <t xml:space="preserve">MAUBOURGUET MAIS VAL D'ADOUR </t>
  </si>
  <si>
    <t xml:space="preserve">07420L </t>
  </si>
  <si>
    <t xml:space="preserve">GRDF TARBES A BORDERES </t>
  </si>
  <si>
    <t>07430L</t>
  </si>
  <si>
    <t xml:space="preserve">ALSTOM TRANSPORT USINE SEMEAC </t>
  </si>
  <si>
    <t>07440L</t>
  </si>
  <si>
    <t xml:space="preserve">GRDF TARBES UG </t>
  </si>
  <si>
    <t>07505L</t>
  </si>
  <si>
    <t xml:space="preserve">GrDF TARBES SOUES </t>
  </si>
  <si>
    <t>07560S</t>
  </si>
  <si>
    <t>TARBES USINE A GAZ</t>
  </si>
  <si>
    <t>07570S</t>
  </si>
  <si>
    <t>BORDERES SUR ECHEZ</t>
  </si>
  <si>
    <t>07590S</t>
  </si>
  <si>
    <t xml:space="preserve">BAZET </t>
  </si>
  <si>
    <t>07620L</t>
  </si>
  <si>
    <t xml:space="preserve">GRDF BAGNERES DE BIGORRE </t>
  </si>
  <si>
    <t>07660S</t>
  </si>
  <si>
    <t xml:space="preserve">GER  </t>
  </si>
  <si>
    <t>07670S</t>
  </si>
  <si>
    <t xml:space="preserve">ARGELES GAZOST </t>
  </si>
  <si>
    <t>07680S</t>
  </si>
  <si>
    <t xml:space="preserve">PIERREFITTE NESTALAS </t>
  </si>
  <si>
    <t>07700L</t>
  </si>
  <si>
    <t xml:space="preserve">GRDF TOURNAY </t>
  </si>
  <si>
    <t>07710S</t>
  </si>
  <si>
    <t xml:space="preserve">BAGNERES DE BIGORRE </t>
  </si>
  <si>
    <t>07780S</t>
  </si>
  <si>
    <t xml:space="preserve">ARTIGUES </t>
  </si>
  <si>
    <t>07800L</t>
  </si>
  <si>
    <t xml:space="preserve">GRDF CAPVERN </t>
  </si>
  <si>
    <t>08021L</t>
  </si>
  <si>
    <t xml:space="preserve">ARKEMA LANNEMEZAN </t>
  </si>
  <si>
    <t>08030L</t>
  </si>
  <si>
    <t xml:space="preserve">GRDF LABARTHE DE NESTE </t>
  </si>
  <si>
    <t>08035L</t>
  </si>
  <si>
    <t xml:space="preserve">KNAUF INSULATION LANNEMEZAN </t>
  </si>
  <si>
    <t>08040L</t>
  </si>
  <si>
    <t>ENERGIE SERVICE LANNEMEZAN VILLE (1)</t>
  </si>
  <si>
    <t>08040S</t>
  </si>
  <si>
    <t xml:space="preserve">MONTREJAU  </t>
  </si>
  <si>
    <t>SAINT GAUDENS</t>
  </si>
  <si>
    <t>08050S</t>
  </si>
  <si>
    <t xml:space="preserve">MONTREJAU GrDF </t>
  </si>
  <si>
    <t>08055L</t>
  </si>
  <si>
    <t xml:space="preserve">Energie Service Lannemezan Lalande </t>
  </si>
  <si>
    <t>08071S</t>
  </si>
  <si>
    <t xml:space="preserve">St GAUDENS LAYRAC </t>
  </si>
  <si>
    <t>08075S</t>
  </si>
  <si>
    <t xml:space="preserve">St GAUDENS HOPITAL GrDF </t>
  </si>
  <si>
    <t>08080L</t>
  </si>
  <si>
    <t>GRDF MONTREJEAU</t>
  </si>
  <si>
    <t>08080S</t>
  </si>
  <si>
    <t xml:space="preserve">ST GAUDENS LE SOUMES </t>
  </si>
  <si>
    <t>08090S</t>
  </si>
  <si>
    <t xml:space="preserve">St GAUDENS GrDF  </t>
  </si>
  <si>
    <t>08100L</t>
  </si>
  <si>
    <t xml:space="preserve">GRDF VILLENEUVE DE RIVIERE </t>
  </si>
  <si>
    <t xml:space="preserve">GrDF Villeneuve de Riviere </t>
  </si>
  <si>
    <t>08100S</t>
  </si>
  <si>
    <t xml:space="preserve">LABARTHE INARD </t>
  </si>
  <si>
    <t>08110S</t>
  </si>
  <si>
    <t xml:space="preserve">St MARTORY GrDF </t>
  </si>
  <si>
    <t>08115S</t>
  </si>
  <si>
    <t xml:space="preserve">St MARTORY </t>
  </si>
  <si>
    <t>08120S</t>
  </si>
  <si>
    <t>ST MARTORY, DPT BARTIER</t>
  </si>
  <si>
    <t>08140S</t>
  </si>
  <si>
    <t xml:space="preserve">BOUSSENS </t>
  </si>
  <si>
    <t>08160L</t>
  </si>
  <si>
    <t>GRDF ST MARTORY</t>
  </si>
  <si>
    <t>08190L</t>
  </si>
  <si>
    <t xml:space="preserve">SOCLI SAS IZAOURT </t>
  </si>
  <si>
    <t>08200L</t>
  </si>
  <si>
    <t xml:space="preserve">GRDF LOURES BAROUSSE </t>
  </si>
  <si>
    <t>08230L</t>
  </si>
  <si>
    <t>GRDF CIERP GAUD</t>
  </si>
  <si>
    <t>08230S</t>
  </si>
  <si>
    <t xml:space="preserve">LES TOURREILLES </t>
  </si>
  <si>
    <t>08240L</t>
  </si>
  <si>
    <t xml:space="preserve">GRDF BAGNERES DE LUCHON </t>
  </si>
  <si>
    <t>08300L</t>
  </si>
  <si>
    <t xml:space="preserve">GRDF ST GAUDENS HOPITAL </t>
  </si>
  <si>
    <t>08320L</t>
  </si>
  <si>
    <t xml:space="preserve">GRDF ST GAUDENS VILLE </t>
  </si>
  <si>
    <t>08337S</t>
  </si>
  <si>
    <t xml:space="preserve">LOURES BAROUSSE GrDF </t>
  </si>
  <si>
    <t>08340L</t>
  </si>
  <si>
    <t xml:space="preserve">Fibre Excellence St Gaudens </t>
  </si>
  <si>
    <t>08350S</t>
  </si>
  <si>
    <t xml:space="preserve">MARIGNAC </t>
  </si>
  <si>
    <t>08355S</t>
  </si>
  <si>
    <t xml:space="preserve">CIERP GAUD </t>
  </si>
  <si>
    <t>08360L</t>
  </si>
  <si>
    <t xml:space="preserve">GRDF VALENTINE </t>
  </si>
  <si>
    <t>08370L</t>
  </si>
  <si>
    <t xml:space="preserve">GrDF Salies du Salat Mane </t>
  </si>
  <si>
    <t>08375L</t>
  </si>
  <si>
    <t xml:space="preserve">GrDF Salies du Salat Ville </t>
  </si>
  <si>
    <t>08375S</t>
  </si>
  <si>
    <t xml:space="preserve">SALIES DU SALAT </t>
  </si>
  <si>
    <t>08380L</t>
  </si>
  <si>
    <t xml:space="preserve">ESL ZI PEYREHITTE </t>
  </si>
  <si>
    <t>08410S</t>
  </si>
  <si>
    <t xml:space="preserve">St GAUDENS GrDF VALENTINE </t>
  </si>
  <si>
    <t>08460S</t>
  </si>
  <si>
    <t xml:space="preserve">St GAUDENS USINE A GAZ  </t>
  </si>
  <si>
    <t>08520S</t>
  </si>
  <si>
    <t xml:space="preserve">SAINT MARTORY PREDETENTE BARTHIER </t>
  </si>
  <si>
    <t>08530S</t>
  </si>
  <si>
    <t>LANNEMEZAN ESL LA LANDE</t>
  </si>
  <si>
    <t>08540S</t>
  </si>
  <si>
    <t xml:space="preserve">Castagnède </t>
  </si>
  <si>
    <t>08550S</t>
  </si>
  <si>
    <t xml:space="preserve">LANNEMEZAN KNAUF </t>
  </si>
  <si>
    <t>08555S</t>
  </si>
  <si>
    <t xml:space="preserve">Figarol </t>
  </si>
  <si>
    <t>09010S</t>
  </si>
  <si>
    <t xml:space="preserve">BOUSSENS ESTARAC </t>
  </si>
  <si>
    <t>09012L</t>
  </si>
  <si>
    <t>STC ESTARAC</t>
  </si>
  <si>
    <t>09020L</t>
  </si>
  <si>
    <t>BASF BOUSSENS</t>
  </si>
  <si>
    <t>09020S</t>
  </si>
  <si>
    <t xml:space="preserve">BOUSSENS (300) ESTARAC </t>
  </si>
  <si>
    <t>09030L</t>
  </si>
  <si>
    <t xml:space="preserve">GRDF AURIGNAC </t>
  </si>
  <si>
    <t>09031S</t>
  </si>
  <si>
    <t xml:space="preserve">BOUSSENS COGNIS </t>
  </si>
  <si>
    <t>09040L</t>
  </si>
  <si>
    <t xml:space="preserve">GRDF BOUSSENS </t>
  </si>
  <si>
    <t>09050S</t>
  </si>
  <si>
    <t xml:space="preserve">MARTRES TOLOSANE LAFARGE  </t>
  </si>
  <si>
    <t>09081L</t>
  </si>
  <si>
    <t xml:space="preserve">LAFARGE CIMENTS MARTRES TOLOSANE </t>
  </si>
  <si>
    <t>09090L</t>
  </si>
  <si>
    <t xml:space="preserve">GRDF MARTRES TOLOSANE </t>
  </si>
  <si>
    <t>09111S</t>
  </si>
  <si>
    <t xml:space="preserve">CAPENS </t>
  </si>
  <si>
    <t>09120L</t>
  </si>
  <si>
    <t xml:space="preserve">GRDF CAZERES SUR GARONNE </t>
  </si>
  <si>
    <t>09130S</t>
  </si>
  <si>
    <t xml:space="preserve">PEYSSIES GrDF CARBONNE </t>
  </si>
  <si>
    <t>09140L</t>
  </si>
  <si>
    <t xml:space="preserve">GRDF CARBONNE </t>
  </si>
  <si>
    <t>09140S</t>
  </si>
  <si>
    <t xml:space="preserve">MONDAVEZAN </t>
  </si>
  <si>
    <t>09150S</t>
  </si>
  <si>
    <t>LONGAGES</t>
  </si>
  <si>
    <t>09160S</t>
  </si>
  <si>
    <t>CAPENS DEPART NOE</t>
  </si>
  <si>
    <t>09210S</t>
  </si>
  <si>
    <t xml:space="preserve">BOUSSENS NORD  </t>
  </si>
  <si>
    <t>09240L</t>
  </si>
  <si>
    <t xml:space="preserve">ARTERRIS NOE </t>
  </si>
  <si>
    <t>09260L</t>
  </si>
  <si>
    <t xml:space="preserve">GRDF NOE </t>
  </si>
  <si>
    <t>09330S</t>
  </si>
  <si>
    <t xml:space="preserve">NOE TOULOUSAINE CEREALES </t>
  </si>
  <si>
    <t>10055L</t>
  </si>
  <si>
    <t>GRDF PRAT BONREPAUX</t>
  </si>
  <si>
    <t>10100L</t>
  </si>
  <si>
    <t xml:space="preserve">GRDFST GIRONS </t>
  </si>
  <si>
    <t>10160L</t>
  </si>
  <si>
    <t xml:space="preserve">PAPETERIES SAINT GIRONS </t>
  </si>
  <si>
    <t xml:space="preserve">SAVERDUN TERRE CUITE </t>
  </si>
  <si>
    <t>10160S</t>
  </si>
  <si>
    <t xml:space="preserve">St GIRONS USINE A GAZ </t>
  </si>
  <si>
    <t>10230S</t>
  </si>
  <si>
    <t xml:space="preserve">St GIRONS RIVE DROITE </t>
  </si>
  <si>
    <t>10280S</t>
  </si>
  <si>
    <t xml:space="preserve">ECHEL </t>
  </si>
  <si>
    <t xml:space="preserve">11020L </t>
  </si>
  <si>
    <t xml:space="preserve">GRDF ST SULPICE SUR LEZE </t>
  </si>
  <si>
    <t>11030S</t>
  </si>
  <si>
    <t>St SULPICE SUR LEZE GrDF</t>
  </si>
  <si>
    <t>11040S</t>
  </si>
  <si>
    <t xml:space="preserve">PUYDANIEL </t>
  </si>
  <si>
    <t>11065L</t>
  </si>
  <si>
    <t>GrDF St QUIRC</t>
  </si>
  <si>
    <t>11065S</t>
  </si>
  <si>
    <t xml:space="preserve">SAINT QU RC, GrDF St Quirc  </t>
  </si>
  <si>
    <t>11080S</t>
  </si>
  <si>
    <t xml:space="preserve">St QUIRC GrDF CINTEGABELLE </t>
  </si>
  <si>
    <t>11100L</t>
  </si>
  <si>
    <t xml:space="preserve">GRDF SAVERDUN </t>
  </si>
  <si>
    <t>11115L</t>
  </si>
  <si>
    <t xml:space="preserve">GRDF MAZERES A MONTAUT </t>
  </si>
  <si>
    <t xml:space="preserve">11120L </t>
  </si>
  <si>
    <t xml:space="preserve">CAPA LE VERNET </t>
  </si>
  <si>
    <t>11120S</t>
  </si>
  <si>
    <t xml:space="preserve">SAVERDUN </t>
  </si>
  <si>
    <t>11140L</t>
  </si>
  <si>
    <t xml:space="preserve">AUBERT DUVAL FORTECH PAMIERS </t>
  </si>
  <si>
    <t>11160S</t>
  </si>
  <si>
    <t xml:space="preserve">MONTAUT </t>
  </si>
  <si>
    <t>11180L</t>
  </si>
  <si>
    <t>GRDF PAMIERS ST JEAN DU FALGA</t>
  </si>
  <si>
    <t>11190L</t>
  </si>
  <si>
    <t>GRDF PAMIERS LE FEMOURAS</t>
  </si>
  <si>
    <t>11190S</t>
  </si>
  <si>
    <t xml:space="preserve">PAMIERS NORD </t>
  </si>
  <si>
    <t>11200L</t>
  </si>
  <si>
    <t xml:space="preserve">GrDF Dalou  </t>
  </si>
  <si>
    <t xml:space="preserve">GRDF VARILHES A DALOU </t>
  </si>
  <si>
    <t>11200S</t>
  </si>
  <si>
    <t xml:space="preserve">PAMIERS SUD, LE FEMOURAS </t>
  </si>
  <si>
    <t>11210L</t>
  </si>
  <si>
    <t xml:space="preserve">GRDFST JEAN DE VERGES </t>
  </si>
  <si>
    <t>11220L</t>
  </si>
  <si>
    <t xml:space="preserve">GRDF FOIX </t>
  </si>
  <si>
    <t>11220S</t>
  </si>
  <si>
    <t xml:space="preserve">PAMIERS AUBERT DUVAL </t>
  </si>
  <si>
    <t>11240S</t>
  </si>
  <si>
    <t xml:space="preserve">PAMIERS, GrDF VILLE </t>
  </si>
  <si>
    <t>11280S</t>
  </si>
  <si>
    <t xml:space="preserve">St JEAN DU FALGA </t>
  </si>
  <si>
    <t>11290S</t>
  </si>
  <si>
    <t xml:space="preserve">DALOU  </t>
  </si>
  <si>
    <t>11295S</t>
  </si>
  <si>
    <t>VERNIOLLE</t>
  </si>
  <si>
    <t>11300S</t>
  </si>
  <si>
    <t xml:space="preserve">FOIX </t>
  </si>
  <si>
    <t>13000S</t>
  </si>
  <si>
    <t xml:space="preserve">LUSSAGNET DEPART GASCOGNE </t>
  </si>
  <si>
    <t>13005S</t>
  </si>
  <si>
    <t xml:space="preserve">LUSSAGNET DEPART ARMAGNAC </t>
  </si>
  <si>
    <t>13010S</t>
  </si>
  <si>
    <t xml:space="preserve">LUSSAGNET DEPART ADOUR </t>
  </si>
  <si>
    <t>13020S</t>
  </si>
  <si>
    <t xml:space="preserve">LE HOUGA SUD </t>
  </si>
  <si>
    <t>13030S</t>
  </si>
  <si>
    <t xml:space="preserve">LE HOUGA EST </t>
  </si>
  <si>
    <t>13040S</t>
  </si>
  <si>
    <t xml:space="preserve">LUPPE VIOLLES </t>
  </si>
  <si>
    <t>13045S</t>
  </si>
  <si>
    <t>BARCELONE DU GERS</t>
  </si>
  <si>
    <t xml:space="preserve">13055L </t>
  </si>
  <si>
    <t xml:space="preserve">GES AIRE SUR ADOUR </t>
  </si>
  <si>
    <t>13060S</t>
  </si>
  <si>
    <t xml:space="preserve">Urgosse </t>
  </si>
  <si>
    <t>13070S</t>
  </si>
  <si>
    <t xml:space="preserve">MARGOUET MEYMES </t>
  </si>
  <si>
    <t>13080S</t>
  </si>
  <si>
    <t xml:space="preserve">LUPIAC </t>
  </si>
  <si>
    <t>13090L</t>
  </si>
  <si>
    <t xml:space="preserve">GRDF BARCELONNE DU GERS </t>
  </si>
  <si>
    <t>13100L</t>
  </si>
  <si>
    <t xml:space="preserve">Vivadour Barcelone du Gers </t>
  </si>
  <si>
    <t>13100S</t>
  </si>
  <si>
    <t xml:space="preserve">TUDELLE </t>
  </si>
  <si>
    <t>13120S</t>
  </si>
  <si>
    <t>CAILLAVET</t>
  </si>
  <si>
    <t xml:space="preserve">13140L </t>
  </si>
  <si>
    <t xml:space="preserve">UN ON GASCOGNE LE HOUGA </t>
  </si>
  <si>
    <t>13140S</t>
  </si>
  <si>
    <t xml:space="preserve">Barran </t>
  </si>
  <si>
    <t xml:space="preserve">13160L </t>
  </si>
  <si>
    <t xml:space="preserve">GRDF LE HOUGA </t>
  </si>
  <si>
    <t xml:space="preserve">13220L </t>
  </si>
  <si>
    <t xml:space="preserve">GRDF NOGARO </t>
  </si>
  <si>
    <t xml:space="preserve">13240L </t>
  </si>
  <si>
    <t xml:space="preserve">GRDF AIGNAN </t>
  </si>
  <si>
    <t>13260L</t>
  </si>
  <si>
    <t xml:space="preserve">GRDF ROQUEBRUNE  </t>
  </si>
  <si>
    <t xml:space="preserve">13320L </t>
  </si>
  <si>
    <t xml:space="preserve">GRDF MIRANDE </t>
  </si>
  <si>
    <t>13330L</t>
  </si>
  <si>
    <t xml:space="preserve">GRDF ISLE NOE </t>
  </si>
  <si>
    <t>13331L</t>
  </si>
  <si>
    <t>13565S</t>
  </si>
  <si>
    <t>ARTHEZ DE BEARN</t>
  </si>
  <si>
    <t>13580S</t>
  </si>
  <si>
    <t xml:space="preserve">PIETS  </t>
  </si>
  <si>
    <t xml:space="preserve">13590S </t>
  </si>
  <si>
    <t xml:space="preserve">BAHUS SOUBRAN </t>
  </si>
  <si>
    <t>13595S</t>
  </si>
  <si>
    <t xml:space="preserve">DUHORT (800) </t>
  </si>
  <si>
    <t>13600S</t>
  </si>
  <si>
    <t>LACQ MA2</t>
  </si>
  <si>
    <t>13620S</t>
  </si>
  <si>
    <t xml:space="preserve">MORLANNE </t>
  </si>
  <si>
    <t xml:space="preserve">13630S </t>
  </si>
  <si>
    <t xml:space="preserve">AIRE SUR ADOUR </t>
  </si>
  <si>
    <t>13640S</t>
  </si>
  <si>
    <t>DUHORT-BACHEN</t>
  </si>
  <si>
    <t>16630S</t>
  </si>
  <si>
    <t xml:space="preserve">GEAUNE </t>
  </si>
  <si>
    <t>17005S</t>
  </si>
  <si>
    <t>LACQ LACAL</t>
  </si>
  <si>
    <t>17007S</t>
  </si>
  <si>
    <t xml:space="preserve">MONT EST </t>
  </si>
  <si>
    <t>17010S</t>
  </si>
  <si>
    <t>MONT STATION</t>
  </si>
  <si>
    <t>17020S</t>
  </si>
  <si>
    <t xml:space="preserve">OGENNE CAMPTORT </t>
  </si>
  <si>
    <t>17025S</t>
  </si>
  <si>
    <t>DOGNEN</t>
  </si>
  <si>
    <t>17030S</t>
  </si>
  <si>
    <t>CHERAUTE</t>
  </si>
  <si>
    <t>17035S</t>
  </si>
  <si>
    <t>ALCAY STATION</t>
  </si>
  <si>
    <t>ALCAY STATION (SECTIONNEMENT)</t>
  </si>
  <si>
    <t>17040S</t>
  </si>
  <si>
    <t xml:space="preserve">LARRAU </t>
  </si>
  <si>
    <t>17045S</t>
  </si>
  <si>
    <t>CHERAUTE GrDF</t>
  </si>
  <si>
    <t>17050S</t>
  </si>
  <si>
    <t>DOGNEN OLORON</t>
  </si>
  <si>
    <t>17100L</t>
  </si>
  <si>
    <t xml:space="preserve">GrDF Navarrenx à Dognen </t>
  </si>
  <si>
    <t xml:space="preserve">17120L </t>
  </si>
  <si>
    <t xml:space="preserve">GRDF GURS </t>
  </si>
  <si>
    <t>17200L</t>
  </si>
  <si>
    <t xml:space="preserve">GRDF MAULEON A CHERAUTE </t>
  </si>
  <si>
    <t>17300L</t>
  </si>
  <si>
    <t xml:space="preserve">GRDF TARDETS A ALOS </t>
  </si>
  <si>
    <t>Objet</t>
  </si>
  <si>
    <t>Poste</t>
  </si>
  <si>
    <t>Fabricant</t>
  </si>
  <si>
    <t>Numéro de série</t>
  </si>
  <si>
    <t>Pression mini actionneur</t>
  </si>
  <si>
    <t>Type d'actionneur</t>
  </si>
  <si>
    <t>N° série du réducteur</t>
  </si>
  <si>
    <t>Désignation</t>
  </si>
  <si>
    <t>Avec positionneur</t>
  </si>
  <si>
    <t>Commande à distance</t>
  </si>
  <si>
    <t>Pression maxi actionneur</t>
  </si>
  <si>
    <t>RPAU-03-01000S-LG001-NM072</t>
  </si>
  <si>
    <t>CAI ACTUATORS</t>
  </si>
  <si>
    <t>11 986</t>
  </si>
  <si>
    <t>302R315</t>
  </si>
  <si>
    <t/>
  </si>
  <si>
    <t>ACTIONNEUR DU ROBINET 72</t>
  </si>
  <si>
    <t>OUI</t>
  </si>
  <si>
    <t>RPAU-03-01000S-LG002-NM44</t>
  </si>
  <si>
    <t>BIFFI</t>
  </si>
  <si>
    <t>0622157E07003</t>
  </si>
  <si>
    <t>100-010/1000-SR</t>
  </si>
  <si>
    <t>Electrique</t>
  </si>
  <si>
    <t>ACTIONNEUR DU ROBINET 44</t>
  </si>
  <si>
    <t>NON</t>
  </si>
  <si>
    <t>RPAU-03-01000S-LG002-NM69</t>
  </si>
  <si>
    <t>ROTORK MOTORISATION S.A.</t>
  </si>
  <si>
    <t>F 09283010103</t>
  </si>
  <si>
    <t>16 AF 14B4</t>
  </si>
  <si>
    <t>ACTIONNEUR DU ROBINET 69</t>
  </si>
  <si>
    <t>RPAU-03-01000S-LG002-NM79</t>
  </si>
  <si>
    <t>74260</t>
  </si>
  <si>
    <t>122/125</t>
  </si>
  <si>
    <t>ACTIONNEUR DU ROBINET 79</t>
  </si>
  <si>
    <t>RPAU-03-01000S-LG003-NM41</t>
  </si>
  <si>
    <t>062157E07001</t>
  </si>
  <si>
    <t>ACTIONNEUR DU ROBINET 41</t>
  </si>
  <si>
    <t>RPAU-03-01000S-LG003-NM92</t>
  </si>
  <si>
    <t>Z489070101</t>
  </si>
  <si>
    <t>IQT 125</t>
  </si>
  <si>
    <t>ACTIONNEUR DU ROBINET 92</t>
  </si>
  <si>
    <t>RPAU-03-01000S-LG004-NM40</t>
  </si>
  <si>
    <t>062157E06001</t>
  </si>
  <si>
    <t>400-020/4000 SR</t>
  </si>
  <si>
    <t>ACTIONNEUR DU ROBINET 40</t>
  </si>
  <si>
    <t>RPAU-03-01000S-LG004-NM50</t>
  </si>
  <si>
    <t>062157E07002</t>
  </si>
  <si>
    <t>ACTIONNEUR DU ROBINET 50</t>
  </si>
  <si>
    <t>RPAU-03-01000S-LG004-NM91</t>
  </si>
  <si>
    <t>Z 489070202</t>
  </si>
  <si>
    <t>IQT 500</t>
  </si>
  <si>
    <t>ACTIONNEUR DU ROBINET 91</t>
  </si>
  <si>
    <t>RPAU-03-01000S-LG010-NM21</t>
  </si>
  <si>
    <t>F 6649 A4</t>
  </si>
  <si>
    <t>11A</t>
  </si>
  <si>
    <t>ACTIONNEUR DU ROBINET 21</t>
  </si>
  <si>
    <t>RPAU-03-01000S-LG010-NM22</t>
  </si>
  <si>
    <t>F 6649 A2</t>
  </si>
  <si>
    <t>ACTIONNEUR DU ROBINET 22</t>
  </si>
  <si>
    <t>RPAU-03-01000S-LG011-NM20</t>
  </si>
  <si>
    <t>F 6649A1</t>
  </si>
  <si>
    <t>ACTIONNEUR DU ROBINET 20</t>
  </si>
  <si>
    <t>RPAU-03-01000S-LG011-NM26</t>
  </si>
  <si>
    <t>F 6649A3</t>
  </si>
  <si>
    <t>ACTIONNEUR DU ROBINET 26</t>
  </si>
  <si>
    <t>RPAU-03-01000S-LG012-NM25</t>
  </si>
  <si>
    <t>ACTIONNEUR DU ROBINET 25</t>
  </si>
  <si>
    <t>RPAU-03-01000S-LG013-NM57</t>
  </si>
  <si>
    <t>ACTIONNEUR DU ROBINET 57</t>
  </si>
  <si>
    <t>RPAU-03-01000S-LG014-NM60</t>
  </si>
  <si>
    <t>F 09283010102</t>
  </si>
  <si>
    <t>ACTIONNEUR 60</t>
  </si>
  <si>
    <t>RPAU-03-01000S-LG015-NM63</t>
  </si>
  <si>
    <t>ACTIONNEUR DU ROBINET 63</t>
  </si>
  <si>
    <t>4,00 barg</t>
  </si>
  <si>
    <t>RPAU-03-01000S-LGDEC-NM23</t>
  </si>
  <si>
    <t>F 06795 A2</t>
  </si>
  <si>
    <t>7A</t>
  </si>
  <si>
    <t>ACTIONNEUR DU ROBINET 23</t>
  </si>
  <si>
    <t>RPAU-03-01000S-LGDEC-NM24</t>
  </si>
  <si>
    <t>ACTIONNEUR DU ROBINET 24</t>
  </si>
  <si>
    <t>RPAU-03-01000S-LGDEC-NM82</t>
  </si>
  <si>
    <t>ACTIONNEUR DU ROBINET 82</t>
  </si>
  <si>
    <t>RPAU-03-02070S-LG001-NM31</t>
  </si>
  <si>
    <t>FRANCE OPERATOR INDUSTRIE</t>
  </si>
  <si>
    <t>03/5458/92</t>
  </si>
  <si>
    <t>APR 8160.0V</t>
  </si>
  <si>
    <t>ACTIONNEUR DU ROBINET N°31</t>
  </si>
  <si>
    <t>RPAU-03-02080S-LG001-NM2</t>
  </si>
  <si>
    <t>01/5458/92</t>
  </si>
  <si>
    <t>ACTIONNEUR DU ROBINET 2</t>
  </si>
  <si>
    <t>RPAU-03-02140L-LC001-NM277</t>
  </si>
  <si>
    <t>02140L</t>
  </si>
  <si>
    <t>ACTIONNEUR LA VANNE BDV277</t>
  </si>
  <si>
    <t>RPAU-03-02140L-UTCOM-NM018</t>
  </si>
  <si>
    <t>ACTIONNEUR ROBINET 18</t>
  </si>
  <si>
    <t>RPAU-03-02140L-UTCOM-NM028</t>
  </si>
  <si>
    <t>ACTIONNEUR ROBINET 28</t>
  </si>
  <si>
    <t>RPAU-03-02410L-ANI01-NM243</t>
  </si>
  <si>
    <t>02410L</t>
  </si>
  <si>
    <t>ILLISIBLE</t>
  </si>
  <si>
    <t>ACTIONNEUR DU ROBINET 243, SDV243</t>
  </si>
  <si>
    <t>RPAU-03-02410L-LC001-NM204</t>
  </si>
  <si>
    <t>041244G04001</t>
  </si>
  <si>
    <t>GIG 1.5S-175 MHP 175</t>
  </si>
  <si>
    <t>ACTIONNEUR DU ROBINET 204, ROV204</t>
  </si>
  <si>
    <t>RPAU-03-02410L-LC001-NM205</t>
  </si>
  <si>
    <t>041244G04010</t>
  </si>
  <si>
    <t>ACTIONNEUR DU ROBINET 205, ROV205</t>
  </si>
  <si>
    <t>RPAU-03-02410L-LC001-NM208</t>
  </si>
  <si>
    <t>041244G04002</t>
  </si>
  <si>
    <t>ACTIONNEUR DU ROBINET 208, ROV208</t>
  </si>
  <si>
    <t>RPAU-03-02410L-LG011-NM211</t>
  </si>
  <si>
    <t>ACTIONNEUR DU ROBINET 211</t>
  </si>
  <si>
    <t>RPAU-03-02410L-LG011-NM701</t>
  </si>
  <si>
    <t>ACTIONNEUR LA VANNE 701</t>
  </si>
  <si>
    <t>RPAU-03-02410L-LGDEC-ZC283</t>
  </si>
  <si>
    <t>OPERMAN MASTERGEAR</t>
  </si>
  <si>
    <t>1907</t>
  </si>
  <si>
    <t>WG10</t>
  </si>
  <si>
    <t>REDUCTEUR DU ROBINET 283, BDV283</t>
  </si>
  <si>
    <t>RPAU-03-02410L-LP001-NM204</t>
  </si>
  <si>
    <t>ACTIONNEUR DU ROBINET 204</t>
  </si>
  <si>
    <t>RPAU-03-02410L-LP001-NM205</t>
  </si>
  <si>
    <t>ACTIONNEUR DU ROBINET 205</t>
  </si>
  <si>
    <t>RPAU-03-02410L-LP001-NM208</t>
  </si>
  <si>
    <t>ACTIONNEUR DU ROBINET 208</t>
  </si>
  <si>
    <t>RPAU-03-02410L-LP001-NM210</t>
  </si>
  <si>
    <t>ACTIONNEUR DU ROBINET 210, ROV210</t>
  </si>
  <si>
    <t>RPAU-03-02410L-LP001-NM211</t>
  </si>
  <si>
    <t>ACTIONNEUR DU ROBINET 211, ROV211</t>
  </si>
  <si>
    <t>RPAU-03-02410L-LP001-NM220</t>
  </si>
  <si>
    <t>041244G04005</t>
  </si>
  <si>
    <t>ACTIONNEUR DU ROBINET 220</t>
  </si>
  <si>
    <t>RPAU-03-02410L-LP001-NM221</t>
  </si>
  <si>
    <t>041244G04003</t>
  </si>
  <si>
    <t>ACTIONNEUR DU ROBINET 221</t>
  </si>
  <si>
    <t>RPAU-03-02410L-LS001-NM219</t>
  </si>
  <si>
    <t>041244G04006</t>
  </si>
  <si>
    <t>ACTIONNEUR DU ROBINET 219</t>
  </si>
  <si>
    <t>RPAU-03-02410L-LS001-NM220</t>
  </si>
  <si>
    <t>²ACTIONNEUR DU ROBINET 220, ROV220</t>
  </si>
  <si>
    <t>RPAU-03-02410L-LS001-NM221</t>
  </si>
  <si>
    <t>ACTIONNEUR DU ROBINET 221, ROV221</t>
  </si>
  <si>
    <t>RPAU-03-02410L-LS001-NM277</t>
  </si>
  <si>
    <t>ACTIONNEUR DU ROBINET BDV277</t>
  </si>
  <si>
    <t>RPAU-03-02410L-LS001-NM283</t>
  </si>
  <si>
    <t>REDUCTEUR DU ROBINET BDV283</t>
  </si>
  <si>
    <t>RPAU-03-02410L-UTCOM-NM284</t>
  </si>
  <si>
    <t>NS0180071</t>
  </si>
  <si>
    <t>WGM50</t>
  </si>
  <si>
    <t>REDUCTEUR DU ROBINET 284, HV284</t>
  </si>
  <si>
    <t>RPAU-03-02410L-UTCOM-NM285</t>
  </si>
  <si>
    <t>M20/R30</t>
  </si>
  <si>
    <t>REDUCTEUR DU ROBINET 285, HV285</t>
  </si>
  <si>
    <t>RPAU-03-02410L-UTCOM-NM287</t>
  </si>
  <si>
    <t>ACTIONNEUR DU ROBINET 287, BDV287</t>
  </si>
  <si>
    <t>RPAU-03-02410S-LC021-NM201</t>
  </si>
  <si>
    <t>Pneumatique Gaz naturel</t>
  </si>
  <si>
    <t>ACTIONNEUR DU ROBINET 201, PSDV201</t>
  </si>
  <si>
    <t>RPAU-03-02410S-LG001-NM206</t>
  </si>
  <si>
    <t>ACTIONNEUR DU ROBINET 206, PSDV206</t>
  </si>
  <si>
    <t>RPAU-03-02410S-LG004-NM260</t>
  </si>
  <si>
    <t>LEDEEN-DRESSER</t>
  </si>
  <si>
    <t>ACTIONNEUR DU ROBINET 260, ROV260</t>
  </si>
  <si>
    <t>RPAU-03-02410S-LG004-NM261</t>
  </si>
  <si>
    <t>ACTIONNEUR DU ROBINET 261, ROV261</t>
  </si>
  <si>
    <t>RPAU-03-02420S-LG001-NM301</t>
  </si>
  <si>
    <t>041244G02001</t>
  </si>
  <si>
    <t>GIG 6S-175-MHP-175</t>
  </si>
  <si>
    <t>ACTIONNEUR DU ROBINET 301, ROV301</t>
  </si>
  <si>
    <t>RPAU-03-02430S-LC001-RNM201</t>
  </si>
  <si>
    <t>051185G01002</t>
  </si>
  <si>
    <t>GIG 1.5S-135 MHP 135</t>
  </si>
  <si>
    <t>Oléopneumatique</t>
  </si>
  <si>
    <t>ACTIONNEUR DU ROBINET ROV201</t>
  </si>
  <si>
    <t>RPAU-03-02430S-LG001-NM210</t>
  </si>
  <si>
    <t>041244G10001</t>
  </si>
  <si>
    <t>ACTIONNEUR  DU ROBINET PSDV210</t>
  </si>
  <si>
    <t>RPAU-03-02430S-LG001-NM211</t>
  </si>
  <si>
    <t>041244G05001</t>
  </si>
  <si>
    <t>ACTIONNEUR DU ROBINET ESDV211</t>
  </si>
  <si>
    <t>RPAU-03-02430S-LG001-NM221</t>
  </si>
  <si>
    <t>041244G05002</t>
  </si>
  <si>
    <t>ACTIONNEUR DU ROBINET ESDV221</t>
  </si>
  <si>
    <t>RPAU-03-02430S-LG001-NM520</t>
  </si>
  <si>
    <t>041244G10002</t>
  </si>
  <si>
    <t>ACTIONNEUR DU ROBINET 520, PSDV520</t>
  </si>
  <si>
    <t>RPAU-03-02430S-LG001-RNM101</t>
  </si>
  <si>
    <t>041244G02002</t>
  </si>
  <si>
    <t>GIG 6S-175 MHP 175</t>
  </si>
  <si>
    <t>ACTIONNEUR DU ROBINET ROV101</t>
  </si>
  <si>
    <t>RPAU-03-02430S-LG002-HNM162</t>
  </si>
  <si>
    <t>133700G001001</t>
  </si>
  <si>
    <t>GIG 1.5S‐175‐MHP‐175</t>
  </si>
  <si>
    <t>30,00 barg</t>
  </si>
  <si>
    <t>ACTIONNEUR HNM162</t>
  </si>
  <si>
    <t>85,00 barg</t>
  </si>
  <si>
    <t>RPAU-03-02430S-LG002-RNM102</t>
  </si>
  <si>
    <t>133696G001007</t>
  </si>
  <si>
    <t>GIG 6S‐200/MHP‐200</t>
  </si>
  <si>
    <t>ACTIONNEUR DU ROBINET ROV102</t>
  </si>
  <si>
    <t>RPAU-03-02430S-LG003-NM203</t>
  </si>
  <si>
    <t>051185G01003</t>
  </si>
  <si>
    <t>ACTIONNEUR DU ROBINET ROV203</t>
  </si>
  <si>
    <t>RPAU-03-02430S-LG004-NM202</t>
  </si>
  <si>
    <t>051185G01001</t>
  </si>
  <si>
    <t>ACTIONNEUR DU ROBINET ROV202</t>
  </si>
  <si>
    <t>RPAU-03-02440S-LBP01-HNM160</t>
  </si>
  <si>
    <t>133696G002001</t>
  </si>
  <si>
    <t>ACTIONNEUR HNM160</t>
  </si>
  <si>
    <t>RPAU-03-02440S-LBP01-HNM162</t>
  </si>
  <si>
    <t>133696G002002</t>
  </si>
  <si>
    <t>RPAU-03-02440S-LG001-RNM101</t>
  </si>
  <si>
    <t>133696G001001</t>
  </si>
  <si>
    <t>RPAU-03-02450S-LBP01-HNM202</t>
  </si>
  <si>
    <t>02450S</t>
  </si>
  <si>
    <t>ACTIONNEUR ROBINET MOTORISÉ HV202</t>
  </si>
  <si>
    <t>RPAU-03-02450S-LBP01-SNM264</t>
  </si>
  <si>
    <t>ACTIONNEUR DU ROBINET DE SECURITÉ SDV264</t>
  </si>
  <si>
    <t>RPAU-03-02450S-LBP02-HNM160</t>
  </si>
  <si>
    <t>ACTIONNEUR ROBINET MOTORISÉ HV160</t>
  </si>
  <si>
    <t>RPAU-03-02450S-LBP02-HNM162</t>
  </si>
  <si>
    <t>ACTIONNEUR ROBINET MOTORISÉ HV162</t>
  </si>
  <si>
    <t>RPAU-03-02450S-LC001-HNM201</t>
  </si>
  <si>
    <t>ACTIONNEUR ROBINET MOTORISÉ HV201</t>
  </si>
  <si>
    <t>RPAU-03-02450S-LG001-RNM101</t>
  </si>
  <si>
    <t>RPAU-03-02450S-LG001-RNM102</t>
  </si>
  <si>
    <t>RPAU-03-02450S-LG002-HNM110</t>
  </si>
  <si>
    <t>ACTIONNEUR ROBINET MOTORISÉ HV110</t>
  </si>
  <si>
    <t>RPAU-03-02450S-LG002-MNM112</t>
  </si>
  <si>
    <t>ACTIONNEUR ROBINET MOTORISÉ MV112</t>
  </si>
  <si>
    <t>RPAU-03-02450S-LG002-RNM113</t>
  </si>
  <si>
    <t>ACTIONNEUR DU ROBINET ROV113</t>
  </si>
  <si>
    <t>RPAU-03-02450S-LG004-RNM301</t>
  </si>
  <si>
    <t>ACTIONNEUR DU ROBINET ROV301</t>
  </si>
  <si>
    <t>RPAU-03-02450S-LG004-RNM302</t>
  </si>
  <si>
    <t>ACTIONNEUR DU ROBINET ROV302</t>
  </si>
  <si>
    <t>RPAU-03-02450S-LG004-RNM303</t>
  </si>
  <si>
    <t>ACTIONNEUR DU ROBINET ROV303</t>
  </si>
  <si>
    <t>RPAU-03-02450S-LP001-PNM216</t>
  </si>
  <si>
    <t>ACTIONNEUR DETENDEUR PRINCIPAL PCV216</t>
  </si>
  <si>
    <t>RPAU-03-02450S-LP001-RNM211</t>
  </si>
  <si>
    <t>ACTIONNEUR DU ROBINET ROV211</t>
  </si>
  <si>
    <t>RPAU-03-02450S-LS001-HNM220</t>
  </si>
  <si>
    <t>ACTIONNEUR ROBINET MOTORISÉ HV220</t>
  </si>
  <si>
    <t>RPAU-03-02450S-LS001-MNM226</t>
  </si>
  <si>
    <t>ACTIONNEUR ROBINET MOTORISÉ MV226</t>
  </si>
  <si>
    <t>RPAU-03-02450S-LS001-RNM221</t>
  </si>
  <si>
    <t>ACTIONNEUR DU ROBINET ROV221</t>
  </si>
  <si>
    <t>RPAU-03-02460S-LG001-RNM101</t>
  </si>
  <si>
    <t>133696G001004</t>
  </si>
  <si>
    <t>RPAU-03-02470S-LG001-RNM101</t>
  </si>
  <si>
    <t>133741G002001</t>
  </si>
  <si>
    <t>RPAU-03-02470S-LGDEC-HNM160</t>
  </si>
  <si>
    <t>133741G001001</t>
  </si>
  <si>
    <t>RPAU-03-02470S-LGDEC-HNM195</t>
  </si>
  <si>
    <t>133741G001003</t>
  </si>
  <si>
    <t>ACTIONNEUR ROBINET MOTORISÉ HV195</t>
  </si>
  <si>
    <t>RPAU-03-02470S-LGRAC-HNM110</t>
  </si>
  <si>
    <t>133741G003001</t>
  </si>
  <si>
    <t>RPAU-03-02470S-LGRAC-HNM130</t>
  </si>
  <si>
    <t>133741G003002</t>
  </si>
  <si>
    <t>ACTIONNEUR ROBINET MOTORISÉ HV130</t>
  </si>
  <si>
    <t>RPAU-03-02470S-LGRAC-HNM162</t>
  </si>
  <si>
    <t>133741G001002</t>
  </si>
  <si>
    <t>RPAU-03-02650S-LG001-NM001</t>
  </si>
  <si>
    <t>10/3638/GNS-2-3</t>
  </si>
  <si>
    <t>GIG 0.9C-135 MHP135</t>
  </si>
  <si>
    <t>SANS</t>
  </si>
  <si>
    <t>ACTIONNEUR PNEUMATIQUE DOUBLE EFFET</t>
  </si>
  <si>
    <t>RPAU-03-02670S-LG001-NM1</t>
  </si>
  <si>
    <t>ACTIONNEUR DU ROBINET 1</t>
  </si>
  <si>
    <t>RPAU-03-02690S-LG001-NM1</t>
  </si>
  <si>
    <t>28971</t>
  </si>
  <si>
    <t>201R/100</t>
  </si>
  <si>
    <t>RPAU-03-02710S-LG002-NM402</t>
  </si>
  <si>
    <t>062157E02001</t>
  </si>
  <si>
    <t>HGR400-020/4000</t>
  </si>
  <si>
    <t>ACTIONNEUR DU ROBINET 402</t>
  </si>
  <si>
    <t>RPAU-03-02710S-LG002-NM404</t>
  </si>
  <si>
    <t>2489070201</t>
  </si>
  <si>
    <t>ACTIONNEUR DU ROBINET 404</t>
  </si>
  <si>
    <t>RPAU-03-02710S-LG003-NM402</t>
  </si>
  <si>
    <t>062157605001</t>
  </si>
  <si>
    <t>F01 600-104/600</t>
  </si>
  <si>
    <t>RPAU-03-02720S-LG001-NM401</t>
  </si>
  <si>
    <t>CAI</t>
  </si>
  <si>
    <t>31174</t>
  </si>
  <si>
    <t>ACTIONNEUR DU ROBINET 401</t>
  </si>
  <si>
    <t>66,00 barg</t>
  </si>
  <si>
    <t>RPAU-03-02720S-LG002-NM402</t>
  </si>
  <si>
    <t>31175</t>
  </si>
  <si>
    <t>RPAU-03-02720S-LG003-NM506</t>
  </si>
  <si>
    <t>062157E04001</t>
  </si>
  <si>
    <t>HSP100.010/1000</t>
  </si>
  <si>
    <t>ACTIONNEUR DU ROBINET 506</t>
  </si>
  <si>
    <t>RPAU-03-02720S-LG003-NM507</t>
  </si>
  <si>
    <t>31171</t>
  </si>
  <si>
    <t>ACTIONNEUR DU ROBINET 507</t>
  </si>
  <si>
    <t>RPAU-03-02730S-LG001-NM6</t>
  </si>
  <si>
    <t>26743</t>
  </si>
  <si>
    <t>301 R 150</t>
  </si>
  <si>
    <t>ACTIONNEUR DU ROBINET 6</t>
  </si>
  <si>
    <t>RPAU-03-03060S-LG002-NM009</t>
  </si>
  <si>
    <t>29159</t>
  </si>
  <si>
    <t>121/70</t>
  </si>
  <si>
    <t>VERIN COMMANDE DU ROBINET</t>
  </si>
  <si>
    <t>67,00 barg</t>
  </si>
  <si>
    <t>RPAU-03-04020S-LG001-NM001</t>
  </si>
  <si>
    <t>FRANCE OPERATOR</t>
  </si>
  <si>
    <t>51624</t>
  </si>
  <si>
    <t>MR100</t>
  </si>
  <si>
    <t>ACTIONNEUR DE LA ROV001</t>
  </si>
  <si>
    <t>RPAU-03-07020S-LG001-NM1</t>
  </si>
  <si>
    <t>16348</t>
  </si>
  <si>
    <t>ACTIONNEUR DU ROBINET BARRAGE 1</t>
  </si>
  <si>
    <t>70,00 barg</t>
  </si>
  <si>
    <t>RPAU-03-07020S-LG003-NM5</t>
  </si>
  <si>
    <t>16347</t>
  </si>
  <si>
    <t>351 R 200</t>
  </si>
  <si>
    <t>ACTIONNEUR DU ROBINET BARRAGE 5</t>
  </si>
  <si>
    <t>RPAU-03-07030S-LG001-NM001</t>
  </si>
  <si>
    <t>31043</t>
  </si>
  <si>
    <t>301R/150</t>
  </si>
  <si>
    <t>RPAU-03-13565S-LG003-NM301</t>
  </si>
  <si>
    <t>GIG 3S-175/MHP-175</t>
  </si>
  <si>
    <t>ACTIONNEUR DU ROBINET 301</t>
  </si>
  <si>
    <t>RPAU-03-13565S-LG004-NM302</t>
  </si>
  <si>
    <t>ACTIONNEUR DU ROBINET 302</t>
  </si>
  <si>
    <t>RPAU-03-13565S-LG005-NM209</t>
  </si>
  <si>
    <t>GIG 0,9S-100-MHP100</t>
  </si>
  <si>
    <t>ACTIONNEUR DU ROBINET 209</t>
  </si>
  <si>
    <t>RPAU-03-13565S-LG006-NM101</t>
  </si>
  <si>
    <t>GIG 0.9S-135/MHP-135</t>
  </si>
  <si>
    <t>ACTIONNEUR DU ROBINET 101</t>
  </si>
  <si>
    <t>RPAU-03-13565S-LG007-NM212</t>
  </si>
  <si>
    <t>ACTIONNEUR DU ROBINET 212</t>
  </si>
  <si>
    <t>RPAU-03-13565S-LG007-NM222</t>
  </si>
  <si>
    <t>ACTIONNEUR DU ROBINET 222</t>
  </si>
  <si>
    <t>RPAU-03-13565S-LG007-NM303</t>
  </si>
  <si>
    <t>ACTIONNEUR DU ROBINET 303</t>
  </si>
  <si>
    <t>RPAU-03-13565S-LG007-NM314</t>
  </si>
  <si>
    <t>ACTIONNEUR DU ROBINET 314</t>
  </si>
  <si>
    <t>RPAU-03-13600S-LG001-NM033</t>
  </si>
  <si>
    <t>F08355 A2</t>
  </si>
  <si>
    <t>14A</t>
  </si>
  <si>
    <t>ACTIONNEUR DU ROBINET 7933</t>
  </si>
  <si>
    <t>RPAU-03-13600S-LG002-NM7922</t>
  </si>
  <si>
    <t>BETTIS</t>
  </si>
  <si>
    <t>ACTIONNEUR DU ROBINET 7922</t>
  </si>
  <si>
    <t>RPAU-03-13600S-LG004-NM29</t>
  </si>
  <si>
    <t>F 09563010102</t>
  </si>
  <si>
    <t>ACTIONNEUR DU ROBINET 29</t>
  </si>
  <si>
    <t>RPAU-03-13600S-LGRAC-NM7932</t>
  </si>
  <si>
    <t>F 08355 A1</t>
  </si>
  <si>
    <t>ACTIONNEUR DU ROBINET 7932</t>
  </si>
  <si>
    <t>RPAU-03-13610S-LG001-NM040</t>
  </si>
  <si>
    <t>05-6C200206H01</t>
  </si>
  <si>
    <t>RPAU-03-17005S-LG001-NM001</t>
  </si>
  <si>
    <t>ACTIONNEUR PNEUMATIQUE HV001</t>
  </si>
  <si>
    <t>RPAU-03-17010L-LC001-NM003</t>
  </si>
  <si>
    <t>17010L</t>
  </si>
  <si>
    <t>02/5596/93</t>
  </si>
  <si>
    <t>APR 8160-HPRB</t>
  </si>
  <si>
    <t>ACTIONNEUR DU ROB. 3, ROV003</t>
  </si>
  <si>
    <t>RPAU-03-17010L-LC001-NM004</t>
  </si>
  <si>
    <t>01/5596/93</t>
  </si>
  <si>
    <t>ACTIONNEUR DU ROB. 4, ROV004</t>
  </si>
  <si>
    <t>RPAU-03-17010L-LG011-NM030</t>
  </si>
  <si>
    <t>XX/5591/93</t>
  </si>
  <si>
    <t>B4S-C6S/MPR200</t>
  </si>
  <si>
    <t>ACTIONNEUR DU ROB. 30, ROV030</t>
  </si>
  <si>
    <t>RPAU-03-17010L-LG011-NM031</t>
  </si>
  <si>
    <t>ACTIONNEUR DU ROB. 31, ROV031</t>
  </si>
  <si>
    <t>RPAU-03-17010L-LG021-NM032</t>
  </si>
  <si>
    <t>ACTIONNEUR DU ROB. 32, ROV032</t>
  </si>
  <si>
    <t>RPAU-03-17010L-LG021-NM033</t>
  </si>
  <si>
    <t>ACTIONNEUR DU ROB. 33, ROV033</t>
  </si>
  <si>
    <t>RPAU-03-17010L-LG031-NM035</t>
  </si>
  <si>
    <t>ACTIONNEUR DU ROB. 35, ROV035</t>
  </si>
  <si>
    <t>RPAU-03-17010L-LG031-NM036</t>
  </si>
  <si>
    <t>ACTIONNEUR DU ROB. 36, ROV036</t>
  </si>
  <si>
    <t>RPAU-03-17010L-LG041-NM037</t>
  </si>
  <si>
    <t>LEDEEN</t>
  </si>
  <si>
    <t>144994</t>
  </si>
  <si>
    <t>ACTIONNEUR DU ROB. 37, ROV037</t>
  </si>
  <si>
    <t>RPAU-03-17010L-LG041-NM038</t>
  </si>
  <si>
    <t>144993</t>
  </si>
  <si>
    <t>SY 10 10DG-HMO</t>
  </si>
  <si>
    <t>ACTIONNEUR DU ROB. 38, ROV038</t>
  </si>
  <si>
    <t>RPAU-03-17010L-LG051-NM039</t>
  </si>
  <si>
    <t>GIG 15S-175-MPH 175</t>
  </si>
  <si>
    <t>ACTIONNEUR DU ROBINET ROV039</t>
  </si>
  <si>
    <t>80,00 barg</t>
  </si>
  <si>
    <t>RPAU-03-17010L-LG051-NM040</t>
  </si>
  <si>
    <t>ACTIONNEUR DU ROBINET ROV040</t>
  </si>
  <si>
    <t>RPAU-03-17010L-LP001-NM012</t>
  </si>
  <si>
    <t>10/5591/93</t>
  </si>
  <si>
    <t>B4S-C65/MPR200</t>
  </si>
  <si>
    <t>ACTIONNEUR DU ROBINET ROV 012</t>
  </si>
  <si>
    <t>RPAU-03-17010L-LP001-NM013</t>
  </si>
  <si>
    <t>ACTIONNEUR DU ROBINET ROV 013</t>
  </si>
  <si>
    <t>RPAU-03-17010L-LP001-NM016</t>
  </si>
  <si>
    <t>11/5591/93</t>
  </si>
  <si>
    <t>ACTIONNEUR DU ROBINET ROV 016</t>
  </si>
  <si>
    <t>RPAU-03-17010L-LP001-NM017</t>
  </si>
  <si>
    <t>ACTIONNEUR DU ROBINET ROV 017</t>
  </si>
  <si>
    <t>RPAU-03-17010L-LP001-NM020</t>
  </si>
  <si>
    <t>144996</t>
  </si>
  <si>
    <t>ACTIONNEUR DU ROBINET ROV 020</t>
  </si>
  <si>
    <t>RPAU-03-17010L-LP001-NM021</t>
  </si>
  <si>
    <t>ACTIONNEUR DU ROBINET ROV 021</t>
  </si>
  <si>
    <t>RPAU-03-17010L-LP001-NM024</t>
  </si>
  <si>
    <t>ACTIONNEUR DU ROBINET ROV024</t>
  </si>
  <si>
    <t>RPAU-03-17010L-LP001-NM025</t>
  </si>
  <si>
    <t>ACTIONNEUR DU ROBINET ROV025</t>
  </si>
  <si>
    <t>RPAU-03-17010L-LS001-NM001</t>
  </si>
  <si>
    <t>01/5591/93</t>
  </si>
  <si>
    <t>B5S-C6S-Y731288</t>
  </si>
  <si>
    <t>ACTIONNEUR DU ROB. 1, ROV001</t>
  </si>
  <si>
    <t>RPAU-03-17010L-LS001-NM002</t>
  </si>
  <si>
    <t>ACTIONNEUR DU ROB. 1, ROV002</t>
  </si>
  <si>
    <t>RPAU-03-17010L-LS001-NM009</t>
  </si>
  <si>
    <t>GIG 14S-235-MHP-235</t>
  </si>
  <si>
    <t>ACTIONNEUR DU ROBINET ROV009</t>
  </si>
  <si>
    <t>RPAU-03-17010L-LS001-NM010</t>
  </si>
  <si>
    <t>ACTIONNEUR DU ROBINET ROV010</t>
  </si>
  <si>
    <t>RPAU-03-17010L-LS001-NM1</t>
  </si>
  <si>
    <t>RPAU-03-17010L-LS001-NM2</t>
  </si>
  <si>
    <t>RPAU-03-17010S-LG001-NM 410</t>
  </si>
  <si>
    <t>55416</t>
  </si>
  <si>
    <t>P01HP600-1A</t>
  </si>
  <si>
    <t>ACTIONNEUR DU ROBINET ROV 410</t>
  </si>
  <si>
    <t>RPAU-03-17010S-LG001-NM 422</t>
  </si>
  <si>
    <t>55418</t>
  </si>
  <si>
    <t>P5AHP600-1A</t>
  </si>
  <si>
    <t>ACTIONNEUR DU ROBINET ROV 422</t>
  </si>
  <si>
    <t>RPAU-03-17010S-LG001-NM411</t>
  </si>
  <si>
    <t>091579602001</t>
  </si>
  <si>
    <t>GIG 14S-280-MHP-280</t>
  </si>
  <si>
    <t>ACTIONNEUR DU ROBINET ROV 411</t>
  </si>
  <si>
    <t>RPAU-03-17010S-LG001-NM440</t>
  </si>
  <si>
    <t>091579604002</t>
  </si>
  <si>
    <t>ACTIONNEUR DU ROBINET ROV 440</t>
  </si>
  <si>
    <t>RPAU-03-17010S-LG001-ROV220</t>
  </si>
  <si>
    <t>091579602002</t>
  </si>
  <si>
    <t>ACTIONNEUR DU ROBINET ROV 420</t>
  </si>
  <si>
    <t>RPAU-03-17010S-LG001-ROV221</t>
  </si>
  <si>
    <t>091579604001</t>
  </si>
  <si>
    <t>ACTIONNEUR DU ROBINET ROV 421</t>
  </si>
  <si>
    <t>RPAU-03-17010S-LGRAC-NM450</t>
  </si>
  <si>
    <t>55410</t>
  </si>
  <si>
    <t>P5AHP650-1A</t>
  </si>
  <si>
    <t>ACTIONNEUR DU ROBINET ROV450</t>
  </si>
  <si>
    <t>RPAU-03-17020S-LG001-NM1</t>
  </si>
  <si>
    <t>55412</t>
  </si>
  <si>
    <t>P02HP650-1A</t>
  </si>
  <si>
    <t>RPAU-03-17030S-LG001-NM1</t>
  </si>
  <si>
    <t>55413</t>
  </si>
  <si>
    <t>P03HP650-1A</t>
  </si>
  <si>
    <t>ACTIONNEUR DU ROBINET PRINCAL 1</t>
  </si>
  <si>
    <t>RPAU-03-17035S-LG001-NM070</t>
  </si>
  <si>
    <t>ACTIONNEUR DU ROBINET 70</t>
  </si>
  <si>
    <t>RPAU-03-17035S-LG002-NM080</t>
  </si>
  <si>
    <t>ACTIONNEUR DU ROBINET 80</t>
  </si>
  <si>
    <t>RPAU-03-17035S-LG003-NM007</t>
  </si>
  <si>
    <t>ACTIONNEUR DU ROBINET 7</t>
  </si>
  <si>
    <t>RPAU-03-17035S-LG003-NM008</t>
  </si>
  <si>
    <t>ACTIONNEUR DU ROBINET 8</t>
  </si>
  <si>
    <t>RPAU-03-17040S-LG001-NM1</t>
  </si>
  <si>
    <t>55414</t>
  </si>
  <si>
    <t>RPAU-03-17999K-COMN -EVENT-NM704</t>
  </si>
  <si>
    <t>17999K</t>
  </si>
  <si>
    <t>33074</t>
  </si>
  <si>
    <t>R123MR150</t>
  </si>
  <si>
    <t>ACTIONNEUR DU ROBINET SBDV704</t>
  </si>
  <si>
    <t>9,80 barg</t>
  </si>
  <si>
    <t>RPAU-03-17999K-COMN -EVENT-NM705</t>
  </si>
  <si>
    <t>ACTIONNEUR DU ROBINET SBDV705</t>
  </si>
  <si>
    <t>RPAU-03-17999K-COMN -INTER-ENM702</t>
  </si>
  <si>
    <t>ACTIONNEUR DU ROBINET ESDV702</t>
  </si>
  <si>
    <t>RPAU-03-17999K-COMN -INTER-NM701</t>
  </si>
  <si>
    <t>ACTIONNEURDU ROBINET ESDV701</t>
  </si>
  <si>
    <t>RPAU-03-17999K-COMN -INTER-NM702</t>
  </si>
  <si>
    <t>FRANCEL</t>
  </si>
  <si>
    <t>EU3049356</t>
  </si>
  <si>
    <t>ACTIO.ROB.REGUL. DEBIT LGN BY-PASS COMP.</t>
  </si>
  <si>
    <t>RPAU-03-17999K-COMN -INTER-NM703</t>
  </si>
  <si>
    <t>ACTIONNEUR DU ROBINET SDV703</t>
  </si>
  <si>
    <t>RPAU-03-17999K-KY101-ASPL-NM101</t>
  </si>
  <si>
    <t>ACTIONNEUR DU ROBINET SDV101</t>
  </si>
  <si>
    <t>RPAU-03-17999K-KY101-ASPL-NM102</t>
  </si>
  <si>
    <t>ACTIONNEUR DU ROBINET SDV102</t>
  </si>
  <si>
    <t>RPAU-03-17999K-KY101-COMP-FNM151</t>
  </si>
  <si>
    <t>MASONEILAN</t>
  </si>
  <si>
    <t>63-6900-01-1</t>
  </si>
  <si>
    <t>37-41312</t>
  </si>
  <si>
    <t>ACTION. DU ROBINET ANTIPOMPAGE FV151(A)</t>
  </si>
  <si>
    <t>RPAU-03-17999K-KY101-COMP-FNM152</t>
  </si>
  <si>
    <t>63-6900-02-2</t>
  </si>
  <si>
    <t>ACTION. DU ROBINET ANTIPOMPAGE FV152(B)</t>
  </si>
  <si>
    <t>RPAU-03-17999K-KY101-COMP-RNM151</t>
  </si>
  <si>
    <t>ACTIONNEUR DU ROBINET ROV151</t>
  </si>
  <si>
    <t>RPAU-03-17999K-KY101-COMP-RNM152</t>
  </si>
  <si>
    <t>ACTIONNEUR DU ROBINET ROV152</t>
  </si>
  <si>
    <t>RPAU-03-17999K-KY101-COMP-RNM153</t>
  </si>
  <si>
    <t>ACTIONNEUR DU ROBINET ROV153</t>
  </si>
  <si>
    <t>RPAU-03-17999K-KY101-FG-BNM116</t>
  </si>
  <si>
    <t>151365G001001</t>
  </si>
  <si>
    <t>RP5#30-52-A1-OP-MHW</t>
  </si>
  <si>
    <t>5,00 barg</t>
  </si>
  <si>
    <t>ACTIONNEUR DU ROBINET BDV116</t>
  </si>
  <si>
    <t>10,00 barg</t>
  </si>
  <si>
    <t>RPAU-03-17999K-KY101-FG-SDV151-SNM151</t>
  </si>
  <si>
    <t>Pneumatique Air Comprimé</t>
  </si>
  <si>
    <t>ACTIONNEUR DU ROBINET SDV151</t>
  </si>
  <si>
    <t>RPAU-03-17999K-KY101-FG-SNM105</t>
  </si>
  <si>
    <t>PAS DE PLAQUE</t>
  </si>
  <si>
    <t>CAI111.40</t>
  </si>
  <si>
    <t>ACTIONNEUR DU ROBINET SDV105</t>
  </si>
  <si>
    <t>RPAU-03-17999K-KY101-REFL-NM103</t>
  </si>
  <si>
    <t>ACTIONNEUR DU ROBINET SDV103</t>
  </si>
  <si>
    <t>RPAU-03-17999K-KY101-REFL-NM104</t>
  </si>
  <si>
    <t>ACTIONNEUR DU ROBINET SDV104</t>
  </si>
  <si>
    <t>RPAU-03-17999K-KY101-REFL-NM107</t>
  </si>
  <si>
    <t>ACTIONNEUR DU ROBINET SBDV107</t>
  </si>
  <si>
    <t>RPAU-03-17999K-KY101-TURB-CYL923</t>
  </si>
  <si>
    <t>IGV ACTION.PNEUMATIQUE.</t>
  </si>
  <si>
    <t>RPAU-03-17999K-KY101-TURB-L327-2</t>
  </si>
  <si>
    <t>DISTRIBUTEUR DE COMMANDE  HYRAULIQUE</t>
  </si>
  <si>
    <t>RPAU-03-17999K-KY101-TURB-L338</t>
  </si>
  <si>
    <t>ACTION. ELEC. DE LA BLEED VALVE PCV942</t>
  </si>
  <si>
    <t>RPAU-03-17999K-KY201-ASPL-NM201</t>
  </si>
  <si>
    <t>32847</t>
  </si>
  <si>
    <t>301R150</t>
  </si>
  <si>
    <t>ACTIONNEUR DU ROBINET SDV201</t>
  </si>
  <si>
    <t>RPAU-03-17999K-KY201-ASPL-NM202</t>
  </si>
  <si>
    <t>464H</t>
  </si>
  <si>
    <t>ACTIONNEUR DU ROBINET SDV202</t>
  </si>
  <si>
    <t>RPAU-03-17999K-KY201-COMP-FNM251</t>
  </si>
  <si>
    <t>63-6900-01-2</t>
  </si>
  <si>
    <t>ACTION. DU ROBINET ANTIPOMPAGE FV251(A)</t>
  </si>
  <si>
    <t>2,00 barg</t>
  </si>
  <si>
    <t>RPAU-03-17999K-KY201-COMP-FNM252</t>
  </si>
  <si>
    <t>63-6900-02-1</t>
  </si>
  <si>
    <t>ACTION. DU ROBINET ANTIPOMPAGE FV252(B)</t>
  </si>
  <si>
    <t>RPAU-03-17999K-KY201-COMP-RNM251</t>
  </si>
  <si>
    <t>ACTIONNEUR DU ROBINET ROV251</t>
  </si>
  <si>
    <t>RPAU-03-17999K-KY201-COMP-RNM252</t>
  </si>
  <si>
    <t>ACTIONNEUR DU ROBINET ROV252</t>
  </si>
  <si>
    <t>RPAU-03-17999K-KY201-COMP-RNM253</t>
  </si>
  <si>
    <t>ACTIONNEUR DU ROBINET ROV253</t>
  </si>
  <si>
    <t>RPAU-03-17999K-KY201-FG-NM205</t>
  </si>
  <si>
    <t>ACTIONNEUR DU ROBINET SDV205</t>
  </si>
  <si>
    <t>RPAU-03-17999K-KY201-FG-NM251</t>
  </si>
  <si>
    <t>ACTIONNEUR DU ROBINET SDV251</t>
  </si>
  <si>
    <t>RPAU-03-17999K-KY201-REFL-NM203</t>
  </si>
  <si>
    <t>328481</t>
  </si>
  <si>
    <t>ACTIONNEUR DU ROBINET SDV203</t>
  </si>
  <si>
    <t>RPAU-03-17999K-KY201-REFL-NM204</t>
  </si>
  <si>
    <t>TYPE 464</t>
  </si>
  <si>
    <t>ACTIONNEUR DU ROBINET SDV204</t>
  </si>
  <si>
    <t>RPAU-03-17999K-KY201-REFL-NM207</t>
  </si>
  <si>
    <t>33073</t>
  </si>
  <si>
    <t>ACTIONNEUR DU ROBINET SBDV207</t>
  </si>
  <si>
    <t>RPAU-03-17999K-KY201-TURB-CYL923</t>
  </si>
  <si>
    <t>RPAU-03-17999K-KY201-TURB-L327-2</t>
  </si>
  <si>
    <t>RPAU-03-17999K-KY201-TURB-L338</t>
  </si>
  <si>
    <t>RPAU-03-17999K-KY301-ASPL-NM301</t>
  </si>
  <si>
    <t>ACTIONNEUR DU ROBINET SDV301</t>
  </si>
  <si>
    <t>RPAU-03-17999K-KY301-ASPL-NM302</t>
  </si>
  <si>
    <t>ACTIONNEUR DU ROBINET SDV302</t>
  </si>
  <si>
    <t>RPAU-03-17999K-KY301-COMP-FNM352</t>
  </si>
  <si>
    <t>ACTIONNEUR ROB. ANTIPOMPAGE FV352</t>
  </si>
  <si>
    <t>RPAU-03-17999K-KY301-COMP-NM351</t>
  </si>
  <si>
    <t>64-5428-01-1</t>
  </si>
  <si>
    <t>ACTION. DU ROBINET ANTIPOMPAGE FV351(A)</t>
  </si>
  <si>
    <t>RPAU-03-17999K-KY301-COMP-NM352</t>
  </si>
  <si>
    <t>ACTIONNEUR DU ROBINET ROV352</t>
  </si>
  <si>
    <t>RPAU-03-17999K-KY301-COMP-NM353</t>
  </si>
  <si>
    <t>ACTIONNEUR DU ROBINET ROV353</t>
  </si>
  <si>
    <t>RPAU-03-17999K-KY301-COMP-ROV351-NM351</t>
  </si>
  <si>
    <t>ACTIONNEUR DU ROBINET ROV351</t>
  </si>
  <si>
    <t>RPAU-03-17999K-KY301-FG-NM305</t>
  </si>
  <si>
    <t>SARASIN</t>
  </si>
  <si>
    <t>07/6329</t>
  </si>
  <si>
    <t>ACTIONNEUR DU ROBINET SDV305</t>
  </si>
  <si>
    <t>RPAU-03-17999K-KY301-FG-NM351</t>
  </si>
  <si>
    <t>ACTIONNEUR DU ROBINET SDV351</t>
  </si>
  <si>
    <t>RPAU-03-17999K-KY301-REFL-NM303</t>
  </si>
  <si>
    <t>ACTIONNEUR DU ROBINET SDV303</t>
  </si>
  <si>
    <t>RPAU-03-17999K-KY301-REFL-NM304</t>
  </si>
  <si>
    <t>ACTIONNEUR DU ROBINET SDV304</t>
  </si>
  <si>
    <t>RPAU-03-17999K-KY301-REFL-NM307</t>
  </si>
  <si>
    <t>ACTIONNEUR DU ROBINET SBDV307</t>
  </si>
  <si>
    <t>RPAU-03-17999K-KY301-TURB-CYL923</t>
  </si>
  <si>
    <t>ACTION.PNEUMATIQUE.</t>
  </si>
  <si>
    <t>RPAU-03-17999K-KY301-TURB-L327-2</t>
  </si>
  <si>
    <t>RPAU-03-17999K-KY301-TURB-L338</t>
  </si>
  <si>
    <t>RPAU-05-02480S-LBP01-HNM160</t>
  </si>
  <si>
    <t>133696G002006</t>
  </si>
  <si>
    <t>RPAU-05-02480S-LBP01-HNM162</t>
  </si>
  <si>
    <t>133696G002007</t>
  </si>
  <si>
    <t>RPAU-05-02480S-LG001-RNM101</t>
  </si>
  <si>
    <t>133696G001005</t>
  </si>
  <si>
    <t>RPAU-05-04055S-LG001-NM201</t>
  </si>
  <si>
    <t>ACTIONNEUR DU ROBINET 201</t>
  </si>
  <si>
    <t>RPAU-05-04060S-LBP01-HNM202</t>
  </si>
  <si>
    <t>RPAU-05-04060S-LC001-HNM201</t>
  </si>
  <si>
    <t>RPAU-05-04060S-LG001-NM101</t>
  </si>
  <si>
    <t>RPAU-05-04060S-LG001-NM306</t>
  </si>
  <si>
    <t>ACTIONNEUR 306</t>
  </si>
  <si>
    <t>RPAU-05-04060S-LG001-NM359</t>
  </si>
  <si>
    <t>ACTIONNEUR DU ROBINET 359</t>
  </si>
  <si>
    <t>RPAU-05-04060S-LG001-RNM101</t>
  </si>
  <si>
    <t>RPAU-05-04060S-LG001-RNM102</t>
  </si>
  <si>
    <t>RPAU-05-04060S-LG001-RNM103</t>
  </si>
  <si>
    <t>ACTIONNEUR DU ROBINET ROV103</t>
  </si>
  <si>
    <t>RPAU-05-04060S-LG002-RNM301</t>
  </si>
  <si>
    <t>RPAU-05-04060S-LG002-RNM302</t>
  </si>
  <si>
    <t>RPAU-05-04060S-LG002-RNM303</t>
  </si>
  <si>
    <t>RPAU-05-04060S-LGDEC-HNM162</t>
  </si>
  <si>
    <t>RPAU-05-04060S-LP001-PNM216</t>
  </si>
  <si>
    <t>RPAU-05-04060S-LP001-RNM211</t>
  </si>
  <si>
    <t>RPAU-05-04060S-LS001-HNM220</t>
  </si>
  <si>
    <t>RPAU-05-04060S-LS001-MNM226</t>
  </si>
  <si>
    <t>RPAU-05-04060S-LS001-RNM221</t>
  </si>
  <si>
    <t>RPAU-05-04065S-LBP01-HNM160</t>
  </si>
  <si>
    <t>133696G002008</t>
  </si>
  <si>
    <t>GIG-1,5S-175-MHP-175</t>
  </si>
  <si>
    <t>RPAU-05-04065S-LBP01-HNM162</t>
  </si>
  <si>
    <t>133696G002009</t>
  </si>
  <si>
    <t>RPAU-05-04065S-LG001-RNM101</t>
  </si>
  <si>
    <t>133696G001006</t>
  </si>
  <si>
    <t>GIG-6S-200-MHP-200</t>
  </si>
  <si>
    <t>RPAU-05-04070S-LG001-NM001</t>
  </si>
  <si>
    <t>RPAU-05-04070S-LG001-NM010</t>
  </si>
  <si>
    <t>091916804001</t>
  </si>
  <si>
    <t>GIG0.95-135MHP135</t>
  </si>
  <si>
    <t>RPAU-05-04100S-LG001-NM11</t>
  </si>
  <si>
    <t>091916G05001</t>
  </si>
  <si>
    <t>GIG 0.9S-135-MHP 135</t>
  </si>
  <si>
    <t>ACTIONNEUR ROBINET DE BARRAGE 11, ROV011</t>
  </si>
  <si>
    <t>100,00 barg</t>
  </si>
  <si>
    <t>RPAU-05-04100S-LG001-NM12</t>
  </si>
  <si>
    <t>091916G07001</t>
  </si>
  <si>
    <t>ACTIONNEUR ROBINET DE BARRAGE 12, ROV012</t>
  </si>
  <si>
    <t>RPAU-05-04100S-LG001-NM15</t>
  </si>
  <si>
    <t>01/6830</t>
  </si>
  <si>
    <t>ASY802P100DEV</t>
  </si>
  <si>
    <t>ACTIONNEUR DU ROBINET 15, ROV015</t>
  </si>
  <si>
    <t>RPAU-05-04110S-LG001-NM001</t>
  </si>
  <si>
    <t>091916G06001</t>
  </si>
  <si>
    <t>GIG0.9S-135-MHP-135</t>
  </si>
  <si>
    <t>ACTIONNEUR DU ROBINET ROV001</t>
  </si>
  <si>
    <t>RPAU-05-04110S-LG001-NM1</t>
  </si>
  <si>
    <t>13/5458/92</t>
  </si>
  <si>
    <t>ACTIONNEUR DU ROBINET 01</t>
  </si>
  <si>
    <t>RPAU-05-04300S-LGDEC-NM501</t>
  </si>
  <si>
    <t>LEDENN</t>
  </si>
  <si>
    <t>152793</t>
  </si>
  <si>
    <t>MT 2123 DG-HMO</t>
  </si>
  <si>
    <t>ACTIONNEUR 501</t>
  </si>
  <si>
    <t>RPAU-05-04330L-LC001-NM007</t>
  </si>
  <si>
    <t>KINETROL</t>
  </si>
  <si>
    <t>1141606</t>
  </si>
  <si>
    <t>030</t>
  </si>
  <si>
    <t>RPAU-05-04330L-UTCOM-NM018</t>
  </si>
  <si>
    <t>1141584</t>
  </si>
  <si>
    <t>ACTIONNEUR DU ROBINET 18</t>
  </si>
  <si>
    <t>RPAU-05-04330L-UTCOM-NM028</t>
  </si>
  <si>
    <t>1141626</t>
  </si>
  <si>
    <t>ACTIONNEUR DU ROBINET 28</t>
  </si>
  <si>
    <t>RPAU-05-04410S-LG001-NM6</t>
  </si>
  <si>
    <t>ACTIONNEUR DU ROBINET 06</t>
  </si>
  <si>
    <t>RPAU-05-04410S-LG002-NM7</t>
  </si>
  <si>
    <t>ACTIONNEUR DU ROBINET 07</t>
  </si>
  <si>
    <t>RPAU-05-04410S-LG003-NM8</t>
  </si>
  <si>
    <t>ACTIONNEUR DU ROBINET 08</t>
  </si>
  <si>
    <t>RPAU-05-04410S-LG004-NM9</t>
  </si>
  <si>
    <t>AUDCO</t>
  </si>
  <si>
    <t>155275</t>
  </si>
  <si>
    <t>ACTIONNEUR DU ROBINET 9</t>
  </si>
  <si>
    <t>RPAU-05-04410S-LG005-NM1</t>
  </si>
  <si>
    <t>RPAU-05-04410S-LG006-NM01</t>
  </si>
  <si>
    <t>ACTIONNEUR DU ROBINET 01 (SURELEVE)</t>
  </si>
  <si>
    <t>RPAU-05-04410S-LG006-NM02</t>
  </si>
  <si>
    <t>ACTIONNEUR DU ROBINET 02 (SURELEVE)</t>
  </si>
  <si>
    <t>RPAU-05-04410S-LG006-NM03</t>
  </si>
  <si>
    <t>ACTIONNEUR DU ROBINET 03 (SURELEVE)</t>
  </si>
  <si>
    <t>RPAU-05-04420S-LG001-NM001</t>
  </si>
  <si>
    <t>RPAU-05-04420S-LG001-NM401</t>
  </si>
  <si>
    <t>ACTIONNEUR DU ROBINET 401, ROV401</t>
  </si>
  <si>
    <t>RPAU-05-13000S-LG001-NM01-757</t>
  </si>
  <si>
    <t>ACTIONNEUR DU ROBINET HV01-757</t>
  </si>
  <si>
    <t>RPAU-05-13000S-LG001-NM04-757</t>
  </si>
  <si>
    <t>35,00 barg</t>
  </si>
  <si>
    <t>ACTIONNEUR DU ROBINET HV04-757</t>
  </si>
  <si>
    <t>RPAU-05-13000S-LG001-NM08-757</t>
  </si>
  <si>
    <t>ACTIONNEUR DU ROBINET HV08-757</t>
  </si>
  <si>
    <t>RPAU-05-13000S-LG001-NM50</t>
  </si>
  <si>
    <t>RPAU-05-13000S-LG001-NM51</t>
  </si>
  <si>
    <t>ACTIONNEUR DU ROBINET 51</t>
  </si>
  <si>
    <t>RPAU-05-13000S-LG001-NM52</t>
  </si>
  <si>
    <t>ACTIONNEUR DU ROBINET 52</t>
  </si>
  <si>
    <t>RPAU-05-13000S-LG001-NM53</t>
  </si>
  <si>
    <t>ACTIONNEUR DU ROBINET 53</t>
  </si>
  <si>
    <t>RPAU-05-13000S-LG001-NM54</t>
  </si>
  <si>
    <t>ACTIONNEUR DU ROBINNET 54</t>
  </si>
  <si>
    <t>RPAU-05-13000S-LG001-NM55</t>
  </si>
  <si>
    <t>ACTIONNEUR DU ROBINET 55</t>
  </si>
  <si>
    <t>RPAU-05-13000S-LG001-NM7571</t>
  </si>
  <si>
    <t>ACTIONNEUR DU ROBINET ROV7571</t>
  </si>
  <si>
    <t>RPAU-05-13000S-LG001-NM7572</t>
  </si>
  <si>
    <t>ACTIONNEUR DU ROBINET ROV7572</t>
  </si>
  <si>
    <t>RPAU-05-13000S-LG001-NM7573</t>
  </si>
  <si>
    <t>ACTIONNEUR DU ROBINNET ROV7573</t>
  </si>
  <si>
    <t>RPAU-05-13000S-LG002-NM5</t>
  </si>
  <si>
    <t>ACTIONNEUR DU ROBINET 05</t>
  </si>
  <si>
    <t>RPAU-05-13000S-LG002-NM6</t>
  </si>
  <si>
    <t>RPAU-05-13000S-LG002-NM7</t>
  </si>
  <si>
    <t>RPAU-05-13000S-LG002-NM7574</t>
  </si>
  <si>
    <t>ACTIONNEUR DU ROBINET ROV7574</t>
  </si>
  <si>
    <t>RPAU-05-13000S-LG002-NM7575</t>
  </si>
  <si>
    <t>ACTIONNEUR DU ROBINET ROV7575</t>
  </si>
  <si>
    <t>RPAU-05-13000S-LG003-NM002</t>
  </si>
  <si>
    <t>RPAU-05-13000S-LG003-NM004</t>
  </si>
  <si>
    <t>ACTIONNEUR DU ROBINET 4</t>
  </si>
  <si>
    <t>RPAU-05-13000S-LG003-NM010</t>
  </si>
  <si>
    <t>ACTIONNEUR DU ROBINET 10</t>
  </si>
  <si>
    <t>RPAU-05-13000S-LG003-NM011</t>
  </si>
  <si>
    <t>ACTIONNEUR DU ROBINET 11</t>
  </si>
  <si>
    <t>RPAU-05-13000S-LG003-NM013</t>
  </si>
  <si>
    <t>ACTIONNEUR DU ROBINET 13</t>
  </si>
  <si>
    <t>RPAU-05-13000S-LG003-NM014</t>
  </si>
  <si>
    <t>ACTIONNEUR DU ROBINET 14</t>
  </si>
  <si>
    <t>RPAU-05-13000S-LG003-NM1</t>
  </si>
  <si>
    <t>RPAU-05-13000S-LG003-NM12</t>
  </si>
  <si>
    <t>ACTIONNEUR DU ROBINET 12</t>
  </si>
  <si>
    <t>RPAU-05-13000S-LG003-NM3</t>
  </si>
  <si>
    <t>ACTIONNEUR DU ROBINET 03</t>
  </si>
  <si>
    <t>RPAU-05-13000S-LG003-NM7541</t>
  </si>
  <si>
    <t>ACTIONNEUR DU ROBINET MOV7541</t>
  </si>
  <si>
    <t>RPAU-05-13000S-LG003-NM7542</t>
  </si>
  <si>
    <t>ACTIONNEUR DU ROBINET MOV7542</t>
  </si>
  <si>
    <t>RPAU-05-13000S-LG003-NM7543</t>
  </si>
  <si>
    <t>ACTIONNEUR DU ROBINET MOV7543</t>
  </si>
  <si>
    <t>RPAU-05-13000S-LG003-NM7544</t>
  </si>
  <si>
    <t>ACTIONNEUR DU ROBINET MOV7544</t>
  </si>
  <si>
    <t>RPAU-05-13000S-LG003-NM7550</t>
  </si>
  <si>
    <t>ACTIONNEUR DU ROBINET MOV7550</t>
  </si>
  <si>
    <t>RPAU-05-13000S-LG003-NM7551</t>
  </si>
  <si>
    <t>ACTIONNEUR DU ROBINET MOV7551</t>
  </si>
  <si>
    <t>RPAU-05-13000S-LG003-NM7552</t>
  </si>
  <si>
    <t>ACTIONNEUR DU ROBINET MOV7552</t>
  </si>
  <si>
    <t>RPAU-05-13000S-LG003-NM7553</t>
  </si>
  <si>
    <t>ACTIONNEUR DU ROBINET MOV7553</t>
  </si>
  <si>
    <t>RPAU-05-13000S-LG003-NM7554</t>
  </si>
  <si>
    <t>ACTIONNEUR DU ROBINET MOV7554</t>
  </si>
  <si>
    <t>RPAU-05-13000S-LG004-NM20</t>
  </si>
  <si>
    <t>RPAU-05-13000S-LG004-NM21</t>
  </si>
  <si>
    <t>RPAU-05-13000S-LG004-NM7545</t>
  </si>
  <si>
    <t>ACTIONNEUR DU ROBINET MOV7545</t>
  </si>
  <si>
    <t>RPAU-05-13000S-LG004-NM7546</t>
  </si>
  <si>
    <t>ACTIONNEUR DU ROBINET MOV7546</t>
  </si>
  <si>
    <t>RPAU-05-13000S-LG005-NM2</t>
  </si>
  <si>
    <t>ACTIONNEUR ROBINET 2 INJECTION METHANOL</t>
  </si>
  <si>
    <t>RPAU-05-13000S-LG011-NM044</t>
  </si>
  <si>
    <t>RPAU-05-13000S-LG011-NM7549</t>
  </si>
  <si>
    <t>ACTIONNEUR DU ROBINET MOV7549</t>
  </si>
  <si>
    <t>RPAU-05-13000S-LG021-NM040</t>
  </si>
  <si>
    <t>RPAU-05-13000S-LG021-NM041</t>
  </si>
  <si>
    <t>RPAU-05-13000S-LG021-NM7566</t>
  </si>
  <si>
    <t>ACTIONNEUR DU ROBINET MOV7566</t>
  </si>
  <si>
    <t>RPAU-05-13000S-LG021-NM7567</t>
  </si>
  <si>
    <t>ACTIONNEUR DU ROBINET MOV7567</t>
  </si>
  <si>
    <t>RPAU-05-13000S-LG031-NM038</t>
  </si>
  <si>
    <t>ACTIONNEUR DU ROBINET 38</t>
  </si>
  <si>
    <t>RPAU-05-13000S-LG031-NM039</t>
  </si>
  <si>
    <t>ACTIONNEUR DU ROBINET 39</t>
  </si>
  <si>
    <t>RPAU-05-13000S-LG031-NM7564</t>
  </si>
  <si>
    <t>ACTIONNEUR DU ROBINET MOV7564</t>
  </si>
  <si>
    <t>RPAU-05-13000S-LG031-NM7565</t>
  </si>
  <si>
    <t>ACTIONNEUR DU ROBINET MOV7565</t>
  </si>
  <si>
    <t>RPAU-05-13000S-LG041-NM036</t>
  </si>
  <si>
    <t>ACTIONNEUR DU ROBINET 36</t>
  </si>
  <si>
    <t>RPAU-05-13000S-LG041-NM037</t>
  </si>
  <si>
    <t>ACTIONNEUR DU ROBINET 37</t>
  </si>
  <si>
    <t>RPAU-05-13000S-LG041-NM7562</t>
  </si>
  <si>
    <t>ACTIONNEUR DU ROBINET MOV7562</t>
  </si>
  <si>
    <t>RPAU-05-13000S-LG041-NM7563</t>
  </si>
  <si>
    <t>ACTIONNEUR DU ROBINET MOV7563</t>
  </si>
  <si>
    <t>RPAU-05-13000S-LG061-NM030</t>
  </si>
  <si>
    <t>ACTIONNEUR DU ROBINET 30</t>
  </si>
  <si>
    <t>RPAU-05-13000S-LG061-NM031</t>
  </si>
  <si>
    <t>ACTIONNEUR DU ROBINET 31</t>
  </si>
  <si>
    <t>RPAU-05-13000S-LG061-NM7547</t>
  </si>
  <si>
    <t>ACTIONNEUR DU ROBINET MOV7547</t>
  </si>
  <si>
    <t>RPAU-05-13000S-LG061-NM7548</t>
  </si>
  <si>
    <t>ACTIONNEUR DU ROBINET MOV7548</t>
  </si>
  <si>
    <t>RPAU-05-13000S-LG071-NM034</t>
  </si>
  <si>
    <t>ACTIONNEUR DU ROBINET 34</t>
  </si>
  <si>
    <t>RPAU-05-13000S-LG071-NM035</t>
  </si>
  <si>
    <t>ACTIONNEUR DU ROBINET 35</t>
  </si>
  <si>
    <t>RPAU-05-13000S-LG071-NM7560</t>
  </si>
  <si>
    <t>ACTIONNEUR DU ROBINET MOV7560</t>
  </si>
  <si>
    <t>RPAU-05-13000S-LG071-NM7561</t>
  </si>
  <si>
    <t>ACTIONNEUR DU ROBINET MOV7561</t>
  </si>
  <si>
    <t>RPAU-05-13005S-LG001-NM301</t>
  </si>
  <si>
    <t>RPAU-05-13005S-LG001-NM302</t>
  </si>
  <si>
    <t>RPAU-05-13005S-LG002-NM304</t>
  </si>
  <si>
    <t>ACTIONNEUR DU ROBINET 304</t>
  </si>
  <si>
    <t>RPAU-05-13005S-LG002-NM305</t>
  </si>
  <si>
    <t>ACTIONNEUR DU ROBINET 305</t>
  </si>
  <si>
    <t>RPAU-05-13005S-LG003-NM310</t>
  </si>
  <si>
    <t>ACTIONNEUR DU ROBINET 310</t>
  </si>
  <si>
    <t>RPAU-05-13005S-LG003-NM313</t>
  </si>
  <si>
    <t>ACTIONNEUR DU ROBINET 313</t>
  </si>
  <si>
    <t>RPAU-05-13005S-LG011-NM311</t>
  </si>
  <si>
    <t>ACTIONNEUR DU ROBINET 311</t>
  </si>
  <si>
    <t>RPAU-05-13005S-LG021-NM312</t>
  </si>
  <si>
    <t>ACTIONNEUR DU ROBINET 312</t>
  </si>
  <si>
    <t>RPAU-05-13005S-LG031-NM314</t>
  </si>
  <si>
    <t>RPAU-05-13005S-LGRAC-NM306</t>
  </si>
  <si>
    <t>ACTIONNEUR DU ROBINET BARRAGE 306</t>
  </si>
  <si>
    <t>RPAU-05-13010S-LG001-NM101</t>
  </si>
  <si>
    <t>CAMERON</t>
  </si>
  <si>
    <t>9,81E+11</t>
  </si>
  <si>
    <t>616 14S 200 HP</t>
  </si>
  <si>
    <t>RPAU-05-13010S-LG001-NM109</t>
  </si>
  <si>
    <t>ACTIONNEUR DU ROBINET 109</t>
  </si>
  <si>
    <t>RPAU-05-13010S-LG003-NM103</t>
  </si>
  <si>
    <t>ACTIONNEUR DU ROBINET 103</t>
  </si>
  <si>
    <t>RPAU-05-13010S-LG004-NM120</t>
  </si>
  <si>
    <t>ACTIONNEUR DU ROBINET 120</t>
  </si>
  <si>
    <t>RPAU-05-13010S-LG004-NM121</t>
  </si>
  <si>
    <t>ACTIONNEUR DU ROBINET 121</t>
  </si>
  <si>
    <t>RPAU-05-13010S-LG004-NM125</t>
  </si>
  <si>
    <t>ACTIONNEUR DU ROBINET 125</t>
  </si>
  <si>
    <t>RPAU-05-13010S-LG004-NM126</t>
  </si>
  <si>
    <t>ACTIONNEUR DU ROBINET 126</t>
  </si>
  <si>
    <t>RPAU-05-13010S-LG004-NM178</t>
  </si>
  <si>
    <t>GROVE</t>
  </si>
  <si>
    <t>96466</t>
  </si>
  <si>
    <t>HT135-120/130</t>
  </si>
  <si>
    <t>ACTIONNEUR DU ROBINET 178</t>
  </si>
  <si>
    <t>RPAU-05-13010S-LG004-NM179</t>
  </si>
  <si>
    <t>96467</t>
  </si>
  <si>
    <t>ACTIONNEUR DU ROBINET 179</t>
  </si>
  <si>
    <t>RPAU-05-13010S-LG005-NM102</t>
  </si>
  <si>
    <t>GIG14S200 HHP</t>
  </si>
  <si>
    <t>ACTIONNEUR DU ROBINET 102</t>
  </si>
  <si>
    <t>RPAU-05-13010S-LG011-NM130</t>
  </si>
  <si>
    <t>ACTIONNEUR 130</t>
  </si>
  <si>
    <t>RPAU-05-13010S-LG011-NM131</t>
  </si>
  <si>
    <t>ACTIONNEUR 131</t>
  </si>
  <si>
    <t>RPAU-05-13010S-LG021-NM133</t>
  </si>
  <si>
    <t>96470</t>
  </si>
  <si>
    <t>ACTIONNEUR 133</t>
  </si>
  <si>
    <t>RPAU-05-13010S-LG021-NM134</t>
  </si>
  <si>
    <t>ACTIONNEUR 134</t>
  </si>
  <si>
    <t>RPAU-05-13060S-LG001-NM001</t>
  </si>
  <si>
    <t>07 16 63 60 10 01</t>
  </si>
  <si>
    <t>GIG14S-235-MHP235</t>
  </si>
  <si>
    <t>RPAU-05-13060S-LG002-NM033</t>
  </si>
  <si>
    <t>131840G004002</t>
  </si>
  <si>
    <t>GIG 6S-200-MHP200</t>
  </si>
  <si>
    <t>ACTIONNEUR DU ROBINET 33</t>
  </si>
  <si>
    <t>RPAU-05-13060S-LG002-NM32</t>
  </si>
  <si>
    <t>131840G004001</t>
  </si>
  <si>
    <t>ACTIONNEUR DU ROBINET 32</t>
  </si>
  <si>
    <t>RPAU-05-13060S-LG002-NM34</t>
  </si>
  <si>
    <t>131840G005001</t>
  </si>
  <si>
    <t>GIG 14S-235-MHP235</t>
  </si>
  <si>
    <t>RPAU-05-13060S-LG005-NM2</t>
  </si>
  <si>
    <t>SEBIM</t>
  </si>
  <si>
    <t>04/5603/93</t>
  </si>
  <si>
    <t>MPRB/APR8160</t>
  </si>
  <si>
    <t>RPAU-05-13060S-LG005-NM3</t>
  </si>
  <si>
    <t>FRANCE OPERATEUR INDUSTRIE</t>
  </si>
  <si>
    <t>02/5603/93</t>
  </si>
  <si>
    <t>ACTIONNEUR DU ROBINET 3</t>
  </si>
  <si>
    <t>RPAU-05-13060S-LG005-NM4</t>
  </si>
  <si>
    <t>03/5603/93</t>
  </si>
  <si>
    <t>RPAU-05-13060S-LG005-NM5</t>
  </si>
  <si>
    <t>05/5603/93</t>
  </si>
  <si>
    <t>ACTIONNEUR DU ROBINET 5</t>
  </si>
  <si>
    <t>RPAU-05-13060S-LG005-NM6</t>
  </si>
  <si>
    <t>071664G01002</t>
  </si>
  <si>
    <t>GIG 3S-175MHP175</t>
  </si>
  <si>
    <t>105,00 barg</t>
  </si>
  <si>
    <t>RPAU-05-13060S-LG005-NM7</t>
  </si>
  <si>
    <t>26734</t>
  </si>
  <si>
    <t>RPAU-05-13060S-LG005-NM8</t>
  </si>
  <si>
    <t>071664G0100</t>
  </si>
  <si>
    <t>RPAU-05-13080S-LG002-NM002</t>
  </si>
  <si>
    <t>3331A2 8</t>
  </si>
  <si>
    <t>ST804M4</t>
  </si>
  <si>
    <t>RPAU-05-13080S-LG003-NM003</t>
  </si>
  <si>
    <t>3331A2-4</t>
  </si>
  <si>
    <t>ST805M4</t>
  </si>
  <si>
    <t>RPAU-05-13080S-LG003-NM12</t>
  </si>
  <si>
    <t>3331 A2-3</t>
  </si>
  <si>
    <t>ST 804 M4</t>
  </si>
  <si>
    <t>RPAU-05-13080S-LG004-NM004</t>
  </si>
  <si>
    <t>RPAU-05-13080S-LG005-NM005</t>
  </si>
  <si>
    <t>RPAU-05-13120S-LG001-NM001</t>
  </si>
  <si>
    <t>RPAU-05-13120S-LG002-NM002</t>
  </si>
  <si>
    <t>06-1827603002</t>
  </si>
  <si>
    <t>401R220</t>
  </si>
  <si>
    <t>RPAU-05-13140S-LG001-NM1</t>
  </si>
  <si>
    <t>041244G08003</t>
  </si>
  <si>
    <t>RPAU-05-13140S-LG001-NM6</t>
  </si>
  <si>
    <t>041570G01005</t>
  </si>
  <si>
    <t>RPAU-05-13140S-LG001-NM800</t>
  </si>
  <si>
    <t>971316G01001</t>
  </si>
  <si>
    <t>ACTIONNEUR DU ROBINET 800</t>
  </si>
  <si>
    <t>RPAU-05-13140S-LG002-NM13</t>
  </si>
  <si>
    <t>041570G01004</t>
  </si>
  <si>
    <t>RPAU-05-13140S-LG002-NM3</t>
  </si>
  <si>
    <t>041244G07001</t>
  </si>
  <si>
    <t>RPAU-05-13140S-LG002-NM7</t>
  </si>
  <si>
    <t>041570G01001</t>
  </si>
  <si>
    <t>RPAU-05-13140S-LG003-NM10</t>
  </si>
  <si>
    <t>041570G01003</t>
  </si>
  <si>
    <t>RPAU-05-13140S-LG003-NM15</t>
  </si>
  <si>
    <t>041570G01002</t>
  </si>
  <si>
    <t>ACTIONNEUR DU ROBINET 15</t>
  </si>
  <si>
    <t>RPAU-05-13140S-LG003-NM4</t>
  </si>
  <si>
    <t>041244G06001</t>
  </si>
  <si>
    <t>RPAU-05-13140S-LGRAC-NM19</t>
  </si>
  <si>
    <t>041244G08004</t>
  </si>
  <si>
    <t>ACTIONNEUR DU ROBINET 19</t>
  </si>
  <si>
    <t>RPAU-05-13140S-LGRAC-NM2</t>
  </si>
  <si>
    <t>041244G08002</t>
  </si>
  <si>
    <t>RPAU-05-13630S-LG001-NM8</t>
  </si>
  <si>
    <t>13630S</t>
  </si>
  <si>
    <t>GH BETTIS</t>
  </si>
  <si>
    <t>ACTIONNEUR DU ROBINET SECURITE 8</t>
  </si>
  <si>
    <t>RPAU-05-13640S-LG001-NM010</t>
  </si>
  <si>
    <t>3333</t>
  </si>
  <si>
    <t>RPAU-05-13640S-LG002-NM011</t>
  </si>
  <si>
    <t>HP286/4/6</t>
  </si>
  <si>
    <t>RPAU-05-13650S-LG001-NMVS10</t>
  </si>
  <si>
    <t>13650S</t>
  </si>
  <si>
    <t>RPAU-07-08140S-LG002-NM401</t>
  </si>
  <si>
    <t>091916G0200X</t>
  </si>
  <si>
    <t>GIG 0.9C-100MHP-100</t>
  </si>
  <si>
    <t>RPAU-07-08140S-LG004-NM006</t>
  </si>
  <si>
    <t>25633</t>
  </si>
  <si>
    <t>SP 201 MR 100</t>
  </si>
  <si>
    <t>ACTIONNEUR DU ROBINET A</t>
  </si>
  <si>
    <t>RPAU-07-08140S-LG004-NM401</t>
  </si>
  <si>
    <t>RPAU-07-08140S-LG004-NM402</t>
  </si>
  <si>
    <t>ACTIONNEUR DU ROBINET 402, ROV402</t>
  </si>
  <si>
    <t>RPAU-07-08230S-LG001-NM001</t>
  </si>
  <si>
    <t>375788</t>
  </si>
  <si>
    <t>APR 8180 HPV</t>
  </si>
  <si>
    <t>ACTIONNEUR DU ROBINET PRINCIPAL A</t>
  </si>
  <si>
    <t>RPAU-07-09020L-LC001-NM999</t>
  </si>
  <si>
    <t>F09061010101</t>
  </si>
  <si>
    <t>AQ115F10</t>
  </si>
  <si>
    <t>ACTIONNEUR DU ROBINET 999, HV999</t>
  </si>
  <si>
    <t>RPAU-07-09140S-LG001-NM009</t>
  </si>
  <si>
    <t>32962</t>
  </si>
  <si>
    <t>201 R 120</t>
  </si>
  <si>
    <t>ACTIONNEUR DU ROBINET DE SECURITE SDV009</t>
  </si>
  <si>
    <t>RPAU-07-09140S-LG001-NM9</t>
  </si>
  <si>
    <t>ACTIONNEUR DU ROBINET BARRAGE PR B 9</t>
  </si>
  <si>
    <t>RPAU-07-09140S-LG002-NM002</t>
  </si>
  <si>
    <t>32960</t>
  </si>
  <si>
    <t>201/PH100</t>
  </si>
  <si>
    <t>ACTIONNEUR DU ROBINET DE SECURITE SDV002</t>
  </si>
  <si>
    <t>RPAU-07-09140S-LG002-NM2</t>
  </si>
  <si>
    <t>ACTIONNEUR DU ROBINET BARRAGE PR B 2</t>
  </si>
  <si>
    <t>RPAU-07-09150S-LG001-NM001</t>
  </si>
  <si>
    <t>74066</t>
  </si>
  <si>
    <t>HT100-1/100D6</t>
  </si>
  <si>
    <t>ACTIONNEUR DU ROBINET DE BARRAGE A (1)</t>
  </si>
  <si>
    <t>RPAU-07-11190S-LG002-NM2</t>
  </si>
  <si>
    <t>SARASIN INDUSTRIE</t>
  </si>
  <si>
    <t>ACTIONNEUR ROBINET BARRAGE MOTORISE L 2</t>
  </si>
  <si>
    <t>RPAU-07-11190S-LG003-NM3</t>
  </si>
  <si>
    <t>ACTIONNEUR ROBINET BARRAGE MOTORISE L 3</t>
  </si>
  <si>
    <t>RPAU-07-11290S-LG001-NM001</t>
  </si>
  <si>
    <t>12/6333</t>
  </si>
  <si>
    <t>BCX2B</t>
  </si>
  <si>
    <t>ACTIONNEUR DU ROBINET G (1)</t>
  </si>
  <si>
    <t>RPAU-08-07060S-LG001-NM001</t>
  </si>
  <si>
    <t>07060S</t>
  </si>
  <si>
    <t>51625</t>
  </si>
  <si>
    <t>MPR 1500</t>
  </si>
  <si>
    <t>OPERATEUR DU ROBINET 1</t>
  </si>
  <si>
    <t>RPAU-08-07140S-LG001-NM1</t>
  </si>
  <si>
    <t>15/5458/92</t>
  </si>
  <si>
    <t>APR.8160.0V</t>
  </si>
  <si>
    <t>RPAU-08-07150S-LG001-NM001</t>
  </si>
  <si>
    <t>19/5458/92</t>
  </si>
  <si>
    <t>APR.08160.0V</t>
  </si>
  <si>
    <t>RPAU-08-07170S-LG001-NM001</t>
  </si>
  <si>
    <t>1/5788</t>
  </si>
  <si>
    <t>APR 8160-HPC</t>
  </si>
  <si>
    <t>ACTIONNEUR DU ROBINET A (1)</t>
  </si>
  <si>
    <t>RPAU-08-07440L-LC001-NM007</t>
  </si>
  <si>
    <t>RPAU-08-07505L-LC001-NM007</t>
  </si>
  <si>
    <t>RPAU-08-08035L-UTCOM-NM007</t>
  </si>
  <si>
    <t>RPAU-08-08035L-UTCOM-NM018</t>
  </si>
  <si>
    <t>RPAU-08-08035L-UTCOM-NM028</t>
  </si>
  <si>
    <t>Avant démontage :</t>
  </si>
  <si>
    <t>Réalisé</t>
  </si>
  <si>
    <t>Non-Réalisé</t>
  </si>
  <si>
    <t>Isolation de l'actionneur</t>
  </si>
  <si>
    <t>Consignation de l'actionneur</t>
  </si>
  <si>
    <t>Purge du système gaz</t>
  </si>
  <si>
    <t>Purge du système hydraulique</t>
  </si>
  <si>
    <t>Commentaires :</t>
  </si>
  <si>
    <t>Dépose des connexions tubing</t>
  </si>
  <si>
    <t>Dépose flasque extérieure</t>
  </si>
  <si>
    <t>Dépose du fût</t>
  </si>
  <si>
    <t>Dépose de l'ensemble piston/tige</t>
  </si>
  <si>
    <t>Dépose de la flasque intérieure</t>
  </si>
  <si>
    <t>Nettoyage de tous les éléments déposés</t>
  </si>
  <si>
    <r>
      <t xml:space="preserve">Remplacement des joints </t>
    </r>
    <r>
      <rPr>
        <i/>
        <sz val="11"/>
        <color theme="1"/>
        <rFont val="Calibri"/>
        <family val="2"/>
        <scheme val="minor"/>
      </rPr>
      <t>(voir annexe)</t>
    </r>
  </si>
  <si>
    <t>Partie vérin pneumatique :</t>
  </si>
  <si>
    <t>Démontage :</t>
  </si>
  <si>
    <t>Remontage :</t>
  </si>
  <si>
    <t>Remontage flasque intérieure</t>
  </si>
  <si>
    <t>Remontage du fût</t>
  </si>
  <si>
    <t>Remontage de l'ensemble piston/tige</t>
  </si>
  <si>
    <t>Remontage flasque extérieure</t>
  </si>
  <si>
    <t>Remontage connexion gaz</t>
  </si>
  <si>
    <t>Commande pneumatique :</t>
  </si>
  <si>
    <t>Démontage de la commande pneumatique</t>
  </si>
  <si>
    <t>Nettoyage</t>
  </si>
  <si>
    <t>Remplacement de tous les joints</t>
  </si>
  <si>
    <t>Remontage de la commande pneumatique</t>
  </si>
  <si>
    <t>Essais / manœuvres</t>
  </si>
  <si>
    <t>Partie mécanisme :</t>
  </si>
  <si>
    <t>Dépose de l'indicateur de postion</t>
  </si>
  <si>
    <t>Dépose du carter supérieur</t>
  </si>
  <si>
    <t>Dépose de l'axe</t>
  </si>
  <si>
    <t>Dépose de la fourchette + bloc guide</t>
  </si>
  <si>
    <t>Dépose de l'entretoise clavetée</t>
  </si>
  <si>
    <t>Nettoyage des pièces déposées</t>
  </si>
  <si>
    <r>
      <t xml:space="preserve">Changement des joints </t>
    </r>
    <r>
      <rPr>
        <i/>
        <sz val="11"/>
        <color theme="1"/>
        <rFont val="Calibri"/>
        <family val="2"/>
        <scheme val="minor"/>
      </rPr>
      <t>(voir annexe)</t>
    </r>
  </si>
  <si>
    <t>Repose de l'entreoise clavetée</t>
  </si>
  <si>
    <t>Remontage de la fourchette + bloc guide</t>
  </si>
  <si>
    <t>Remontage de l'axe</t>
  </si>
  <si>
    <t>Remontage du carter supérieur</t>
  </si>
  <si>
    <t>Remontage de l'indicateur de position</t>
  </si>
  <si>
    <t>Partie vérin hydraulique</t>
  </si>
  <si>
    <t xml:space="preserve">Remplacement de tous les joints </t>
  </si>
  <si>
    <t>Remontage connexion gaz+B119:H124</t>
  </si>
  <si>
    <t>Commande hydraulique :</t>
  </si>
  <si>
    <t>Démontage de la pompe hydraulique</t>
  </si>
  <si>
    <t>Remontage de la pompe</t>
  </si>
  <si>
    <t>Remplissage d'huile</t>
  </si>
  <si>
    <t xml:space="preserve">Essais/manœuvres </t>
  </si>
  <si>
    <t>COMMENTAIRES / PROBLEME(S) RENCONTRE(S) :</t>
  </si>
  <si>
    <t>CONSTAT APRES INTERVENTION</t>
  </si>
  <si>
    <t>TEMPS DU CYCLE APRES REVISION</t>
  </si>
  <si>
    <r>
      <t xml:space="preserve">            </t>
    </r>
    <r>
      <rPr>
        <b/>
        <sz val="11"/>
        <color theme="1"/>
        <rFont val="Calibri"/>
        <family val="2"/>
        <scheme val="minor"/>
      </rPr>
      <t xml:space="preserve">   Manœuvre Pneumatique :</t>
    </r>
  </si>
  <si>
    <t>Manœuvre hydraulique :</t>
  </si>
  <si>
    <t>Etat de l'appareil :</t>
  </si>
  <si>
    <t xml:space="preserve"> Postion robinet :</t>
  </si>
  <si>
    <t>N°Actionneur</t>
  </si>
  <si>
    <t xml:space="preserve">ACTIONNEUR ROB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</si>
</sst>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Webdings"/>
      <family val="1"/>
      <charset val="2"/>
    </font>
    <font>
      <b/>
      <u/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sz val="10"/>
      <color rgb="FF000000"/>
      <name val="Arial Unicode MS"/>
      <family val="2"/>
    </font>
    <font>
      <b/>
      <u/>
      <sz val="12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6" fillId="0" borderId="2" xfId="0" applyFont="1" applyBorder="1"/>
    <xf numFmtId="0" fontId="6" fillId="0" borderId="0" xfId="0" applyFont="1" applyBorder="1"/>
    <xf numFmtId="0" fontId="0" fillId="0" borderId="0" xfId="0" applyBorder="1" applyAlignment="1"/>
    <xf numFmtId="0" fontId="9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Border="1" applyAlignment="1"/>
    <xf numFmtId="0" fontId="10" fillId="2" borderId="0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/>
    <xf numFmtId="0" fontId="0" fillId="2" borderId="8" xfId="0" applyFill="1" applyBorder="1"/>
    <xf numFmtId="0" fontId="2" fillId="0" borderId="1" xfId="0" applyFont="1" applyBorder="1"/>
    <xf numFmtId="0" fontId="0" fillId="2" borderId="0" xfId="0" applyFill="1" applyBorder="1" applyAlignment="1">
      <alignment horizontal="left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2" borderId="5" xfId="0" applyFill="1" applyBorder="1" applyAlignment="1"/>
    <xf numFmtId="0" fontId="0" fillId="0" borderId="4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6" fillId="0" borderId="22" xfId="0" applyFont="1" applyBorder="1"/>
    <xf numFmtId="0" fontId="6" fillId="0" borderId="23" xfId="0" applyFont="1" applyBorder="1"/>
    <xf numFmtId="0" fontId="6" fillId="0" borderId="20" xfId="0" applyFont="1" applyBorder="1"/>
    <xf numFmtId="0" fontId="6" fillId="0" borderId="21" xfId="0" applyFont="1" applyBorder="1"/>
    <xf numFmtId="0" fontId="7" fillId="0" borderId="0" xfId="0" applyFont="1" applyAlignment="1"/>
    <xf numFmtId="0" fontId="6" fillId="0" borderId="24" xfId="0" applyFont="1" applyBorder="1"/>
    <xf numFmtId="0" fontId="6" fillId="0" borderId="11" xfId="0" applyFont="1" applyBorder="1"/>
    <xf numFmtId="0" fontId="6" fillId="0" borderId="10" xfId="0" applyFont="1" applyBorder="1"/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2" fillId="6" borderId="30" xfId="0" applyFont="1" applyFill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0" fontId="2" fillId="4" borderId="34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13" xfId="0" applyFont="1" applyBorder="1" applyAlignment="1">
      <alignment horizontal="left"/>
    </xf>
    <xf numFmtId="0" fontId="0" fillId="0" borderId="35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0" fillId="0" borderId="36" xfId="0" applyBorder="1" applyAlignment="1">
      <alignment horizontal="center"/>
    </xf>
    <xf numFmtId="0" fontId="0" fillId="0" borderId="14" xfId="0" applyBorder="1" applyAlignment="1">
      <alignment horizontal="center"/>
    </xf>
    <xf numFmtId="0" fontId="1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9" xfId="0" applyNumberFormat="1" applyBorder="1" applyAlignment="1">
      <alignment horizontal="left"/>
    </xf>
    <xf numFmtId="0" fontId="0" fillId="0" borderId="37" xfId="0" applyBorder="1"/>
    <xf numFmtId="0" fontId="0" fillId="0" borderId="25" xfId="0" applyBorder="1"/>
    <xf numFmtId="0" fontId="0" fillId="0" borderId="38" xfId="0" applyBorder="1"/>
    <xf numFmtId="0" fontId="0" fillId="2" borderId="8" xfId="0" applyFill="1" applyBorder="1" applyAlignment="1"/>
    <xf numFmtId="0" fontId="16" fillId="4" borderId="4" xfId="0" applyFont="1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/>
    <xf numFmtId="0" fontId="1" fillId="5" borderId="1" xfId="0" applyFont="1" applyFill="1" applyBorder="1"/>
    <xf numFmtId="0" fontId="3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5" fillId="0" borderId="39" xfId="0" applyFont="1" applyBorder="1"/>
    <xf numFmtId="0" fontId="0" fillId="0" borderId="22" xfId="0" applyBorder="1"/>
    <xf numFmtId="0" fontId="0" fillId="0" borderId="23" xfId="0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5" fillId="0" borderId="17" xfId="0" applyFont="1" applyBorder="1"/>
    <xf numFmtId="0" fontId="0" fillId="2" borderId="0" xfId="0" applyFill="1" applyBorder="1" applyAlignment="1">
      <alignment horizontal="left"/>
    </xf>
    <xf numFmtId="0" fontId="1" fillId="5" borderId="2" xfId="0" applyFont="1" applyFill="1" applyBorder="1" applyAlignment="1">
      <alignment horizontal="center"/>
    </xf>
    <xf numFmtId="0" fontId="0" fillId="0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8" borderId="1" xfId="0" applyFill="1" applyBorder="1"/>
    <xf numFmtId="0" fontId="0" fillId="8" borderId="2" xfId="0" applyFill="1" applyBorder="1"/>
    <xf numFmtId="0" fontId="0" fillId="8" borderId="3" xfId="0" applyFill="1" applyBorder="1"/>
    <xf numFmtId="0" fontId="6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49" fontId="0" fillId="0" borderId="9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9" borderId="9" xfId="0" applyFont="1" applyFill="1" applyBorder="1" applyAlignment="1">
      <alignment horizontal="center"/>
    </xf>
    <xf numFmtId="2" fontId="0" fillId="0" borderId="9" xfId="0" applyNumberForma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0" fontId="6" fillId="0" borderId="2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14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8" borderId="2" xfId="0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49" fontId="6" fillId="2" borderId="0" xfId="0" applyNumberFormat="1" applyFont="1" applyFill="1" applyBorder="1" applyAlignment="1">
      <alignment horizontal="left" vertical="center"/>
    </xf>
    <xf numFmtId="49" fontId="6" fillId="2" borderId="5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35720</xdr:colOff>
      <xdr:row>0</xdr:row>
      <xdr:rowOff>70378</xdr:rowOff>
    </xdr:from>
    <xdr:to>
      <xdr:col>7</xdr:col>
      <xdr:colOff>11906</xdr:colOff>
      <xdr:row>1</xdr:row>
      <xdr:rowOff>122311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833939" y="70378"/>
          <a:ext cx="1500186" cy="2560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35720</xdr:colOff>
      <xdr:row>0</xdr:row>
      <xdr:rowOff>70378</xdr:rowOff>
    </xdr:from>
    <xdr:to>
      <xdr:col>8</xdr:col>
      <xdr:colOff>11906</xdr:colOff>
      <xdr:row>1</xdr:row>
      <xdr:rowOff>122311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712495" y="70378"/>
          <a:ext cx="1500186" cy="251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97.xml"/><Relationship Id="rId117" Type="http://schemas.openxmlformats.org/officeDocument/2006/relationships/ctrlProp" Target="../ctrlProps/ctrlProp288.xml"/><Relationship Id="rId21" Type="http://schemas.openxmlformats.org/officeDocument/2006/relationships/ctrlProp" Target="../ctrlProps/ctrlProp192.xml"/><Relationship Id="rId42" Type="http://schemas.openxmlformats.org/officeDocument/2006/relationships/ctrlProp" Target="../ctrlProps/ctrlProp213.xml"/><Relationship Id="rId47" Type="http://schemas.openxmlformats.org/officeDocument/2006/relationships/ctrlProp" Target="../ctrlProps/ctrlProp218.xml"/><Relationship Id="rId63" Type="http://schemas.openxmlformats.org/officeDocument/2006/relationships/ctrlProp" Target="../ctrlProps/ctrlProp234.xml"/><Relationship Id="rId68" Type="http://schemas.openxmlformats.org/officeDocument/2006/relationships/ctrlProp" Target="../ctrlProps/ctrlProp239.xml"/><Relationship Id="rId84" Type="http://schemas.openxmlformats.org/officeDocument/2006/relationships/ctrlProp" Target="../ctrlProps/ctrlProp255.xml"/><Relationship Id="rId89" Type="http://schemas.openxmlformats.org/officeDocument/2006/relationships/ctrlProp" Target="../ctrlProps/ctrlProp260.xml"/><Relationship Id="rId112" Type="http://schemas.openxmlformats.org/officeDocument/2006/relationships/ctrlProp" Target="../ctrlProps/ctrlProp283.xml"/><Relationship Id="rId133" Type="http://schemas.openxmlformats.org/officeDocument/2006/relationships/ctrlProp" Target="../ctrlProps/ctrlProp304.xml"/><Relationship Id="rId138" Type="http://schemas.openxmlformats.org/officeDocument/2006/relationships/ctrlProp" Target="../ctrlProps/ctrlProp309.xml"/><Relationship Id="rId154" Type="http://schemas.openxmlformats.org/officeDocument/2006/relationships/ctrlProp" Target="../ctrlProps/ctrlProp325.xml"/><Relationship Id="rId159" Type="http://schemas.openxmlformats.org/officeDocument/2006/relationships/ctrlProp" Target="../ctrlProps/ctrlProp330.xml"/><Relationship Id="rId175" Type="http://schemas.openxmlformats.org/officeDocument/2006/relationships/ctrlProp" Target="../ctrlProps/ctrlProp346.xml"/><Relationship Id="rId170" Type="http://schemas.openxmlformats.org/officeDocument/2006/relationships/ctrlProp" Target="../ctrlProps/ctrlProp341.xml"/><Relationship Id="rId16" Type="http://schemas.openxmlformats.org/officeDocument/2006/relationships/ctrlProp" Target="../ctrlProps/ctrlProp187.xml"/><Relationship Id="rId107" Type="http://schemas.openxmlformats.org/officeDocument/2006/relationships/ctrlProp" Target="../ctrlProps/ctrlProp278.xml"/><Relationship Id="rId11" Type="http://schemas.openxmlformats.org/officeDocument/2006/relationships/ctrlProp" Target="../ctrlProps/ctrlProp182.xml"/><Relationship Id="rId32" Type="http://schemas.openxmlformats.org/officeDocument/2006/relationships/ctrlProp" Target="../ctrlProps/ctrlProp203.xml"/><Relationship Id="rId37" Type="http://schemas.openxmlformats.org/officeDocument/2006/relationships/ctrlProp" Target="../ctrlProps/ctrlProp208.xml"/><Relationship Id="rId53" Type="http://schemas.openxmlformats.org/officeDocument/2006/relationships/ctrlProp" Target="../ctrlProps/ctrlProp224.xml"/><Relationship Id="rId58" Type="http://schemas.openxmlformats.org/officeDocument/2006/relationships/ctrlProp" Target="../ctrlProps/ctrlProp229.xml"/><Relationship Id="rId74" Type="http://schemas.openxmlformats.org/officeDocument/2006/relationships/ctrlProp" Target="../ctrlProps/ctrlProp245.xml"/><Relationship Id="rId79" Type="http://schemas.openxmlformats.org/officeDocument/2006/relationships/ctrlProp" Target="../ctrlProps/ctrlProp250.xml"/><Relationship Id="rId102" Type="http://schemas.openxmlformats.org/officeDocument/2006/relationships/ctrlProp" Target="../ctrlProps/ctrlProp273.xml"/><Relationship Id="rId123" Type="http://schemas.openxmlformats.org/officeDocument/2006/relationships/ctrlProp" Target="../ctrlProps/ctrlProp294.xml"/><Relationship Id="rId128" Type="http://schemas.openxmlformats.org/officeDocument/2006/relationships/ctrlProp" Target="../ctrlProps/ctrlProp299.xml"/><Relationship Id="rId144" Type="http://schemas.openxmlformats.org/officeDocument/2006/relationships/ctrlProp" Target="../ctrlProps/ctrlProp315.xml"/><Relationship Id="rId149" Type="http://schemas.openxmlformats.org/officeDocument/2006/relationships/ctrlProp" Target="../ctrlProps/ctrlProp320.xml"/><Relationship Id="rId5" Type="http://schemas.openxmlformats.org/officeDocument/2006/relationships/ctrlProp" Target="../ctrlProps/ctrlProp176.xml"/><Relationship Id="rId90" Type="http://schemas.openxmlformats.org/officeDocument/2006/relationships/ctrlProp" Target="../ctrlProps/ctrlProp261.xml"/><Relationship Id="rId95" Type="http://schemas.openxmlformats.org/officeDocument/2006/relationships/ctrlProp" Target="../ctrlProps/ctrlProp266.xml"/><Relationship Id="rId160" Type="http://schemas.openxmlformats.org/officeDocument/2006/relationships/ctrlProp" Target="../ctrlProps/ctrlProp331.xml"/><Relationship Id="rId165" Type="http://schemas.openxmlformats.org/officeDocument/2006/relationships/ctrlProp" Target="../ctrlProps/ctrlProp336.xml"/><Relationship Id="rId22" Type="http://schemas.openxmlformats.org/officeDocument/2006/relationships/ctrlProp" Target="../ctrlProps/ctrlProp193.xml"/><Relationship Id="rId27" Type="http://schemas.openxmlformats.org/officeDocument/2006/relationships/ctrlProp" Target="../ctrlProps/ctrlProp198.xml"/><Relationship Id="rId43" Type="http://schemas.openxmlformats.org/officeDocument/2006/relationships/ctrlProp" Target="../ctrlProps/ctrlProp214.xml"/><Relationship Id="rId48" Type="http://schemas.openxmlformats.org/officeDocument/2006/relationships/ctrlProp" Target="../ctrlProps/ctrlProp219.xml"/><Relationship Id="rId64" Type="http://schemas.openxmlformats.org/officeDocument/2006/relationships/ctrlProp" Target="../ctrlProps/ctrlProp235.xml"/><Relationship Id="rId69" Type="http://schemas.openxmlformats.org/officeDocument/2006/relationships/ctrlProp" Target="../ctrlProps/ctrlProp240.xml"/><Relationship Id="rId113" Type="http://schemas.openxmlformats.org/officeDocument/2006/relationships/ctrlProp" Target="../ctrlProps/ctrlProp284.xml"/><Relationship Id="rId118" Type="http://schemas.openxmlformats.org/officeDocument/2006/relationships/ctrlProp" Target="../ctrlProps/ctrlProp289.xml"/><Relationship Id="rId134" Type="http://schemas.openxmlformats.org/officeDocument/2006/relationships/ctrlProp" Target="../ctrlProps/ctrlProp305.xml"/><Relationship Id="rId139" Type="http://schemas.openxmlformats.org/officeDocument/2006/relationships/ctrlProp" Target="../ctrlProps/ctrlProp310.xml"/><Relationship Id="rId80" Type="http://schemas.openxmlformats.org/officeDocument/2006/relationships/ctrlProp" Target="../ctrlProps/ctrlProp251.xml"/><Relationship Id="rId85" Type="http://schemas.openxmlformats.org/officeDocument/2006/relationships/ctrlProp" Target="../ctrlProps/ctrlProp256.xml"/><Relationship Id="rId150" Type="http://schemas.openxmlformats.org/officeDocument/2006/relationships/ctrlProp" Target="../ctrlProps/ctrlProp321.xml"/><Relationship Id="rId155" Type="http://schemas.openxmlformats.org/officeDocument/2006/relationships/ctrlProp" Target="../ctrlProps/ctrlProp326.xml"/><Relationship Id="rId171" Type="http://schemas.openxmlformats.org/officeDocument/2006/relationships/ctrlProp" Target="../ctrlProps/ctrlProp342.xml"/><Relationship Id="rId176" Type="http://schemas.openxmlformats.org/officeDocument/2006/relationships/ctrlProp" Target="../ctrlProps/ctrlProp347.xml"/><Relationship Id="rId12" Type="http://schemas.openxmlformats.org/officeDocument/2006/relationships/ctrlProp" Target="../ctrlProps/ctrlProp183.xml"/><Relationship Id="rId17" Type="http://schemas.openxmlformats.org/officeDocument/2006/relationships/ctrlProp" Target="../ctrlProps/ctrlProp188.xml"/><Relationship Id="rId33" Type="http://schemas.openxmlformats.org/officeDocument/2006/relationships/ctrlProp" Target="../ctrlProps/ctrlProp204.xml"/><Relationship Id="rId38" Type="http://schemas.openxmlformats.org/officeDocument/2006/relationships/ctrlProp" Target="../ctrlProps/ctrlProp209.xml"/><Relationship Id="rId59" Type="http://schemas.openxmlformats.org/officeDocument/2006/relationships/ctrlProp" Target="../ctrlProps/ctrlProp230.xml"/><Relationship Id="rId103" Type="http://schemas.openxmlformats.org/officeDocument/2006/relationships/ctrlProp" Target="../ctrlProps/ctrlProp274.xml"/><Relationship Id="rId108" Type="http://schemas.openxmlformats.org/officeDocument/2006/relationships/ctrlProp" Target="../ctrlProps/ctrlProp279.xml"/><Relationship Id="rId124" Type="http://schemas.openxmlformats.org/officeDocument/2006/relationships/ctrlProp" Target="../ctrlProps/ctrlProp295.xml"/><Relationship Id="rId129" Type="http://schemas.openxmlformats.org/officeDocument/2006/relationships/ctrlProp" Target="../ctrlProps/ctrlProp300.xml"/><Relationship Id="rId54" Type="http://schemas.openxmlformats.org/officeDocument/2006/relationships/ctrlProp" Target="../ctrlProps/ctrlProp225.xml"/><Relationship Id="rId70" Type="http://schemas.openxmlformats.org/officeDocument/2006/relationships/ctrlProp" Target="../ctrlProps/ctrlProp241.xml"/><Relationship Id="rId75" Type="http://schemas.openxmlformats.org/officeDocument/2006/relationships/ctrlProp" Target="../ctrlProps/ctrlProp246.xml"/><Relationship Id="rId91" Type="http://schemas.openxmlformats.org/officeDocument/2006/relationships/ctrlProp" Target="../ctrlProps/ctrlProp262.xml"/><Relationship Id="rId96" Type="http://schemas.openxmlformats.org/officeDocument/2006/relationships/ctrlProp" Target="../ctrlProps/ctrlProp267.xml"/><Relationship Id="rId140" Type="http://schemas.openxmlformats.org/officeDocument/2006/relationships/ctrlProp" Target="../ctrlProps/ctrlProp311.xml"/><Relationship Id="rId145" Type="http://schemas.openxmlformats.org/officeDocument/2006/relationships/ctrlProp" Target="../ctrlProps/ctrlProp316.xml"/><Relationship Id="rId161" Type="http://schemas.openxmlformats.org/officeDocument/2006/relationships/ctrlProp" Target="../ctrlProps/ctrlProp332.xml"/><Relationship Id="rId166" Type="http://schemas.openxmlformats.org/officeDocument/2006/relationships/ctrlProp" Target="../ctrlProps/ctrlProp33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77.xml"/><Relationship Id="rId23" Type="http://schemas.openxmlformats.org/officeDocument/2006/relationships/ctrlProp" Target="../ctrlProps/ctrlProp194.xml"/><Relationship Id="rId28" Type="http://schemas.openxmlformats.org/officeDocument/2006/relationships/ctrlProp" Target="../ctrlProps/ctrlProp199.xml"/><Relationship Id="rId49" Type="http://schemas.openxmlformats.org/officeDocument/2006/relationships/ctrlProp" Target="../ctrlProps/ctrlProp220.xml"/><Relationship Id="rId114" Type="http://schemas.openxmlformats.org/officeDocument/2006/relationships/ctrlProp" Target="../ctrlProps/ctrlProp285.xml"/><Relationship Id="rId119" Type="http://schemas.openxmlformats.org/officeDocument/2006/relationships/ctrlProp" Target="../ctrlProps/ctrlProp290.xml"/><Relationship Id="rId10" Type="http://schemas.openxmlformats.org/officeDocument/2006/relationships/ctrlProp" Target="../ctrlProps/ctrlProp181.xml"/><Relationship Id="rId31" Type="http://schemas.openxmlformats.org/officeDocument/2006/relationships/ctrlProp" Target="../ctrlProps/ctrlProp202.xml"/><Relationship Id="rId44" Type="http://schemas.openxmlformats.org/officeDocument/2006/relationships/ctrlProp" Target="../ctrlProps/ctrlProp215.xml"/><Relationship Id="rId52" Type="http://schemas.openxmlformats.org/officeDocument/2006/relationships/ctrlProp" Target="../ctrlProps/ctrlProp223.xml"/><Relationship Id="rId60" Type="http://schemas.openxmlformats.org/officeDocument/2006/relationships/ctrlProp" Target="../ctrlProps/ctrlProp231.xml"/><Relationship Id="rId65" Type="http://schemas.openxmlformats.org/officeDocument/2006/relationships/ctrlProp" Target="../ctrlProps/ctrlProp236.xml"/><Relationship Id="rId73" Type="http://schemas.openxmlformats.org/officeDocument/2006/relationships/ctrlProp" Target="../ctrlProps/ctrlProp244.xml"/><Relationship Id="rId78" Type="http://schemas.openxmlformats.org/officeDocument/2006/relationships/ctrlProp" Target="../ctrlProps/ctrlProp249.xml"/><Relationship Id="rId81" Type="http://schemas.openxmlformats.org/officeDocument/2006/relationships/ctrlProp" Target="../ctrlProps/ctrlProp252.xml"/><Relationship Id="rId86" Type="http://schemas.openxmlformats.org/officeDocument/2006/relationships/ctrlProp" Target="../ctrlProps/ctrlProp257.xml"/><Relationship Id="rId94" Type="http://schemas.openxmlformats.org/officeDocument/2006/relationships/ctrlProp" Target="../ctrlProps/ctrlProp265.xml"/><Relationship Id="rId99" Type="http://schemas.openxmlformats.org/officeDocument/2006/relationships/ctrlProp" Target="../ctrlProps/ctrlProp270.xml"/><Relationship Id="rId101" Type="http://schemas.openxmlformats.org/officeDocument/2006/relationships/ctrlProp" Target="../ctrlProps/ctrlProp272.xml"/><Relationship Id="rId122" Type="http://schemas.openxmlformats.org/officeDocument/2006/relationships/ctrlProp" Target="../ctrlProps/ctrlProp293.xml"/><Relationship Id="rId130" Type="http://schemas.openxmlformats.org/officeDocument/2006/relationships/ctrlProp" Target="../ctrlProps/ctrlProp301.xml"/><Relationship Id="rId135" Type="http://schemas.openxmlformats.org/officeDocument/2006/relationships/ctrlProp" Target="../ctrlProps/ctrlProp306.xml"/><Relationship Id="rId143" Type="http://schemas.openxmlformats.org/officeDocument/2006/relationships/ctrlProp" Target="../ctrlProps/ctrlProp314.xml"/><Relationship Id="rId148" Type="http://schemas.openxmlformats.org/officeDocument/2006/relationships/ctrlProp" Target="../ctrlProps/ctrlProp319.xml"/><Relationship Id="rId151" Type="http://schemas.openxmlformats.org/officeDocument/2006/relationships/ctrlProp" Target="../ctrlProps/ctrlProp322.xml"/><Relationship Id="rId156" Type="http://schemas.openxmlformats.org/officeDocument/2006/relationships/ctrlProp" Target="../ctrlProps/ctrlProp327.xml"/><Relationship Id="rId164" Type="http://schemas.openxmlformats.org/officeDocument/2006/relationships/ctrlProp" Target="../ctrlProps/ctrlProp335.xml"/><Relationship Id="rId169" Type="http://schemas.openxmlformats.org/officeDocument/2006/relationships/ctrlProp" Target="../ctrlProps/ctrlProp340.xml"/><Relationship Id="rId177" Type="http://schemas.openxmlformats.org/officeDocument/2006/relationships/ctrlProp" Target="../ctrlProps/ctrlProp348.xml"/><Relationship Id="rId4" Type="http://schemas.openxmlformats.org/officeDocument/2006/relationships/ctrlProp" Target="../ctrlProps/ctrlProp175.xml"/><Relationship Id="rId9" Type="http://schemas.openxmlformats.org/officeDocument/2006/relationships/ctrlProp" Target="../ctrlProps/ctrlProp180.xml"/><Relationship Id="rId172" Type="http://schemas.openxmlformats.org/officeDocument/2006/relationships/ctrlProp" Target="../ctrlProps/ctrlProp343.xml"/><Relationship Id="rId13" Type="http://schemas.openxmlformats.org/officeDocument/2006/relationships/ctrlProp" Target="../ctrlProps/ctrlProp184.xml"/><Relationship Id="rId18" Type="http://schemas.openxmlformats.org/officeDocument/2006/relationships/ctrlProp" Target="../ctrlProps/ctrlProp189.xml"/><Relationship Id="rId39" Type="http://schemas.openxmlformats.org/officeDocument/2006/relationships/ctrlProp" Target="../ctrlProps/ctrlProp210.xml"/><Relationship Id="rId109" Type="http://schemas.openxmlformats.org/officeDocument/2006/relationships/ctrlProp" Target="../ctrlProps/ctrlProp280.xml"/><Relationship Id="rId34" Type="http://schemas.openxmlformats.org/officeDocument/2006/relationships/ctrlProp" Target="../ctrlProps/ctrlProp205.xml"/><Relationship Id="rId50" Type="http://schemas.openxmlformats.org/officeDocument/2006/relationships/ctrlProp" Target="../ctrlProps/ctrlProp221.xml"/><Relationship Id="rId55" Type="http://schemas.openxmlformats.org/officeDocument/2006/relationships/ctrlProp" Target="../ctrlProps/ctrlProp226.xml"/><Relationship Id="rId76" Type="http://schemas.openxmlformats.org/officeDocument/2006/relationships/ctrlProp" Target="../ctrlProps/ctrlProp247.xml"/><Relationship Id="rId97" Type="http://schemas.openxmlformats.org/officeDocument/2006/relationships/ctrlProp" Target="../ctrlProps/ctrlProp268.xml"/><Relationship Id="rId104" Type="http://schemas.openxmlformats.org/officeDocument/2006/relationships/ctrlProp" Target="../ctrlProps/ctrlProp275.xml"/><Relationship Id="rId120" Type="http://schemas.openxmlformats.org/officeDocument/2006/relationships/ctrlProp" Target="../ctrlProps/ctrlProp291.xml"/><Relationship Id="rId125" Type="http://schemas.openxmlformats.org/officeDocument/2006/relationships/ctrlProp" Target="../ctrlProps/ctrlProp296.xml"/><Relationship Id="rId141" Type="http://schemas.openxmlformats.org/officeDocument/2006/relationships/ctrlProp" Target="../ctrlProps/ctrlProp312.xml"/><Relationship Id="rId146" Type="http://schemas.openxmlformats.org/officeDocument/2006/relationships/ctrlProp" Target="../ctrlProps/ctrlProp317.xml"/><Relationship Id="rId167" Type="http://schemas.openxmlformats.org/officeDocument/2006/relationships/ctrlProp" Target="../ctrlProps/ctrlProp338.xml"/><Relationship Id="rId7" Type="http://schemas.openxmlformats.org/officeDocument/2006/relationships/ctrlProp" Target="../ctrlProps/ctrlProp178.xml"/><Relationship Id="rId71" Type="http://schemas.openxmlformats.org/officeDocument/2006/relationships/ctrlProp" Target="../ctrlProps/ctrlProp242.xml"/><Relationship Id="rId92" Type="http://schemas.openxmlformats.org/officeDocument/2006/relationships/ctrlProp" Target="../ctrlProps/ctrlProp263.xml"/><Relationship Id="rId162" Type="http://schemas.openxmlformats.org/officeDocument/2006/relationships/ctrlProp" Target="../ctrlProps/ctrlProp333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00.xml"/><Relationship Id="rId24" Type="http://schemas.openxmlformats.org/officeDocument/2006/relationships/ctrlProp" Target="../ctrlProps/ctrlProp195.xml"/><Relationship Id="rId40" Type="http://schemas.openxmlformats.org/officeDocument/2006/relationships/ctrlProp" Target="../ctrlProps/ctrlProp211.xml"/><Relationship Id="rId45" Type="http://schemas.openxmlformats.org/officeDocument/2006/relationships/ctrlProp" Target="../ctrlProps/ctrlProp216.xml"/><Relationship Id="rId66" Type="http://schemas.openxmlformats.org/officeDocument/2006/relationships/ctrlProp" Target="../ctrlProps/ctrlProp237.xml"/><Relationship Id="rId87" Type="http://schemas.openxmlformats.org/officeDocument/2006/relationships/ctrlProp" Target="../ctrlProps/ctrlProp258.xml"/><Relationship Id="rId110" Type="http://schemas.openxmlformats.org/officeDocument/2006/relationships/ctrlProp" Target="../ctrlProps/ctrlProp281.xml"/><Relationship Id="rId115" Type="http://schemas.openxmlformats.org/officeDocument/2006/relationships/ctrlProp" Target="../ctrlProps/ctrlProp286.xml"/><Relationship Id="rId131" Type="http://schemas.openxmlformats.org/officeDocument/2006/relationships/ctrlProp" Target="../ctrlProps/ctrlProp302.xml"/><Relationship Id="rId136" Type="http://schemas.openxmlformats.org/officeDocument/2006/relationships/ctrlProp" Target="../ctrlProps/ctrlProp307.xml"/><Relationship Id="rId157" Type="http://schemas.openxmlformats.org/officeDocument/2006/relationships/ctrlProp" Target="../ctrlProps/ctrlProp328.xml"/><Relationship Id="rId61" Type="http://schemas.openxmlformats.org/officeDocument/2006/relationships/ctrlProp" Target="../ctrlProps/ctrlProp232.xml"/><Relationship Id="rId82" Type="http://schemas.openxmlformats.org/officeDocument/2006/relationships/ctrlProp" Target="../ctrlProps/ctrlProp253.xml"/><Relationship Id="rId152" Type="http://schemas.openxmlformats.org/officeDocument/2006/relationships/ctrlProp" Target="../ctrlProps/ctrlProp323.xml"/><Relationship Id="rId173" Type="http://schemas.openxmlformats.org/officeDocument/2006/relationships/ctrlProp" Target="../ctrlProps/ctrlProp344.xml"/><Relationship Id="rId19" Type="http://schemas.openxmlformats.org/officeDocument/2006/relationships/ctrlProp" Target="../ctrlProps/ctrlProp190.xml"/><Relationship Id="rId14" Type="http://schemas.openxmlformats.org/officeDocument/2006/relationships/ctrlProp" Target="../ctrlProps/ctrlProp185.xml"/><Relationship Id="rId30" Type="http://schemas.openxmlformats.org/officeDocument/2006/relationships/ctrlProp" Target="../ctrlProps/ctrlProp201.xml"/><Relationship Id="rId35" Type="http://schemas.openxmlformats.org/officeDocument/2006/relationships/ctrlProp" Target="../ctrlProps/ctrlProp206.xml"/><Relationship Id="rId56" Type="http://schemas.openxmlformats.org/officeDocument/2006/relationships/ctrlProp" Target="../ctrlProps/ctrlProp227.xml"/><Relationship Id="rId77" Type="http://schemas.openxmlformats.org/officeDocument/2006/relationships/ctrlProp" Target="../ctrlProps/ctrlProp248.xml"/><Relationship Id="rId100" Type="http://schemas.openxmlformats.org/officeDocument/2006/relationships/ctrlProp" Target="../ctrlProps/ctrlProp271.xml"/><Relationship Id="rId105" Type="http://schemas.openxmlformats.org/officeDocument/2006/relationships/ctrlProp" Target="../ctrlProps/ctrlProp276.xml"/><Relationship Id="rId126" Type="http://schemas.openxmlformats.org/officeDocument/2006/relationships/ctrlProp" Target="../ctrlProps/ctrlProp297.xml"/><Relationship Id="rId147" Type="http://schemas.openxmlformats.org/officeDocument/2006/relationships/ctrlProp" Target="../ctrlProps/ctrlProp318.xml"/><Relationship Id="rId168" Type="http://schemas.openxmlformats.org/officeDocument/2006/relationships/ctrlProp" Target="../ctrlProps/ctrlProp339.xml"/><Relationship Id="rId8" Type="http://schemas.openxmlformats.org/officeDocument/2006/relationships/ctrlProp" Target="../ctrlProps/ctrlProp179.xml"/><Relationship Id="rId51" Type="http://schemas.openxmlformats.org/officeDocument/2006/relationships/ctrlProp" Target="../ctrlProps/ctrlProp222.xml"/><Relationship Id="rId72" Type="http://schemas.openxmlformats.org/officeDocument/2006/relationships/ctrlProp" Target="../ctrlProps/ctrlProp243.xml"/><Relationship Id="rId93" Type="http://schemas.openxmlformats.org/officeDocument/2006/relationships/ctrlProp" Target="../ctrlProps/ctrlProp264.xml"/><Relationship Id="rId98" Type="http://schemas.openxmlformats.org/officeDocument/2006/relationships/ctrlProp" Target="../ctrlProps/ctrlProp269.xml"/><Relationship Id="rId121" Type="http://schemas.openxmlformats.org/officeDocument/2006/relationships/ctrlProp" Target="../ctrlProps/ctrlProp292.xml"/><Relationship Id="rId142" Type="http://schemas.openxmlformats.org/officeDocument/2006/relationships/ctrlProp" Target="../ctrlProps/ctrlProp313.xml"/><Relationship Id="rId163" Type="http://schemas.openxmlformats.org/officeDocument/2006/relationships/ctrlProp" Target="../ctrlProps/ctrlProp334.xml"/><Relationship Id="rId3" Type="http://schemas.openxmlformats.org/officeDocument/2006/relationships/vmlDrawing" Target="../drawings/vmlDrawing2.vml"/><Relationship Id="rId25" Type="http://schemas.openxmlformats.org/officeDocument/2006/relationships/ctrlProp" Target="../ctrlProps/ctrlProp196.xml"/><Relationship Id="rId46" Type="http://schemas.openxmlformats.org/officeDocument/2006/relationships/ctrlProp" Target="../ctrlProps/ctrlProp217.xml"/><Relationship Id="rId67" Type="http://schemas.openxmlformats.org/officeDocument/2006/relationships/ctrlProp" Target="../ctrlProps/ctrlProp238.xml"/><Relationship Id="rId116" Type="http://schemas.openxmlformats.org/officeDocument/2006/relationships/ctrlProp" Target="../ctrlProps/ctrlProp287.xml"/><Relationship Id="rId137" Type="http://schemas.openxmlformats.org/officeDocument/2006/relationships/ctrlProp" Target="../ctrlProps/ctrlProp308.xml"/><Relationship Id="rId158" Type="http://schemas.openxmlformats.org/officeDocument/2006/relationships/ctrlProp" Target="../ctrlProps/ctrlProp329.xml"/><Relationship Id="rId20" Type="http://schemas.openxmlformats.org/officeDocument/2006/relationships/ctrlProp" Target="../ctrlProps/ctrlProp191.xml"/><Relationship Id="rId41" Type="http://schemas.openxmlformats.org/officeDocument/2006/relationships/ctrlProp" Target="../ctrlProps/ctrlProp212.xml"/><Relationship Id="rId62" Type="http://schemas.openxmlformats.org/officeDocument/2006/relationships/ctrlProp" Target="../ctrlProps/ctrlProp233.xml"/><Relationship Id="rId83" Type="http://schemas.openxmlformats.org/officeDocument/2006/relationships/ctrlProp" Target="../ctrlProps/ctrlProp254.xml"/><Relationship Id="rId88" Type="http://schemas.openxmlformats.org/officeDocument/2006/relationships/ctrlProp" Target="../ctrlProps/ctrlProp259.xml"/><Relationship Id="rId111" Type="http://schemas.openxmlformats.org/officeDocument/2006/relationships/ctrlProp" Target="../ctrlProps/ctrlProp282.xml"/><Relationship Id="rId132" Type="http://schemas.openxmlformats.org/officeDocument/2006/relationships/ctrlProp" Target="../ctrlProps/ctrlProp303.xml"/><Relationship Id="rId153" Type="http://schemas.openxmlformats.org/officeDocument/2006/relationships/ctrlProp" Target="../ctrlProps/ctrlProp324.xml"/><Relationship Id="rId174" Type="http://schemas.openxmlformats.org/officeDocument/2006/relationships/ctrlProp" Target="../ctrlProps/ctrlProp345.xml"/><Relationship Id="rId15" Type="http://schemas.openxmlformats.org/officeDocument/2006/relationships/ctrlProp" Target="../ctrlProps/ctrlProp186.xml"/><Relationship Id="rId36" Type="http://schemas.openxmlformats.org/officeDocument/2006/relationships/ctrlProp" Target="../ctrlProps/ctrlProp207.xml"/><Relationship Id="rId57" Type="http://schemas.openxmlformats.org/officeDocument/2006/relationships/ctrlProp" Target="../ctrlProps/ctrlProp228.xml"/><Relationship Id="rId106" Type="http://schemas.openxmlformats.org/officeDocument/2006/relationships/ctrlProp" Target="../ctrlProps/ctrlProp277.xml"/><Relationship Id="rId127" Type="http://schemas.openxmlformats.org/officeDocument/2006/relationships/ctrlProp" Target="../ctrlProps/ctrlProp29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O233"/>
  <sheetViews>
    <sheetView tabSelected="1" view="pageBreakPreview" zoomScaleNormal="90" zoomScaleSheetLayoutView="100" workbookViewId="0">
      <selection activeCell="C7" sqref="C7:G7"/>
    </sheetView>
  </sheetViews>
  <sheetFormatPr defaultColWidth="11.42578125" defaultRowHeight="15"/>
  <cols>
    <col min="1" max="1" width="25.28515625" customWidth="1"/>
    <col min="2" max="2" width="0.42578125" customWidth="1"/>
    <col min="3" max="3" width="12.7109375" customWidth="1"/>
    <col min="4" max="4" width="14.85546875" customWidth="1"/>
    <col min="5" max="5" width="12.42578125" customWidth="1"/>
    <col min="8" max="8" width="7.42578125" customWidth="1"/>
  </cols>
  <sheetData>
    <row r="1" spans="1:15" ht="15.75" customHeight="1">
      <c r="C1" s="103" t="str">
        <f>INDEX(Actionneur!C:C,MATCH('Compte rendu '!C7:G7,Actionneur!F:F,0))</f>
        <v>04100S</v>
      </c>
      <c r="E1" s="102"/>
      <c r="J1" s="119"/>
      <c r="K1" s="119"/>
      <c r="L1" s="119"/>
      <c r="M1" s="119"/>
    </row>
    <row r="2" spans="1:15" ht="15" customHeight="1">
      <c r="E2" s="102"/>
    </row>
    <row r="3" spans="1:15" ht="16.5" thickBot="1">
      <c r="A3" s="111" t="s">
        <v>0</v>
      </c>
      <c r="B3" s="111"/>
      <c r="C3" s="111"/>
    </row>
    <row r="4" spans="1:15">
      <c r="A4" s="112" t="s">
        <v>2</v>
      </c>
      <c r="B4" s="113"/>
      <c r="C4" s="114" t="str">
        <f>INDEX(Actionneur!$K:$K,MATCH('Compte rendu '!$C$7:$C$7,Actionneur!$F:$F,0))</f>
        <v>ACTIONNEUR ROBINET DE BARRAGE 12, ROV012</v>
      </c>
      <c r="D4" s="114"/>
      <c r="E4" s="114"/>
      <c r="F4" s="114"/>
      <c r="G4" s="115"/>
      <c r="H4" s="4"/>
    </row>
    <row r="5" spans="1:15">
      <c r="A5" s="31" t="s">
        <v>1</v>
      </c>
      <c r="B5" s="94" t="e">
        <f>INDEX(Actionneur!E:E,MATCH(#REF!,Actionneur!F:F,0))</f>
        <v>#REF!</v>
      </c>
      <c r="C5" s="116" t="str">
        <f>INDEX(Actionneur!$E:$E,MATCH('Compte rendu '!$C$7:$C$7,Actionneur!$F:$F,0))</f>
        <v>BIFFI</v>
      </c>
      <c r="D5" s="116"/>
      <c r="E5" s="116"/>
      <c r="F5" s="116"/>
      <c r="G5" s="117"/>
      <c r="H5" s="4"/>
    </row>
    <row r="6" spans="1:15">
      <c r="A6" s="31" t="s">
        <v>26</v>
      </c>
      <c r="B6" s="94"/>
      <c r="C6" s="116" t="str">
        <f>INDEX(Actionneur!$G:$G,MATCH('Compte rendu '!$C$7:$C$7,Actionneur!$F:$F,0))</f>
        <v>GIG 0.9S-135-MHP 135</v>
      </c>
      <c r="D6" s="116"/>
      <c r="E6" s="116"/>
      <c r="F6" s="116"/>
      <c r="G6" s="117"/>
      <c r="H6" s="4"/>
    </row>
    <row r="7" spans="1:15">
      <c r="A7" s="31" t="s">
        <v>4</v>
      </c>
      <c r="B7" s="93">
        <v>11986</v>
      </c>
      <c r="C7" s="141" t="s">
        <v>1426</v>
      </c>
      <c r="D7" s="141"/>
      <c r="E7" s="141"/>
      <c r="F7" s="141"/>
      <c r="G7" s="142"/>
      <c r="H7" s="4"/>
    </row>
    <row r="8" spans="1:15" ht="15.75" thickBot="1">
      <c r="A8" s="32" t="s">
        <v>5</v>
      </c>
      <c r="B8" s="95"/>
      <c r="C8" s="143"/>
      <c r="D8" s="143"/>
      <c r="E8" s="143"/>
      <c r="F8" s="143"/>
      <c r="G8" s="144"/>
      <c r="H8" s="4"/>
    </row>
    <row r="9" spans="1:15">
      <c r="A9" s="10"/>
      <c r="B9" s="10"/>
      <c r="C9" s="10"/>
      <c r="D9" s="10"/>
      <c r="E9" s="10"/>
      <c r="F9" s="10"/>
      <c r="G9" s="10"/>
      <c r="I9" s="5"/>
      <c r="J9" s="5"/>
      <c r="K9" s="5"/>
      <c r="L9" s="5"/>
      <c r="M9" s="5"/>
      <c r="N9" s="5"/>
      <c r="O9" s="5"/>
    </row>
    <row r="10" spans="1:15" ht="15.75" thickBot="1">
      <c r="A10" s="45" t="s">
        <v>3</v>
      </c>
      <c r="B10" s="45"/>
      <c r="C10" s="122" t="s">
        <v>33</v>
      </c>
      <c r="D10" s="122"/>
      <c r="E10" s="106" t="s">
        <v>34</v>
      </c>
      <c r="F10" s="106"/>
      <c r="G10" s="106"/>
      <c r="I10" s="5"/>
      <c r="J10" s="5"/>
      <c r="K10" s="5"/>
      <c r="L10" s="5"/>
      <c r="M10" s="5"/>
      <c r="N10" s="5"/>
      <c r="O10" s="5"/>
    </row>
    <row r="11" spans="1:15" ht="12.75" customHeight="1">
      <c r="A11" s="49" t="s">
        <v>23</v>
      </c>
      <c r="B11" s="11"/>
      <c r="C11" s="104"/>
      <c r="D11" s="105"/>
      <c r="E11" s="11"/>
      <c r="F11" s="41"/>
      <c r="G11" s="42"/>
      <c r="I11" s="5"/>
      <c r="J11" s="5"/>
      <c r="K11" s="5"/>
      <c r="L11" s="5"/>
      <c r="M11" s="5"/>
      <c r="N11" s="5"/>
      <c r="O11" s="5"/>
    </row>
    <row r="12" spans="1:15" ht="12" customHeight="1">
      <c r="A12" s="50" t="s">
        <v>24</v>
      </c>
      <c r="B12" s="12"/>
      <c r="C12" s="107"/>
      <c r="D12" s="108"/>
      <c r="E12" s="47"/>
      <c r="F12" s="43"/>
      <c r="G12" s="44"/>
      <c r="I12" s="5"/>
      <c r="J12" s="5"/>
      <c r="K12" s="5"/>
      <c r="L12" s="5"/>
      <c r="M12" s="5"/>
      <c r="N12" s="5"/>
      <c r="O12" s="5"/>
    </row>
    <row r="13" spans="1:15" ht="12" customHeight="1">
      <c r="A13" s="50" t="s">
        <v>25</v>
      </c>
      <c r="B13" s="12"/>
      <c r="C13" s="109"/>
      <c r="D13" s="110"/>
      <c r="E13" s="48"/>
      <c r="F13" s="43"/>
      <c r="G13" s="44"/>
      <c r="I13" s="133"/>
      <c r="J13" s="133"/>
      <c r="K13" s="5"/>
      <c r="L13" s="5"/>
      <c r="M13" s="5"/>
      <c r="N13" s="5"/>
      <c r="O13" s="5"/>
    </row>
    <row r="14" spans="1:15" ht="12.75" customHeight="1">
      <c r="A14" s="50" t="s">
        <v>26</v>
      </c>
      <c r="B14" s="12"/>
      <c r="C14" s="129"/>
      <c r="D14" s="130"/>
      <c r="E14" s="46"/>
      <c r="F14" s="43"/>
      <c r="G14" s="44"/>
      <c r="L14" s="5"/>
    </row>
    <row r="15" spans="1:15" ht="12" customHeight="1">
      <c r="A15" s="50" t="s">
        <v>7</v>
      </c>
      <c r="B15" s="12"/>
      <c r="C15" s="107"/>
      <c r="D15" s="108"/>
      <c r="E15" s="43"/>
      <c r="F15" s="43"/>
      <c r="G15" s="44"/>
    </row>
    <row r="16" spans="1:15" ht="12" customHeight="1">
      <c r="A16" s="50" t="s">
        <v>27</v>
      </c>
      <c r="B16" s="5"/>
      <c r="C16" s="131"/>
      <c r="D16" s="132"/>
      <c r="E16" s="35"/>
      <c r="F16" s="39"/>
      <c r="G16" s="40"/>
    </row>
    <row r="17" spans="1:7" ht="12" customHeight="1">
      <c r="A17" s="50" t="s">
        <v>28</v>
      </c>
      <c r="B17" s="5"/>
      <c r="C17" s="124"/>
      <c r="D17" s="125"/>
      <c r="E17" s="39"/>
      <c r="F17" s="39"/>
      <c r="G17" s="40"/>
    </row>
    <row r="18" spans="1:7" ht="11.25" customHeight="1">
      <c r="A18" s="51" t="s">
        <v>29</v>
      </c>
      <c r="B18" s="5"/>
      <c r="C18" s="124"/>
      <c r="D18" s="125"/>
      <c r="E18" s="39"/>
      <c r="F18" s="39"/>
      <c r="G18" s="40"/>
    </row>
    <row r="19" spans="1:7" ht="12" customHeight="1">
      <c r="A19" s="51" t="s">
        <v>30</v>
      </c>
      <c r="B19" s="5"/>
      <c r="C19" s="124"/>
      <c r="D19" s="125"/>
      <c r="E19" s="39"/>
      <c r="F19" s="39"/>
      <c r="G19" s="40"/>
    </row>
    <row r="20" spans="1:7" ht="13.5" customHeight="1">
      <c r="A20" s="51" t="s">
        <v>31</v>
      </c>
      <c r="B20" s="5"/>
      <c r="C20" s="124"/>
      <c r="D20" s="125"/>
      <c r="E20" s="39"/>
      <c r="F20" s="39"/>
      <c r="G20" s="40"/>
    </row>
    <row r="21" spans="1:7" ht="12.75" customHeight="1" thickBot="1">
      <c r="A21" s="52" t="s">
        <v>32</v>
      </c>
      <c r="B21" s="8"/>
      <c r="C21" s="126"/>
      <c r="D21" s="127"/>
      <c r="E21" s="8"/>
      <c r="F21" s="8"/>
      <c r="G21" s="9"/>
    </row>
    <row r="23" spans="1:7" ht="15.75" thickBot="1"/>
    <row r="24" spans="1:7" ht="17.25" customHeight="1">
      <c r="A24" s="90"/>
      <c r="B24" s="91"/>
      <c r="C24" s="128" t="s">
        <v>8</v>
      </c>
      <c r="D24" s="128"/>
      <c r="E24" s="128"/>
      <c r="F24" s="91"/>
      <c r="G24" s="92"/>
    </row>
    <row r="25" spans="1:7" ht="5.25" customHeight="1">
      <c r="A25" s="4"/>
      <c r="B25" s="5"/>
      <c r="C25" s="14"/>
      <c r="D25" s="14"/>
      <c r="E25" s="14"/>
      <c r="F25" s="5"/>
      <c r="G25" s="6"/>
    </row>
    <row r="26" spans="1:7" ht="9.75" customHeight="1" thickBot="1">
      <c r="A26" s="4"/>
      <c r="B26" s="5"/>
      <c r="C26" s="5"/>
      <c r="D26" s="5"/>
      <c r="E26" s="5"/>
      <c r="F26" s="5"/>
      <c r="G26" s="6"/>
    </row>
    <row r="27" spans="1:7">
      <c r="A27" s="15" t="s">
        <v>1844</v>
      </c>
      <c r="B27" s="16"/>
      <c r="C27" s="16"/>
      <c r="D27" s="17"/>
      <c r="E27" s="123" t="s">
        <v>1845</v>
      </c>
      <c r="F27" s="123"/>
      <c r="G27" s="18"/>
    </row>
    <row r="28" spans="1:7" ht="15.75">
      <c r="A28" s="19"/>
      <c r="B28" s="20"/>
      <c r="C28" s="21" t="s">
        <v>9</v>
      </c>
      <c r="D28" s="22"/>
      <c r="E28" s="23"/>
      <c r="F28" s="21" t="s">
        <v>14</v>
      </c>
      <c r="G28" s="33"/>
    </row>
    <row r="29" spans="1:7">
      <c r="A29" s="19"/>
      <c r="B29" s="20"/>
      <c r="C29" s="21" t="s">
        <v>11</v>
      </c>
      <c r="D29" s="22"/>
      <c r="E29" s="20"/>
      <c r="F29" s="21" t="s">
        <v>15</v>
      </c>
      <c r="G29" s="33"/>
    </row>
    <row r="30" spans="1:7">
      <c r="A30" s="19"/>
      <c r="B30" s="20"/>
      <c r="C30" s="21" t="s">
        <v>13</v>
      </c>
      <c r="D30" s="22"/>
      <c r="E30" s="20"/>
      <c r="F30" s="20"/>
      <c r="G30" s="24"/>
    </row>
    <row r="31" spans="1:7">
      <c r="A31" s="19"/>
      <c r="B31" s="20"/>
      <c r="C31" s="21" t="s">
        <v>12</v>
      </c>
      <c r="D31" s="22"/>
      <c r="E31" s="20"/>
      <c r="F31" s="20"/>
      <c r="G31" s="24"/>
    </row>
    <row r="32" spans="1:7" ht="15.75" thickBot="1">
      <c r="A32" s="25"/>
      <c r="B32" s="26"/>
      <c r="C32" s="26"/>
      <c r="D32" s="27"/>
      <c r="E32" s="26"/>
      <c r="F32" s="26"/>
      <c r="G32" s="28"/>
    </row>
    <row r="33" spans="1:7" ht="15.75" thickBot="1">
      <c r="A33" s="4"/>
      <c r="B33" s="5"/>
      <c r="C33" s="13"/>
      <c r="D33" s="13"/>
      <c r="E33" s="13"/>
      <c r="F33" s="5"/>
      <c r="G33" s="6"/>
    </row>
    <row r="34" spans="1:7">
      <c r="A34" s="138" t="s">
        <v>1843</v>
      </c>
      <c r="B34" s="139"/>
      <c r="C34" s="139"/>
      <c r="D34" s="137" t="s">
        <v>1842</v>
      </c>
      <c r="E34" s="137"/>
      <c r="F34" s="137"/>
      <c r="G34" s="18"/>
    </row>
    <row r="35" spans="1:7">
      <c r="A35" s="19"/>
      <c r="B35" s="20"/>
      <c r="C35" s="85" t="s">
        <v>16</v>
      </c>
      <c r="D35" s="22"/>
      <c r="E35" s="22"/>
      <c r="F35" s="85" t="s">
        <v>16</v>
      </c>
      <c r="G35" s="22"/>
    </row>
    <row r="36" spans="1:7">
      <c r="A36" s="19"/>
      <c r="B36" s="20"/>
      <c r="C36" s="22" t="s">
        <v>17</v>
      </c>
      <c r="D36" s="22"/>
      <c r="E36" s="22"/>
      <c r="F36" s="22" t="s">
        <v>17</v>
      </c>
      <c r="G36" s="22"/>
    </row>
    <row r="37" spans="1:7" ht="15.75" thickBot="1">
      <c r="A37" s="19"/>
      <c r="B37" s="20"/>
      <c r="C37" s="20"/>
      <c r="D37" s="20"/>
      <c r="E37" s="20"/>
      <c r="F37" s="20"/>
      <c r="G37" s="24"/>
    </row>
    <row r="38" spans="1:7">
      <c r="A38" s="1"/>
      <c r="B38" s="2"/>
      <c r="C38" s="2"/>
      <c r="D38" s="2"/>
      <c r="E38" s="2"/>
      <c r="F38" s="2"/>
      <c r="G38" s="3"/>
    </row>
    <row r="39" spans="1:7">
      <c r="A39" s="87"/>
      <c r="B39" s="88"/>
      <c r="C39" s="120" t="s">
        <v>19</v>
      </c>
      <c r="D39" s="120"/>
      <c r="E39" s="120"/>
      <c r="F39" s="88"/>
      <c r="G39" s="89"/>
    </row>
    <row r="40" spans="1:7">
      <c r="A40" s="4"/>
      <c r="B40" s="5"/>
      <c r="C40" s="5"/>
      <c r="D40" s="5"/>
      <c r="E40" s="5"/>
      <c r="F40" s="5"/>
      <c r="G40" s="6"/>
    </row>
    <row r="41" spans="1:7">
      <c r="A41" s="34" t="s">
        <v>20</v>
      </c>
      <c r="B41" s="5"/>
      <c r="C41" s="35"/>
      <c r="D41" s="5"/>
      <c r="E41" s="5" t="s">
        <v>21</v>
      </c>
      <c r="F41" s="35"/>
      <c r="G41" s="6"/>
    </row>
    <row r="42" spans="1:7">
      <c r="A42" s="4"/>
      <c r="B42" s="5"/>
      <c r="C42" s="5"/>
      <c r="D42" s="5"/>
      <c r="E42" s="5"/>
      <c r="F42" s="5"/>
      <c r="G42" s="6"/>
    </row>
    <row r="43" spans="1:7">
      <c r="A43" s="4"/>
      <c r="B43" s="5"/>
      <c r="C43" s="5"/>
      <c r="D43" s="5"/>
      <c r="E43" s="5"/>
      <c r="F43" s="5"/>
      <c r="G43" s="6"/>
    </row>
    <row r="44" spans="1:7">
      <c r="A44" s="4"/>
      <c r="B44" s="5"/>
      <c r="C44" s="121" t="s">
        <v>22</v>
      </c>
      <c r="D44" s="121"/>
      <c r="E44" s="121"/>
      <c r="F44" s="5"/>
      <c r="G44" s="6"/>
    </row>
    <row r="45" spans="1:7">
      <c r="A45" s="36"/>
      <c r="B45" s="35"/>
      <c r="C45" s="35"/>
      <c r="D45" s="35"/>
      <c r="E45" s="35"/>
      <c r="F45" s="35"/>
      <c r="G45" s="37"/>
    </row>
    <row r="46" spans="1:7">
      <c r="A46" s="36"/>
      <c r="B46" s="35"/>
      <c r="C46" s="35"/>
      <c r="D46" s="35"/>
      <c r="E46" s="35"/>
      <c r="F46" s="35"/>
      <c r="G46" s="37"/>
    </row>
    <row r="47" spans="1:7">
      <c r="A47" s="38"/>
      <c r="B47" s="39"/>
      <c r="C47" s="39"/>
      <c r="D47" s="39"/>
      <c r="E47" s="39"/>
      <c r="F47" s="39"/>
      <c r="G47" s="40"/>
    </row>
    <row r="48" spans="1:7">
      <c r="A48" s="38"/>
      <c r="B48" s="39"/>
      <c r="C48" s="39"/>
      <c r="D48" s="39"/>
      <c r="E48" s="39"/>
      <c r="F48" s="39"/>
      <c r="G48" s="40"/>
    </row>
    <row r="49" spans="1:7">
      <c r="A49" s="38"/>
      <c r="B49" s="39"/>
      <c r="C49" s="39"/>
      <c r="D49" s="39"/>
      <c r="E49" s="39"/>
      <c r="F49" s="39"/>
      <c r="G49" s="40"/>
    </row>
    <row r="50" spans="1:7">
      <c r="A50" s="38"/>
      <c r="B50" s="39"/>
      <c r="C50" s="39"/>
      <c r="D50" s="39"/>
      <c r="E50" s="39"/>
      <c r="F50" s="39"/>
      <c r="G50" s="40"/>
    </row>
    <row r="51" spans="1:7">
      <c r="A51" s="38"/>
      <c r="B51" s="39"/>
      <c r="C51" s="39"/>
      <c r="D51" s="39"/>
      <c r="E51" s="39"/>
      <c r="F51" s="39"/>
      <c r="G51" s="40"/>
    </row>
    <row r="52" spans="1:7" ht="15.75" thickBot="1">
      <c r="A52" s="66"/>
      <c r="B52" s="67"/>
      <c r="C52" s="67"/>
      <c r="D52" s="67"/>
      <c r="E52" s="67"/>
      <c r="F52" s="67"/>
      <c r="G52" s="68"/>
    </row>
    <row r="53" spans="1:7" ht="15.75" thickBot="1">
      <c r="A53" s="5"/>
      <c r="B53" s="5"/>
      <c r="C53" s="5"/>
      <c r="D53" s="5"/>
      <c r="E53" s="5"/>
      <c r="F53" s="5"/>
      <c r="G53" s="5"/>
    </row>
    <row r="54" spans="1:7">
      <c r="A54" s="134" t="s">
        <v>1789</v>
      </c>
      <c r="B54" s="135"/>
      <c r="C54" s="74"/>
      <c r="D54" s="74"/>
      <c r="E54" s="74"/>
      <c r="F54" s="75" t="s">
        <v>1790</v>
      </c>
      <c r="G54" s="76" t="s">
        <v>1791</v>
      </c>
    </row>
    <row r="55" spans="1:7">
      <c r="A55" s="19"/>
      <c r="B55" s="136" t="s">
        <v>1792</v>
      </c>
      <c r="C55" s="136"/>
      <c r="D55" s="136"/>
      <c r="E55" s="136"/>
      <c r="F55" s="22"/>
      <c r="G55" s="33"/>
    </row>
    <row r="56" spans="1:7">
      <c r="A56" s="19"/>
      <c r="B56" s="136" t="s">
        <v>1793</v>
      </c>
      <c r="C56" s="136"/>
      <c r="D56" s="136"/>
      <c r="E56" s="136"/>
      <c r="F56" s="22"/>
      <c r="G56" s="33"/>
    </row>
    <row r="57" spans="1:7">
      <c r="A57" s="19"/>
      <c r="B57" s="136" t="s">
        <v>1794</v>
      </c>
      <c r="C57" s="136"/>
      <c r="D57" s="136"/>
      <c r="E57" s="136"/>
      <c r="F57" s="22"/>
      <c r="G57" s="33"/>
    </row>
    <row r="58" spans="1:7" ht="15.75" thickBot="1">
      <c r="A58" s="25"/>
      <c r="B58" s="118" t="s">
        <v>1795</v>
      </c>
      <c r="C58" s="118"/>
      <c r="D58" s="118"/>
      <c r="E58" s="118"/>
      <c r="F58" s="27"/>
      <c r="G58" s="69"/>
    </row>
    <row r="59" spans="1:7">
      <c r="A59" s="77" t="s">
        <v>1796</v>
      </c>
      <c r="B59" s="78"/>
      <c r="C59" s="78"/>
      <c r="D59" s="78"/>
      <c r="E59" s="78"/>
      <c r="F59" s="78"/>
      <c r="G59" s="79"/>
    </row>
    <row r="60" spans="1:7">
      <c r="A60" s="38"/>
      <c r="B60" s="39"/>
      <c r="C60" s="39"/>
      <c r="D60" s="39"/>
      <c r="E60" s="39"/>
      <c r="F60" s="39"/>
      <c r="G60" s="40"/>
    </row>
    <row r="61" spans="1:7">
      <c r="A61" s="38"/>
      <c r="B61" s="39"/>
      <c r="C61" s="39"/>
      <c r="D61" s="39"/>
      <c r="E61" s="39"/>
      <c r="F61" s="39"/>
      <c r="G61" s="40"/>
    </row>
    <row r="62" spans="1:7">
      <c r="A62" s="38"/>
      <c r="B62" s="39"/>
      <c r="C62" s="39"/>
      <c r="D62" s="39"/>
      <c r="E62" s="39"/>
      <c r="F62" s="39"/>
      <c r="G62" s="40"/>
    </row>
    <row r="63" spans="1:7" ht="15.75" thickBot="1">
      <c r="A63" s="7"/>
      <c r="B63" s="8"/>
      <c r="C63" s="8"/>
      <c r="D63" s="8"/>
      <c r="E63" s="8"/>
      <c r="F63" s="8"/>
      <c r="G63" s="9"/>
    </row>
    <row r="64" spans="1:7" ht="15.75" thickBot="1"/>
    <row r="65" spans="1:7">
      <c r="A65" s="73" t="s">
        <v>1804</v>
      </c>
      <c r="B65" s="74"/>
      <c r="C65" s="74"/>
      <c r="D65" s="74"/>
      <c r="E65" s="74"/>
      <c r="F65" s="75" t="s">
        <v>1790</v>
      </c>
      <c r="G65" s="76" t="s">
        <v>1791</v>
      </c>
    </row>
    <row r="66" spans="1:7">
      <c r="A66" s="70" t="s">
        <v>1805</v>
      </c>
      <c r="B66" s="71"/>
      <c r="C66" s="71"/>
      <c r="D66" s="71"/>
      <c r="E66" s="71"/>
      <c r="F66" s="71"/>
      <c r="G66" s="72"/>
    </row>
    <row r="67" spans="1:7">
      <c r="A67" s="19"/>
      <c r="B67" s="20"/>
      <c r="C67" s="136" t="s">
        <v>1797</v>
      </c>
      <c r="D67" s="136"/>
      <c r="E67" s="136"/>
      <c r="F67" s="22"/>
      <c r="G67" s="33"/>
    </row>
    <row r="68" spans="1:7">
      <c r="A68" s="19"/>
      <c r="B68" s="20"/>
      <c r="C68" s="136" t="s">
        <v>1798</v>
      </c>
      <c r="D68" s="136"/>
      <c r="E68" s="136"/>
      <c r="F68" s="22"/>
      <c r="G68" s="33"/>
    </row>
    <row r="69" spans="1:7">
      <c r="A69" s="19"/>
      <c r="B69" s="20"/>
      <c r="C69" s="136" t="s">
        <v>1799</v>
      </c>
      <c r="D69" s="136"/>
      <c r="E69" s="136"/>
      <c r="F69" s="22"/>
      <c r="G69" s="33"/>
    </row>
    <row r="70" spans="1:7">
      <c r="A70" s="19"/>
      <c r="B70" s="20"/>
      <c r="C70" s="136" t="s">
        <v>1800</v>
      </c>
      <c r="D70" s="136"/>
      <c r="E70" s="136"/>
      <c r="F70" s="22"/>
      <c r="G70" s="33"/>
    </row>
    <row r="71" spans="1:7">
      <c r="A71" s="19"/>
      <c r="B71" s="20"/>
      <c r="C71" s="136" t="s">
        <v>1801</v>
      </c>
      <c r="D71" s="136"/>
      <c r="E71" s="136"/>
      <c r="F71" s="22"/>
      <c r="G71" s="33"/>
    </row>
    <row r="72" spans="1:7">
      <c r="A72" s="19"/>
      <c r="B72" s="20"/>
      <c r="C72" s="136" t="s">
        <v>1802</v>
      </c>
      <c r="D72" s="136"/>
      <c r="E72" s="136"/>
      <c r="F72" s="22"/>
      <c r="G72" s="33"/>
    </row>
    <row r="73" spans="1:7">
      <c r="A73" s="19"/>
      <c r="B73" s="20"/>
      <c r="C73" s="136" t="s">
        <v>1803</v>
      </c>
      <c r="D73" s="136"/>
      <c r="E73" s="136"/>
      <c r="F73" s="22"/>
      <c r="G73" s="33"/>
    </row>
    <row r="74" spans="1:7">
      <c r="A74" s="70" t="s">
        <v>1806</v>
      </c>
      <c r="B74" s="71"/>
      <c r="C74" s="71"/>
      <c r="D74" s="71"/>
      <c r="E74" s="71"/>
      <c r="F74" s="71"/>
      <c r="G74" s="72"/>
    </row>
    <row r="75" spans="1:7">
      <c r="A75" s="19"/>
      <c r="B75" s="20"/>
      <c r="C75" s="136" t="s">
        <v>1807</v>
      </c>
      <c r="D75" s="136"/>
      <c r="E75" s="136"/>
      <c r="F75" s="22"/>
      <c r="G75" s="33"/>
    </row>
    <row r="76" spans="1:7">
      <c r="A76" s="19"/>
      <c r="B76" s="20"/>
      <c r="C76" s="136" t="s">
        <v>1808</v>
      </c>
      <c r="D76" s="136"/>
      <c r="E76" s="136"/>
      <c r="F76" s="22"/>
      <c r="G76" s="33"/>
    </row>
    <row r="77" spans="1:7">
      <c r="A77" s="19"/>
      <c r="B77" s="20"/>
      <c r="C77" s="136" t="s">
        <v>1809</v>
      </c>
      <c r="D77" s="136"/>
      <c r="E77" s="136"/>
      <c r="F77" s="22"/>
      <c r="G77" s="33"/>
    </row>
    <row r="78" spans="1:7">
      <c r="A78" s="19"/>
      <c r="B78" s="20"/>
      <c r="C78" s="136" t="s">
        <v>1810</v>
      </c>
      <c r="D78" s="136"/>
      <c r="E78" s="136"/>
      <c r="F78" s="22"/>
      <c r="G78" s="33"/>
    </row>
    <row r="79" spans="1:7" ht="15.75" thickBot="1">
      <c r="A79" s="25"/>
      <c r="B79" s="26"/>
      <c r="C79" s="118" t="s">
        <v>1811</v>
      </c>
      <c r="D79" s="118"/>
      <c r="E79" s="118"/>
      <c r="F79" s="27"/>
      <c r="G79" s="69"/>
    </row>
    <row r="80" spans="1:7">
      <c r="A80" s="77" t="s">
        <v>1796</v>
      </c>
      <c r="B80" s="78"/>
      <c r="C80" s="78"/>
      <c r="D80" s="78"/>
      <c r="E80" s="78"/>
      <c r="F80" s="78"/>
      <c r="G80" s="79"/>
    </row>
    <row r="81" spans="1:7">
      <c r="A81" s="38"/>
      <c r="B81" s="39"/>
      <c r="C81" s="39"/>
      <c r="D81" s="39"/>
      <c r="E81" s="39"/>
      <c r="F81" s="39"/>
      <c r="G81" s="40"/>
    </row>
    <row r="82" spans="1:7">
      <c r="A82" s="38"/>
      <c r="B82" s="39"/>
      <c r="C82" s="39"/>
      <c r="D82" s="39"/>
      <c r="E82" s="39"/>
      <c r="F82" s="39"/>
      <c r="G82" s="40"/>
    </row>
    <row r="83" spans="1:7">
      <c r="A83" s="38"/>
      <c r="B83" s="39"/>
      <c r="C83" s="39"/>
      <c r="D83" s="39"/>
      <c r="E83" s="39"/>
      <c r="F83" s="39"/>
      <c r="G83" s="40"/>
    </row>
    <row r="84" spans="1:7">
      <c r="A84" s="38"/>
      <c r="B84" s="39"/>
      <c r="C84" s="39"/>
      <c r="D84" s="39"/>
      <c r="E84" s="39"/>
      <c r="F84" s="39"/>
      <c r="G84" s="40"/>
    </row>
    <row r="85" spans="1:7">
      <c r="A85" s="38"/>
      <c r="B85" s="39"/>
      <c r="C85" s="39"/>
      <c r="D85" s="39"/>
      <c r="E85" s="39"/>
      <c r="F85" s="39"/>
      <c r="G85" s="40"/>
    </row>
    <row r="86" spans="1:7">
      <c r="A86" s="38"/>
      <c r="B86" s="39"/>
      <c r="C86" s="39"/>
      <c r="D86" s="39"/>
      <c r="E86" s="39"/>
      <c r="F86" s="39"/>
      <c r="G86" s="40"/>
    </row>
    <row r="87" spans="1:7" ht="15.75" thickBot="1">
      <c r="A87" s="7"/>
      <c r="B87" s="8"/>
      <c r="C87" s="8"/>
      <c r="D87" s="8"/>
      <c r="E87" s="8"/>
      <c r="F87" s="8"/>
      <c r="G87" s="9"/>
    </row>
    <row r="88" spans="1:7" ht="15.75" thickBot="1"/>
    <row r="89" spans="1:7">
      <c r="A89" s="73" t="s">
        <v>1812</v>
      </c>
      <c r="B89" s="74"/>
      <c r="C89" s="74"/>
      <c r="D89" s="74"/>
      <c r="E89" s="74"/>
      <c r="F89" s="75" t="s">
        <v>1790</v>
      </c>
      <c r="G89" s="76" t="s">
        <v>1791</v>
      </c>
    </row>
    <row r="90" spans="1:7">
      <c r="A90" s="70" t="s">
        <v>1805</v>
      </c>
      <c r="B90" s="71"/>
      <c r="C90" s="71"/>
      <c r="D90" s="71"/>
      <c r="E90" s="71"/>
      <c r="F90" s="71"/>
      <c r="G90" s="72"/>
    </row>
    <row r="91" spans="1:7">
      <c r="A91" s="19"/>
      <c r="B91" s="20"/>
      <c r="C91" s="136" t="s">
        <v>1813</v>
      </c>
      <c r="D91" s="136"/>
      <c r="E91" s="136"/>
      <c r="F91" s="22"/>
      <c r="G91" s="33"/>
    </row>
    <row r="92" spans="1:7">
      <c r="A92" s="19"/>
      <c r="B92" s="20"/>
      <c r="C92" s="136" t="s">
        <v>1814</v>
      </c>
      <c r="D92" s="136"/>
      <c r="E92" s="136"/>
      <c r="F92" s="22"/>
      <c r="G92" s="33"/>
    </row>
    <row r="93" spans="1:7">
      <c r="A93" s="19"/>
      <c r="B93" s="20"/>
      <c r="C93" s="136" t="s">
        <v>1815</v>
      </c>
      <c r="D93" s="136"/>
      <c r="E93" s="136"/>
      <c r="F93" s="22"/>
      <c r="G93" s="33"/>
    </row>
    <row r="94" spans="1:7">
      <c r="A94" s="70" t="s">
        <v>1806</v>
      </c>
      <c r="B94" s="71"/>
      <c r="C94" s="71"/>
      <c r="D94" s="71"/>
      <c r="E94" s="71"/>
      <c r="F94" s="71"/>
      <c r="G94" s="72"/>
    </row>
    <row r="95" spans="1:7">
      <c r="A95" s="19"/>
      <c r="B95" s="20"/>
      <c r="C95" s="136" t="s">
        <v>1816</v>
      </c>
      <c r="D95" s="136"/>
      <c r="E95" s="136"/>
      <c r="F95" s="22"/>
      <c r="G95" s="33"/>
    </row>
    <row r="96" spans="1:7" ht="15.75" thickBot="1">
      <c r="A96" s="25"/>
      <c r="B96" s="26"/>
      <c r="C96" s="118" t="s">
        <v>1817</v>
      </c>
      <c r="D96" s="118"/>
      <c r="E96" s="118"/>
      <c r="F96" s="27"/>
      <c r="G96" s="69"/>
    </row>
    <row r="97" spans="1:7">
      <c r="A97" s="77" t="s">
        <v>1796</v>
      </c>
      <c r="B97" s="78"/>
      <c r="C97" s="78"/>
      <c r="D97" s="78"/>
      <c r="E97" s="78"/>
      <c r="F97" s="78"/>
      <c r="G97" s="79"/>
    </row>
    <row r="98" spans="1:7">
      <c r="A98" s="38"/>
      <c r="B98" s="39"/>
      <c r="C98" s="39"/>
      <c r="D98" s="39"/>
      <c r="E98" s="39"/>
      <c r="F98" s="39"/>
      <c r="G98" s="40"/>
    </row>
    <row r="99" spans="1:7">
      <c r="A99" s="38"/>
      <c r="B99" s="39"/>
      <c r="C99" s="39"/>
      <c r="D99" s="39"/>
      <c r="E99" s="39"/>
      <c r="F99" s="39"/>
      <c r="G99" s="40"/>
    </row>
    <row r="100" spans="1:7">
      <c r="A100" s="38"/>
      <c r="B100" s="39"/>
      <c r="C100" s="39"/>
      <c r="D100" s="39"/>
      <c r="E100" s="39"/>
      <c r="F100" s="39"/>
      <c r="G100" s="40"/>
    </row>
    <row r="101" spans="1:7" ht="15.75" thickBot="1">
      <c r="A101" s="7"/>
      <c r="B101" s="8"/>
      <c r="C101" s="8"/>
      <c r="D101" s="8"/>
      <c r="E101" s="8"/>
      <c r="F101" s="8"/>
      <c r="G101" s="9"/>
    </row>
    <row r="103" spans="1:7" ht="15.75" thickBot="1"/>
    <row r="104" spans="1:7">
      <c r="A104" s="80" t="s">
        <v>1831</v>
      </c>
      <c r="B104" s="81"/>
      <c r="C104" s="81"/>
      <c r="D104" s="81"/>
      <c r="E104" s="81"/>
      <c r="F104" s="82" t="s">
        <v>1790</v>
      </c>
      <c r="G104" s="83" t="s">
        <v>1791</v>
      </c>
    </row>
    <row r="105" spans="1:7">
      <c r="A105" s="70" t="s">
        <v>1805</v>
      </c>
      <c r="B105" s="71"/>
      <c r="C105" s="71"/>
      <c r="D105" s="71"/>
      <c r="E105" s="71"/>
      <c r="F105" s="71"/>
      <c r="G105" s="72"/>
    </row>
    <row r="106" spans="1:7">
      <c r="A106" s="19"/>
      <c r="B106" s="20"/>
      <c r="C106" s="136" t="s">
        <v>1797</v>
      </c>
      <c r="D106" s="136"/>
      <c r="E106" s="136"/>
      <c r="F106" s="22"/>
      <c r="G106" s="33"/>
    </row>
    <row r="107" spans="1:7">
      <c r="A107" s="19"/>
      <c r="B107" s="20"/>
      <c r="C107" s="136" t="s">
        <v>1798</v>
      </c>
      <c r="D107" s="136"/>
      <c r="E107" s="136"/>
      <c r="F107" s="22"/>
      <c r="G107" s="33"/>
    </row>
    <row r="108" spans="1:7">
      <c r="A108" s="19"/>
      <c r="B108" s="20"/>
      <c r="C108" s="136" t="s">
        <v>1799</v>
      </c>
      <c r="D108" s="136"/>
      <c r="E108" s="136"/>
      <c r="F108" s="22"/>
      <c r="G108" s="33"/>
    </row>
    <row r="109" spans="1:7">
      <c r="A109" s="19"/>
      <c r="B109" s="20"/>
      <c r="C109" s="140" t="s">
        <v>1800</v>
      </c>
      <c r="D109" s="140"/>
      <c r="E109" s="140"/>
      <c r="F109" s="22"/>
      <c r="G109" s="33"/>
    </row>
    <row r="110" spans="1:7">
      <c r="A110" s="19"/>
      <c r="B110" s="20"/>
      <c r="C110" s="136" t="s">
        <v>1801</v>
      </c>
      <c r="D110" s="136"/>
      <c r="E110" s="136"/>
      <c r="F110" s="22"/>
      <c r="G110" s="33"/>
    </row>
    <row r="111" spans="1:7">
      <c r="A111" s="19"/>
      <c r="B111" s="20"/>
      <c r="C111" s="136" t="s">
        <v>1802</v>
      </c>
      <c r="D111" s="136"/>
      <c r="E111" s="136"/>
      <c r="F111" s="22"/>
      <c r="G111" s="33"/>
    </row>
    <row r="112" spans="1:7">
      <c r="A112" s="19"/>
      <c r="B112" s="20"/>
      <c r="C112" s="136" t="s">
        <v>1832</v>
      </c>
      <c r="D112" s="136"/>
      <c r="E112" s="136"/>
      <c r="F112" s="22"/>
      <c r="G112" s="33"/>
    </row>
    <row r="113" spans="1:7">
      <c r="A113" s="70" t="s">
        <v>1806</v>
      </c>
      <c r="B113" s="71"/>
      <c r="C113" s="71"/>
      <c r="D113" s="71"/>
      <c r="E113" s="71"/>
      <c r="F113" s="71"/>
      <c r="G113" s="72"/>
    </row>
    <row r="114" spans="1:7">
      <c r="A114" s="19"/>
      <c r="B114" s="20"/>
      <c r="C114" s="136" t="s">
        <v>1807</v>
      </c>
      <c r="D114" s="136"/>
      <c r="E114" s="136"/>
      <c r="F114" s="22"/>
      <c r="G114" s="33"/>
    </row>
    <row r="115" spans="1:7">
      <c r="A115" s="19"/>
      <c r="B115" s="20"/>
      <c r="C115" s="136" t="s">
        <v>1808</v>
      </c>
      <c r="D115" s="136"/>
      <c r="E115" s="136"/>
      <c r="F115" s="22"/>
      <c r="G115" s="33"/>
    </row>
    <row r="116" spans="1:7">
      <c r="A116" s="19"/>
      <c r="B116" s="20"/>
      <c r="C116" s="136" t="s">
        <v>1809</v>
      </c>
      <c r="D116" s="136"/>
      <c r="E116" s="136"/>
      <c r="F116" s="22"/>
      <c r="G116" s="33"/>
    </row>
    <row r="117" spans="1:7">
      <c r="A117" s="19"/>
      <c r="B117" s="20"/>
      <c r="C117" s="136" t="s">
        <v>1810</v>
      </c>
      <c r="D117" s="136"/>
      <c r="E117" s="136"/>
      <c r="F117" s="22"/>
      <c r="G117" s="33"/>
    </row>
    <row r="118" spans="1:7" ht="15.75" thickBot="1">
      <c r="A118" s="25"/>
      <c r="B118" s="26"/>
      <c r="C118" s="118" t="s">
        <v>1833</v>
      </c>
      <c r="D118" s="118"/>
      <c r="E118" s="118"/>
      <c r="F118" s="27"/>
      <c r="G118" s="69"/>
    </row>
    <row r="119" spans="1:7">
      <c r="A119" s="77" t="s">
        <v>1796</v>
      </c>
      <c r="B119" s="78"/>
      <c r="C119" s="78"/>
      <c r="D119" s="78"/>
      <c r="E119" s="78"/>
      <c r="F119" s="78"/>
      <c r="G119" s="79"/>
    </row>
    <row r="120" spans="1:7">
      <c r="A120" s="38"/>
      <c r="B120" s="39"/>
      <c r="C120" s="39"/>
      <c r="D120" s="39"/>
      <c r="E120" s="39"/>
      <c r="F120" s="39"/>
      <c r="G120" s="40"/>
    </row>
    <row r="121" spans="1:7">
      <c r="A121" s="38"/>
      <c r="B121" s="39"/>
      <c r="C121" s="39"/>
      <c r="D121" s="39"/>
      <c r="E121" s="39"/>
      <c r="F121" s="39"/>
      <c r="G121" s="40"/>
    </row>
    <row r="122" spans="1:7">
      <c r="A122" s="38"/>
      <c r="B122" s="39"/>
      <c r="C122" s="39"/>
      <c r="D122" s="39"/>
      <c r="E122" s="39"/>
      <c r="F122" s="39"/>
      <c r="G122" s="40"/>
    </row>
    <row r="123" spans="1:7">
      <c r="A123" s="38"/>
      <c r="B123" s="39"/>
      <c r="C123" s="39"/>
      <c r="D123" s="39"/>
      <c r="E123" s="39"/>
      <c r="F123" s="39"/>
      <c r="G123" s="40"/>
    </row>
    <row r="124" spans="1:7">
      <c r="A124" s="38"/>
      <c r="B124" s="39"/>
      <c r="C124" s="39"/>
      <c r="D124" s="39"/>
      <c r="E124" s="39"/>
      <c r="F124" s="39"/>
      <c r="G124" s="40"/>
    </row>
    <row r="125" spans="1:7">
      <c r="A125" s="38"/>
      <c r="B125" s="39"/>
      <c r="C125" s="39"/>
      <c r="D125" s="39"/>
      <c r="E125" s="39"/>
      <c r="F125" s="39"/>
      <c r="G125" s="40"/>
    </row>
    <row r="126" spans="1:7" ht="15.75" thickBot="1">
      <c r="A126" s="7"/>
      <c r="B126" s="8"/>
      <c r="C126" s="8"/>
      <c r="D126" s="8"/>
      <c r="E126" s="8"/>
      <c r="F126" s="8"/>
      <c r="G126" s="9"/>
    </row>
    <row r="130" spans="1:7" ht="15.75" thickBot="1"/>
    <row r="131" spans="1:7">
      <c r="A131" s="73" t="s">
        <v>1834</v>
      </c>
      <c r="B131" s="74"/>
      <c r="C131" s="74"/>
      <c r="D131" s="74"/>
      <c r="E131" s="74"/>
      <c r="F131" s="75" t="s">
        <v>1790</v>
      </c>
      <c r="G131" s="76" t="s">
        <v>1791</v>
      </c>
    </row>
    <row r="132" spans="1:7">
      <c r="A132" s="70" t="s">
        <v>1805</v>
      </c>
      <c r="B132" s="71"/>
      <c r="C132" s="71"/>
      <c r="D132" s="71"/>
      <c r="E132" s="71"/>
      <c r="F132" s="71"/>
      <c r="G132" s="72"/>
    </row>
    <row r="133" spans="1:7">
      <c r="A133" s="19"/>
      <c r="B133" s="20"/>
      <c r="C133" s="136" t="s">
        <v>1835</v>
      </c>
      <c r="D133" s="136"/>
      <c r="E133" s="136"/>
      <c r="F133" s="22"/>
      <c r="G133" s="33"/>
    </row>
    <row r="134" spans="1:7">
      <c r="A134" s="19"/>
      <c r="B134" s="20"/>
      <c r="C134" s="136" t="s">
        <v>1814</v>
      </c>
      <c r="D134" s="136"/>
      <c r="E134" s="136"/>
      <c r="F134" s="22"/>
      <c r="G134" s="33"/>
    </row>
    <row r="135" spans="1:7">
      <c r="A135" s="19"/>
      <c r="B135" s="20"/>
      <c r="C135" s="136" t="s">
        <v>1815</v>
      </c>
      <c r="D135" s="136"/>
      <c r="E135" s="136"/>
      <c r="F135" s="22"/>
      <c r="G135" s="33"/>
    </row>
    <row r="136" spans="1:7">
      <c r="A136" s="70" t="s">
        <v>1806</v>
      </c>
      <c r="B136" s="71"/>
      <c r="C136" s="71"/>
      <c r="D136" s="71"/>
      <c r="E136" s="71"/>
      <c r="F136" s="71"/>
      <c r="G136" s="72"/>
    </row>
    <row r="137" spans="1:7">
      <c r="A137" s="19"/>
      <c r="B137" s="20"/>
      <c r="C137" s="136" t="s">
        <v>1836</v>
      </c>
      <c r="D137" s="136"/>
      <c r="E137" s="136"/>
      <c r="F137" s="22"/>
      <c r="G137" s="33"/>
    </row>
    <row r="138" spans="1:7">
      <c r="A138" s="19"/>
      <c r="B138" s="20"/>
      <c r="C138" s="30" t="s">
        <v>1837</v>
      </c>
      <c r="D138" s="30"/>
      <c r="E138" s="30"/>
      <c r="F138" s="22"/>
      <c r="G138" s="33"/>
    </row>
    <row r="139" spans="1:7" ht="15.75" thickBot="1">
      <c r="A139" s="25"/>
      <c r="B139" s="26"/>
      <c r="C139" s="118" t="s">
        <v>1838</v>
      </c>
      <c r="D139" s="118"/>
      <c r="E139" s="118"/>
      <c r="F139" s="22"/>
      <c r="G139" s="33"/>
    </row>
    <row r="140" spans="1:7">
      <c r="A140" s="77" t="s">
        <v>1796</v>
      </c>
      <c r="B140" s="78"/>
      <c r="C140" s="78"/>
      <c r="D140" s="78"/>
      <c r="E140" s="78"/>
      <c r="F140" s="78"/>
      <c r="G140" s="79"/>
    </row>
    <row r="141" spans="1:7">
      <c r="A141" s="84"/>
      <c r="B141" s="35"/>
      <c r="C141" s="35"/>
      <c r="D141" s="35"/>
      <c r="E141" s="35"/>
      <c r="F141" s="35"/>
      <c r="G141" s="37"/>
    </row>
    <row r="142" spans="1:7">
      <c r="A142" s="38"/>
      <c r="B142" s="39"/>
      <c r="C142" s="39"/>
      <c r="D142" s="39"/>
      <c r="E142" s="39"/>
      <c r="F142" s="39"/>
      <c r="G142" s="40"/>
    </row>
    <row r="143" spans="1:7">
      <c r="A143" s="38"/>
      <c r="B143" s="39"/>
      <c r="C143" s="39"/>
      <c r="D143" s="39"/>
      <c r="E143" s="39"/>
      <c r="F143" s="39"/>
      <c r="G143" s="40"/>
    </row>
    <row r="144" spans="1:7">
      <c r="A144" s="38"/>
      <c r="B144" s="39"/>
      <c r="C144" s="39"/>
      <c r="D144" s="39"/>
      <c r="E144" s="39"/>
      <c r="F144" s="39"/>
      <c r="G144" s="40"/>
    </row>
    <row r="145" spans="1:7">
      <c r="A145" s="38"/>
      <c r="B145" s="39"/>
      <c r="C145" s="39"/>
      <c r="D145" s="39"/>
      <c r="E145" s="39"/>
      <c r="F145" s="39"/>
      <c r="G145" s="40"/>
    </row>
    <row r="146" spans="1:7">
      <c r="A146" s="38"/>
      <c r="B146" s="39"/>
      <c r="C146" s="39"/>
      <c r="D146" s="39"/>
      <c r="E146" s="39"/>
      <c r="F146" s="39"/>
      <c r="G146" s="40"/>
    </row>
    <row r="147" spans="1:7" ht="15.75" thickBot="1">
      <c r="A147" s="7"/>
      <c r="B147" s="8"/>
      <c r="C147" s="8"/>
      <c r="D147" s="8"/>
      <c r="E147" s="8"/>
      <c r="F147" s="8"/>
      <c r="G147" s="9"/>
    </row>
    <row r="153" spans="1:7" ht="15.75" thickBot="1"/>
    <row r="154" spans="1:7">
      <c r="A154" s="80" t="s">
        <v>1818</v>
      </c>
      <c r="B154" s="81"/>
      <c r="C154" s="81"/>
      <c r="D154" s="81"/>
      <c r="E154" s="81"/>
      <c r="F154" s="82" t="s">
        <v>1790</v>
      </c>
      <c r="G154" s="83" t="s">
        <v>1791</v>
      </c>
    </row>
    <row r="155" spans="1:7">
      <c r="A155" s="70" t="s">
        <v>1805</v>
      </c>
      <c r="B155" s="71"/>
      <c r="C155" s="71"/>
      <c r="D155" s="71"/>
      <c r="E155" s="71"/>
      <c r="F155" s="71"/>
      <c r="G155" s="72"/>
    </row>
    <row r="156" spans="1:7">
      <c r="A156" s="19"/>
      <c r="B156" s="20"/>
      <c r="C156" s="136" t="s">
        <v>1819</v>
      </c>
      <c r="D156" s="136"/>
      <c r="E156" s="136"/>
      <c r="F156" s="22"/>
      <c r="G156" s="33"/>
    </row>
    <row r="157" spans="1:7">
      <c r="A157" s="19"/>
      <c r="B157" s="20"/>
      <c r="C157" s="136" t="s">
        <v>1820</v>
      </c>
      <c r="D157" s="136"/>
      <c r="E157" s="136"/>
      <c r="F157" s="22"/>
      <c r="G157" s="33"/>
    </row>
    <row r="158" spans="1:7">
      <c r="A158" s="19"/>
      <c r="B158" s="20"/>
      <c r="C158" s="136" t="s">
        <v>1821</v>
      </c>
      <c r="D158" s="136"/>
      <c r="E158" s="136"/>
      <c r="F158" s="22"/>
      <c r="G158" s="33"/>
    </row>
    <row r="159" spans="1:7">
      <c r="A159" s="19"/>
      <c r="B159" s="20"/>
      <c r="C159" s="140" t="s">
        <v>1822</v>
      </c>
      <c r="D159" s="140"/>
      <c r="E159" s="140"/>
      <c r="F159" s="22"/>
      <c r="G159" s="33"/>
    </row>
    <row r="160" spans="1:7">
      <c r="A160" s="19"/>
      <c r="B160" s="20"/>
      <c r="C160" s="136" t="s">
        <v>1823</v>
      </c>
      <c r="D160" s="136"/>
      <c r="E160" s="136"/>
      <c r="F160" s="22"/>
      <c r="G160" s="33"/>
    </row>
    <row r="161" spans="1:7">
      <c r="A161" s="19"/>
      <c r="B161" s="20"/>
      <c r="C161" s="136" t="s">
        <v>1824</v>
      </c>
      <c r="D161" s="136"/>
      <c r="E161" s="136"/>
      <c r="F161" s="22"/>
      <c r="G161" s="33"/>
    </row>
    <row r="162" spans="1:7">
      <c r="A162" s="19"/>
      <c r="B162" s="20"/>
      <c r="C162" s="136" t="s">
        <v>1825</v>
      </c>
      <c r="D162" s="136"/>
      <c r="E162" s="136"/>
      <c r="F162" s="22"/>
      <c r="G162" s="33"/>
    </row>
    <row r="163" spans="1:7">
      <c r="A163" s="70" t="s">
        <v>1806</v>
      </c>
      <c r="B163" s="71"/>
      <c r="C163" s="71"/>
      <c r="D163" s="71"/>
      <c r="E163" s="71"/>
      <c r="F163" s="71"/>
      <c r="G163" s="72"/>
    </row>
    <row r="164" spans="1:7">
      <c r="A164" s="19"/>
      <c r="B164" s="20"/>
      <c r="C164" s="136" t="s">
        <v>1826</v>
      </c>
      <c r="D164" s="136"/>
      <c r="E164" s="136"/>
      <c r="F164" s="22"/>
      <c r="G164" s="33"/>
    </row>
    <row r="165" spans="1:7">
      <c r="A165" s="19"/>
      <c r="B165" s="20"/>
      <c r="C165" s="136" t="s">
        <v>1827</v>
      </c>
      <c r="D165" s="136"/>
      <c r="E165" s="136"/>
      <c r="F165" s="22"/>
      <c r="G165" s="33"/>
    </row>
    <row r="166" spans="1:7">
      <c r="A166" s="19"/>
      <c r="B166" s="20"/>
      <c r="C166" s="136" t="s">
        <v>1828</v>
      </c>
      <c r="D166" s="136"/>
      <c r="E166" s="136"/>
      <c r="F166" s="22"/>
      <c r="G166" s="33"/>
    </row>
    <row r="167" spans="1:7">
      <c r="A167" s="19"/>
      <c r="B167" s="20"/>
      <c r="C167" s="136" t="s">
        <v>1829</v>
      </c>
      <c r="D167" s="136"/>
      <c r="E167" s="136"/>
      <c r="F167" s="22"/>
      <c r="G167" s="33"/>
    </row>
    <row r="168" spans="1:7" ht="15.75" thickBot="1">
      <c r="A168" s="25"/>
      <c r="B168" s="26"/>
      <c r="C168" s="118" t="s">
        <v>1830</v>
      </c>
      <c r="D168" s="118"/>
      <c r="E168" s="118"/>
      <c r="F168" s="27"/>
      <c r="G168" s="69"/>
    </row>
    <row r="169" spans="1:7">
      <c r="A169" s="77" t="s">
        <v>1796</v>
      </c>
      <c r="B169" s="78"/>
      <c r="C169" s="78"/>
      <c r="D169" s="78"/>
      <c r="E169" s="78"/>
      <c r="F169" s="78"/>
      <c r="G169" s="79"/>
    </row>
    <row r="170" spans="1:7">
      <c r="A170" s="84"/>
      <c r="B170" s="35"/>
      <c r="C170" s="35"/>
      <c r="D170" s="35"/>
      <c r="E170" s="35"/>
      <c r="F170" s="35"/>
      <c r="G170" s="37"/>
    </row>
    <row r="171" spans="1:7">
      <c r="A171" s="38"/>
      <c r="B171" s="39"/>
      <c r="C171" s="39"/>
      <c r="D171" s="39"/>
      <c r="E171" s="39"/>
      <c r="F171" s="39"/>
      <c r="G171" s="40"/>
    </row>
    <row r="172" spans="1:7">
      <c r="A172" s="38"/>
      <c r="B172" s="39"/>
      <c r="C172" s="39"/>
      <c r="D172" s="39"/>
      <c r="E172" s="39"/>
      <c r="F172" s="39"/>
      <c r="G172" s="40"/>
    </row>
    <row r="173" spans="1:7">
      <c r="A173" s="38"/>
      <c r="B173" s="39"/>
      <c r="C173" s="39"/>
      <c r="D173" s="39"/>
      <c r="E173" s="39"/>
      <c r="F173" s="39"/>
      <c r="G173" s="40"/>
    </row>
    <row r="174" spans="1:7">
      <c r="A174" s="38"/>
      <c r="B174" s="39"/>
      <c r="C174" s="39"/>
      <c r="D174" s="39"/>
      <c r="E174" s="39"/>
      <c r="F174" s="39"/>
      <c r="G174" s="40"/>
    </row>
    <row r="175" spans="1:7">
      <c r="A175" s="38"/>
      <c r="B175" s="39"/>
      <c r="C175" s="39"/>
      <c r="D175" s="39"/>
      <c r="E175" s="39"/>
      <c r="F175" s="39"/>
      <c r="G175" s="40"/>
    </row>
    <row r="176" spans="1:7" ht="15.75" thickBot="1">
      <c r="A176" s="7"/>
      <c r="B176" s="8"/>
      <c r="C176" s="8"/>
      <c r="D176" s="8"/>
      <c r="E176" s="8"/>
      <c r="F176" s="8"/>
      <c r="G176" s="9"/>
    </row>
    <row r="177" spans="1:7" ht="15.75" thickBot="1"/>
    <row r="178" spans="1:7">
      <c r="A178" s="29" t="s">
        <v>1839</v>
      </c>
      <c r="B178" s="2"/>
      <c r="C178" s="2"/>
      <c r="D178" s="78"/>
      <c r="E178" s="78"/>
      <c r="F178" s="78"/>
      <c r="G178" s="79"/>
    </row>
    <row r="179" spans="1:7">
      <c r="A179" s="4"/>
      <c r="B179" s="5"/>
      <c r="C179" s="35"/>
      <c r="D179" s="35"/>
      <c r="E179" s="35"/>
      <c r="F179" s="35"/>
      <c r="G179" s="37"/>
    </row>
    <row r="180" spans="1:7">
      <c r="A180" s="38"/>
      <c r="B180" s="35"/>
      <c r="C180" s="35"/>
      <c r="D180" s="35"/>
      <c r="E180" s="35"/>
      <c r="F180" s="35"/>
      <c r="G180" s="37"/>
    </row>
    <row r="181" spans="1:7">
      <c r="A181" s="38"/>
      <c r="B181" s="39"/>
      <c r="C181" s="39"/>
      <c r="D181" s="39"/>
      <c r="E181" s="39"/>
      <c r="F181" s="39"/>
      <c r="G181" s="40"/>
    </row>
    <row r="182" spans="1:7">
      <c r="A182" s="38"/>
      <c r="B182" s="39"/>
      <c r="C182" s="39"/>
      <c r="D182" s="39"/>
      <c r="E182" s="39"/>
      <c r="F182" s="39"/>
      <c r="G182" s="40"/>
    </row>
    <row r="183" spans="1:7">
      <c r="A183" s="36"/>
      <c r="B183" s="35"/>
      <c r="C183" s="35"/>
      <c r="D183" s="35"/>
      <c r="E183" s="35"/>
      <c r="F183" s="35"/>
      <c r="G183" s="37"/>
    </row>
    <row r="184" spans="1:7">
      <c r="A184" s="38"/>
      <c r="B184" s="39"/>
      <c r="C184" s="39"/>
      <c r="D184" s="39"/>
      <c r="E184" s="39"/>
      <c r="F184" s="39"/>
      <c r="G184" s="40"/>
    </row>
    <row r="185" spans="1:7">
      <c r="A185" s="38"/>
      <c r="B185" s="39"/>
      <c r="C185" s="39"/>
      <c r="D185" s="39"/>
      <c r="E185" s="39"/>
      <c r="F185" s="39"/>
      <c r="G185" s="40"/>
    </row>
    <row r="186" spans="1:7">
      <c r="A186" s="38"/>
      <c r="B186" s="39"/>
      <c r="C186" s="39"/>
      <c r="D186" s="39"/>
      <c r="E186" s="39"/>
      <c r="F186" s="39"/>
      <c r="G186" s="40"/>
    </row>
    <row r="187" spans="1:7">
      <c r="A187" s="38"/>
      <c r="B187" s="39"/>
      <c r="C187" s="39"/>
      <c r="D187" s="39"/>
      <c r="E187" s="39"/>
      <c r="F187" s="39"/>
      <c r="G187" s="40"/>
    </row>
    <row r="188" spans="1:7">
      <c r="A188" s="38"/>
      <c r="B188" s="39"/>
      <c r="C188" s="39"/>
      <c r="D188" s="39"/>
      <c r="E188" s="39"/>
      <c r="F188" s="39"/>
      <c r="G188" s="40"/>
    </row>
    <row r="189" spans="1:7">
      <c r="A189" s="38"/>
      <c r="B189" s="39"/>
      <c r="C189" s="39"/>
      <c r="D189" s="39"/>
      <c r="E189" s="39"/>
      <c r="F189" s="39"/>
      <c r="G189" s="40"/>
    </row>
    <row r="190" spans="1:7">
      <c r="A190" s="38"/>
      <c r="B190" s="39"/>
      <c r="C190" s="39"/>
      <c r="D190" s="39"/>
      <c r="E190" s="39"/>
      <c r="F190" s="39"/>
      <c r="G190" s="40"/>
    </row>
    <row r="191" spans="1:7">
      <c r="A191" s="38"/>
      <c r="B191" s="39"/>
      <c r="C191" s="39"/>
      <c r="D191" s="39"/>
      <c r="E191" s="39"/>
      <c r="F191" s="39"/>
      <c r="G191" s="40"/>
    </row>
    <row r="192" spans="1:7">
      <c r="A192" s="38"/>
      <c r="B192" s="39"/>
      <c r="C192" s="39"/>
      <c r="D192" s="39"/>
      <c r="E192" s="39"/>
      <c r="F192" s="39"/>
      <c r="G192" s="6"/>
    </row>
    <row r="193" spans="1:7">
      <c r="A193" s="36"/>
      <c r="B193" s="35"/>
      <c r="C193" s="35"/>
      <c r="D193" s="35"/>
      <c r="E193" s="35"/>
      <c r="F193" s="35"/>
      <c r="G193" s="40"/>
    </row>
    <row r="194" spans="1:7">
      <c r="A194" s="36"/>
      <c r="B194" s="35"/>
      <c r="C194" s="35"/>
      <c r="D194" s="35"/>
      <c r="E194" s="35"/>
      <c r="F194" s="35"/>
      <c r="G194" s="40"/>
    </row>
    <row r="195" spans="1:7">
      <c r="A195" s="36"/>
      <c r="B195" s="35"/>
      <c r="C195" s="35"/>
      <c r="D195" s="35"/>
      <c r="E195" s="35"/>
      <c r="F195" s="35"/>
      <c r="G195" s="6"/>
    </row>
    <row r="196" spans="1:7">
      <c r="A196" s="36"/>
      <c r="B196" s="35"/>
      <c r="C196" s="35"/>
      <c r="D196" s="35"/>
      <c r="E196" s="35"/>
      <c r="F196" s="35"/>
      <c r="G196" s="40"/>
    </row>
    <row r="197" spans="1:7">
      <c r="A197" s="36"/>
      <c r="B197" s="35"/>
      <c r="C197" s="35"/>
      <c r="D197" s="35"/>
      <c r="E197" s="35"/>
      <c r="F197" s="35"/>
      <c r="G197" s="40"/>
    </row>
    <row r="198" spans="1:7">
      <c r="A198" s="36"/>
      <c r="B198" s="35"/>
      <c r="C198" s="35"/>
      <c r="D198" s="35"/>
      <c r="E198" s="35"/>
      <c r="F198" s="35"/>
      <c r="G198" s="37"/>
    </row>
    <row r="199" spans="1:7">
      <c r="A199" s="36"/>
      <c r="B199" s="35"/>
      <c r="C199" s="35"/>
      <c r="D199" s="35"/>
      <c r="E199" s="35"/>
      <c r="F199" s="35"/>
      <c r="G199" s="37"/>
    </row>
    <row r="200" spans="1:7">
      <c r="A200" s="36"/>
      <c r="B200" s="35"/>
      <c r="C200" s="35"/>
      <c r="D200" s="35"/>
      <c r="E200" s="35"/>
      <c r="F200" s="35"/>
      <c r="G200" s="37"/>
    </row>
    <row r="201" spans="1:7" ht="15.75" thickBot="1">
      <c r="A201" s="7"/>
      <c r="B201" s="8"/>
      <c r="C201" s="8"/>
      <c r="D201" s="8"/>
      <c r="E201" s="8"/>
      <c r="F201" s="8"/>
      <c r="G201" s="9"/>
    </row>
    <row r="202" spans="1:7" ht="15.75" thickBot="1"/>
    <row r="203" spans="1:7">
      <c r="A203" s="90"/>
      <c r="B203" s="91"/>
      <c r="C203" s="128" t="s">
        <v>1840</v>
      </c>
      <c r="D203" s="128"/>
      <c r="E203" s="128"/>
      <c r="F203" s="91"/>
      <c r="G203" s="92"/>
    </row>
    <row r="204" spans="1:7">
      <c r="A204" s="4"/>
      <c r="B204" s="5"/>
      <c r="C204" s="14"/>
      <c r="D204" s="14"/>
      <c r="E204" s="14"/>
      <c r="F204" s="5"/>
      <c r="G204" s="6"/>
    </row>
    <row r="205" spans="1:7" ht="15.75" thickBot="1">
      <c r="A205" s="4"/>
      <c r="B205" s="5"/>
      <c r="C205" s="5"/>
      <c r="D205" s="5"/>
      <c r="E205" s="5"/>
      <c r="F205" s="5"/>
      <c r="G205" s="6"/>
    </row>
    <row r="206" spans="1:7">
      <c r="A206" s="15" t="s">
        <v>10</v>
      </c>
      <c r="B206" s="16"/>
      <c r="C206" s="16"/>
      <c r="D206" s="17"/>
      <c r="E206" s="123" t="s">
        <v>18</v>
      </c>
      <c r="F206" s="123"/>
      <c r="G206" s="18"/>
    </row>
    <row r="207" spans="1:7" ht="15.75">
      <c r="A207" s="19"/>
      <c r="B207" s="20"/>
      <c r="C207" s="21" t="s">
        <v>9</v>
      </c>
      <c r="D207" s="22"/>
      <c r="E207" s="23"/>
      <c r="F207" s="21" t="s">
        <v>14</v>
      </c>
      <c r="G207" s="33"/>
    </row>
    <row r="208" spans="1:7">
      <c r="A208" s="19"/>
      <c r="B208" s="20"/>
      <c r="C208" s="21" t="s">
        <v>11</v>
      </c>
      <c r="D208" s="22"/>
      <c r="E208" s="20"/>
      <c r="F208" s="21" t="s">
        <v>15</v>
      </c>
      <c r="G208" s="33"/>
    </row>
    <row r="209" spans="1:7">
      <c r="A209" s="19"/>
      <c r="B209" s="20"/>
      <c r="C209" s="21" t="s">
        <v>13</v>
      </c>
      <c r="D209" s="22"/>
      <c r="E209" s="20"/>
      <c r="F209" s="20"/>
      <c r="G209" s="24"/>
    </row>
    <row r="210" spans="1:7">
      <c r="A210" s="19"/>
      <c r="B210" s="20"/>
      <c r="C210" s="21" t="s">
        <v>12</v>
      </c>
      <c r="D210" s="22"/>
      <c r="E210" s="20"/>
      <c r="F210" s="20"/>
      <c r="G210" s="24"/>
    </row>
    <row r="211" spans="1:7" ht="15.75" thickBot="1">
      <c r="A211" s="25"/>
      <c r="B211" s="26"/>
      <c r="C211" s="26"/>
      <c r="D211" s="27"/>
      <c r="E211" s="26"/>
      <c r="F211" s="26"/>
      <c r="G211" s="28"/>
    </row>
    <row r="212" spans="1:7" ht="15.75" thickBot="1">
      <c r="A212" s="4"/>
      <c r="B212" s="5"/>
      <c r="C212" s="13"/>
      <c r="D212" s="13"/>
      <c r="E212" s="13"/>
      <c r="F212" s="5"/>
      <c r="G212" s="6"/>
    </row>
    <row r="213" spans="1:7">
      <c r="A213" s="138" t="s">
        <v>1843</v>
      </c>
      <c r="B213" s="139"/>
      <c r="C213" s="139"/>
      <c r="D213" s="137" t="s">
        <v>1842</v>
      </c>
      <c r="E213" s="137"/>
      <c r="F213" s="137"/>
      <c r="G213" s="18"/>
    </row>
    <row r="214" spans="1:7">
      <c r="A214" s="19"/>
      <c r="B214" s="20"/>
      <c r="C214" s="85" t="s">
        <v>16</v>
      </c>
      <c r="D214" s="22"/>
      <c r="E214" s="22"/>
      <c r="F214" s="85" t="s">
        <v>16</v>
      </c>
      <c r="G214" s="22"/>
    </row>
    <row r="215" spans="1:7">
      <c r="A215" s="19"/>
      <c r="B215" s="20"/>
      <c r="C215" s="22" t="s">
        <v>17</v>
      </c>
      <c r="D215" s="22"/>
      <c r="E215" s="22"/>
      <c r="F215" s="22" t="s">
        <v>17</v>
      </c>
      <c r="G215" s="22"/>
    </row>
    <row r="216" spans="1:7" ht="15.75" thickBot="1">
      <c r="A216" s="19"/>
      <c r="B216" s="20"/>
      <c r="C216" s="20"/>
      <c r="D216" s="20"/>
      <c r="E216" s="20"/>
      <c r="F216" s="20"/>
      <c r="G216" s="24"/>
    </row>
    <row r="217" spans="1:7">
      <c r="A217" s="1"/>
      <c r="B217" s="2"/>
      <c r="C217" s="2"/>
      <c r="D217" s="2"/>
      <c r="E217" s="2"/>
      <c r="F217" s="2"/>
      <c r="G217" s="3"/>
    </row>
    <row r="218" spans="1:7">
      <c r="A218" s="4"/>
      <c r="B218" s="5"/>
      <c r="C218" s="146" t="s">
        <v>1841</v>
      </c>
      <c r="D218" s="146"/>
      <c r="E218" s="146"/>
      <c r="F218" s="5"/>
      <c r="G218" s="6"/>
    </row>
    <row r="219" spans="1:7">
      <c r="A219" s="4"/>
      <c r="B219" s="5"/>
      <c r="C219" s="5"/>
      <c r="D219" s="5"/>
      <c r="E219" s="5"/>
      <c r="F219" s="5"/>
      <c r="G219" s="6"/>
    </row>
    <row r="220" spans="1:7">
      <c r="A220" s="34" t="s">
        <v>20</v>
      </c>
      <c r="B220" s="5"/>
      <c r="C220" s="35"/>
      <c r="D220" s="5"/>
      <c r="E220" s="5" t="s">
        <v>21</v>
      </c>
      <c r="F220" s="35"/>
      <c r="G220" s="6"/>
    </row>
    <row r="221" spans="1:7">
      <c r="A221" s="4"/>
      <c r="B221" s="5"/>
      <c r="C221" s="5"/>
      <c r="D221" s="5"/>
      <c r="E221" s="5"/>
      <c r="F221" s="5"/>
      <c r="G221" s="6"/>
    </row>
    <row r="222" spans="1:7">
      <c r="A222" s="4"/>
      <c r="B222" s="5"/>
      <c r="C222" s="5"/>
      <c r="D222" s="5"/>
      <c r="E222" s="5"/>
      <c r="F222" s="5"/>
      <c r="G222" s="6"/>
    </row>
    <row r="223" spans="1:7">
      <c r="A223" s="4"/>
      <c r="B223" s="5"/>
      <c r="C223" s="121" t="s">
        <v>22</v>
      </c>
      <c r="D223" s="121"/>
      <c r="E223" s="121"/>
      <c r="F223" s="5"/>
      <c r="G223" s="6"/>
    </row>
    <row r="224" spans="1:7">
      <c r="A224" s="4"/>
      <c r="B224" s="5"/>
      <c r="C224" s="5"/>
      <c r="D224" s="5"/>
      <c r="E224" s="5"/>
      <c r="F224" s="5"/>
      <c r="G224" s="6"/>
    </row>
    <row r="225" spans="1:7">
      <c r="A225" s="36"/>
      <c r="B225" s="35"/>
      <c r="C225" s="35"/>
      <c r="D225" s="35"/>
      <c r="E225" s="35"/>
      <c r="F225" s="35"/>
      <c r="G225" s="37"/>
    </row>
    <row r="226" spans="1:7">
      <c r="A226" s="38"/>
      <c r="B226" s="39"/>
      <c r="C226" s="39"/>
      <c r="D226" s="39"/>
      <c r="E226" s="39"/>
      <c r="F226" s="39"/>
      <c r="G226" s="40"/>
    </row>
    <row r="227" spans="1:7">
      <c r="A227" s="38"/>
      <c r="B227" s="39"/>
      <c r="C227" s="39"/>
      <c r="D227" s="39"/>
      <c r="E227" s="39"/>
      <c r="F227" s="39"/>
      <c r="G227" s="40"/>
    </row>
    <row r="228" spans="1:7">
      <c r="A228" s="38"/>
      <c r="B228" s="39"/>
      <c r="C228" s="39"/>
      <c r="D228" s="39"/>
      <c r="E228" s="39"/>
      <c r="F228" s="39"/>
      <c r="G228" s="40"/>
    </row>
    <row r="229" spans="1:7">
      <c r="A229" s="38"/>
      <c r="B229" s="39"/>
      <c r="C229" s="39"/>
      <c r="D229" s="39"/>
      <c r="E229" s="39"/>
      <c r="F229" s="39"/>
      <c r="G229" s="40"/>
    </row>
    <row r="230" spans="1:7">
      <c r="A230" s="38"/>
      <c r="B230" s="39"/>
      <c r="C230" s="39"/>
      <c r="D230" s="39"/>
      <c r="E230" s="39"/>
      <c r="F230" s="39"/>
      <c r="G230" s="40"/>
    </row>
    <row r="231" spans="1:7" ht="15.75" thickBot="1">
      <c r="A231" s="66"/>
      <c r="B231" s="67"/>
      <c r="C231" s="67"/>
      <c r="D231" s="67"/>
      <c r="E231" s="67"/>
      <c r="F231" s="67"/>
      <c r="G231" s="68"/>
    </row>
    <row r="233" spans="1:7" ht="18.75" customHeight="1">
      <c r="C233" s="145"/>
      <c r="D233" s="145"/>
      <c r="E233" s="145"/>
    </row>
  </sheetData>
  <mergeCells count="86">
    <mergeCell ref="C164:E164"/>
    <mergeCell ref="C165:E165"/>
    <mergeCell ref="C166:E166"/>
    <mergeCell ref="C167:E167"/>
    <mergeCell ref="C162:E162"/>
    <mergeCell ref="C168:E168"/>
    <mergeCell ref="C233:E233"/>
    <mergeCell ref="C203:E203"/>
    <mergeCell ref="E206:F206"/>
    <mergeCell ref="C218:E218"/>
    <mergeCell ref="C223:E223"/>
    <mergeCell ref="A213:C213"/>
    <mergeCell ref="D213:F213"/>
    <mergeCell ref="C114:E114"/>
    <mergeCell ref="C115:E115"/>
    <mergeCell ref="C116:E116"/>
    <mergeCell ref="C117:E117"/>
    <mergeCell ref="C118:E118"/>
    <mergeCell ref="C161:E161"/>
    <mergeCell ref="C133:E133"/>
    <mergeCell ref="C134:E134"/>
    <mergeCell ref="C135:E135"/>
    <mergeCell ref="C137:E137"/>
    <mergeCell ref="C156:E156"/>
    <mergeCell ref="C157:E157"/>
    <mergeCell ref="C158:E158"/>
    <mergeCell ref="C159:E159"/>
    <mergeCell ref="C160:E160"/>
    <mergeCell ref="C139:E139"/>
    <mergeCell ref="C112:E112"/>
    <mergeCell ref="C91:E91"/>
    <mergeCell ref="C92:E92"/>
    <mergeCell ref="C93:E93"/>
    <mergeCell ref="C95:E95"/>
    <mergeCell ref="C96:E96"/>
    <mergeCell ref="C106:E106"/>
    <mergeCell ref="C107:E107"/>
    <mergeCell ref="C108:E108"/>
    <mergeCell ref="C109:E109"/>
    <mergeCell ref="C110:E110"/>
    <mergeCell ref="C111:E111"/>
    <mergeCell ref="C79:E79"/>
    <mergeCell ref="C67:E67"/>
    <mergeCell ref="C68:E68"/>
    <mergeCell ref="C69:E69"/>
    <mergeCell ref="C70:E70"/>
    <mergeCell ref="C71:E71"/>
    <mergeCell ref="C72:E72"/>
    <mergeCell ref="C73:E73"/>
    <mergeCell ref="C75:E75"/>
    <mergeCell ref="C76:E76"/>
    <mergeCell ref="C77:E77"/>
    <mergeCell ref="C78:E78"/>
    <mergeCell ref="A54:B54"/>
    <mergeCell ref="B55:E55"/>
    <mergeCell ref="B56:E56"/>
    <mergeCell ref="B57:E57"/>
    <mergeCell ref="D34:F34"/>
    <mergeCell ref="A34:C34"/>
    <mergeCell ref="B58:E58"/>
    <mergeCell ref="J1:M1"/>
    <mergeCell ref="C39:E39"/>
    <mergeCell ref="C44:E44"/>
    <mergeCell ref="C10:D10"/>
    <mergeCell ref="E27:F27"/>
    <mergeCell ref="C20:D20"/>
    <mergeCell ref="C21:D21"/>
    <mergeCell ref="C24:E24"/>
    <mergeCell ref="C14:D14"/>
    <mergeCell ref="C15:D15"/>
    <mergeCell ref="C16:D16"/>
    <mergeCell ref="C17:D17"/>
    <mergeCell ref="C18:D18"/>
    <mergeCell ref="C19:D19"/>
    <mergeCell ref="I13:J13"/>
    <mergeCell ref="C11:D11"/>
    <mergeCell ref="E10:G10"/>
    <mergeCell ref="C12:D12"/>
    <mergeCell ref="C13:D13"/>
    <mergeCell ref="A3:C3"/>
    <mergeCell ref="A4:B4"/>
    <mergeCell ref="C4:G4"/>
    <mergeCell ref="C6:G6"/>
    <mergeCell ref="C5:G5"/>
    <mergeCell ref="C7:G7"/>
    <mergeCell ref="C8:G8"/>
  </mergeCells>
  <pageMargins left="0.67" right="0.23622047244094491" top="0.74803149606299213" bottom="0.74803149606299213" header="0.31496062992125984" footer="0.31496062992125984"/>
  <pageSetup paperSize="9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1:P233"/>
  <sheetViews>
    <sheetView view="pageBreakPreview" zoomScaleNormal="90" zoomScaleSheetLayoutView="100" workbookViewId="0">
      <selection activeCell="D7" sqref="D7:H7"/>
    </sheetView>
  </sheetViews>
  <sheetFormatPr defaultColWidth="11.42578125" defaultRowHeight="15"/>
  <cols>
    <col min="1" max="1" width="4.42578125" customWidth="1"/>
    <col min="2" max="2" width="25.28515625" customWidth="1"/>
    <col min="3" max="3" width="0.42578125" customWidth="1"/>
    <col min="4" max="4" width="12.7109375" customWidth="1"/>
    <col min="5" max="5" width="14.85546875" customWidth="1"/>
    <col min="6" max="6" width="12.42578125" customWidth="1"/>
    <col min="9" max="9" width="7.42578125" customWidth="1"/>
  </cols>
  <sheetData>
    <row r="1" spans="2:16" ht="15.75">
      <c r="D1" s="147"/>
      <c r="E1" s="147"/>
      <c r="F1" s="147"/>
      <c r="K1" s="119"/>
      <c r="L1" s="119"/>
      <c r="M1" s="119"/>
      <c r="N1" s="119"/>
    </row>
    <row r="2" spans="2:16">
      <c r="D2" s="147"/>
      <c r="E2" s="147"/>
      <c r="F2" s="147"/>
    </row>
    <row r="3" spans="2:16" ht="16.5" thickBot="1">
      <c r="B3" s="111" t="s">
        <v>0</v>
      </c>
      <c r="C3" s="111"/>
      <c r="D3" s="111"/>
    </row>
    <row r="4" spans="2:16">
      <c r="B4" s="112" t="s">
        <v>2</v>
      </c>
      <c r="C4" s="113"/>
      <c r="D4" s="114" t="s">
        <v>1847</v>
      </c>
      <c r="E4" s="114"/>
      <c r="F4" s="114"/>
      <c r="G4" s="114"/>
      <c r="H4" s="115"/>
      <c r="I4" s="4"/>
    </row>
    <row r="5" spans="2:16">
      <c r="B5" s="31" t="s">
        <v>1</v>
      </c>
      <c r="C5" s="94" t="e">
        <f>INDEX(Actionneur!E:E,MATCH(#REF!,Actionneur!F:F,0))</f>
        <v>#REF!</v>
      </c>
      <c r="D5" s="116"/>
      <c r="E5" s="116"/>
      <c r="F5" s="116"/>
      <c r="G5" s="116"/>
      <c r="H5" s="117"/>
      <c r="I5" s="4"/>
    </row>
    <row r="6" spans="2:16">
      <c r="B6" s="31" t="s">
        <v>26</v>
      </c>
      <c r="C6" s="94"/>
      <c r="D6" s="116"/>
      <c r="E6" s="116"/>
      <c r="F6" s="116"/>
      <c r="G6" s="116"/>
      <c r="H6" s="117"/>
      <c r="I6" s="4"/>
    </row>
    <row r="7" spans="2:16">
      <c r="B7" s="31" t="s">
        <v>4</v>
      </c>
      <c r="C7" s="93">
        <v>11986</v>
      </c>
      <c r="D7" s="141" t="s">
        <v>793</v>
      </c>
      <c r="E7" s="141"/>
      <c r="F7" s="141"/>
      <c r="G7" s="141"/>
      <c r="H7" s="142"/>
      <c r="I7" s="4"/>
    </row>
    <row r="8" spans="2:16" ht="15.75" thickBot="1">
      <c r="B8" s="32" t="s">
        <v>5</v>
      </c>
      <c r="C8" s="95"/>
      <c r="D8" s="95"/>
      <c r="E8" s="95"/>
      <c r="F8" s="95"/>
      <c r="G8" s="95"/>
      <c r="H8" s="96"/>
      <c r="I8" s="4"/>
    </row>
    <row r="9" spans="2:16">
      <c r="B9" s="10"/>
      <c r="C9" s="10"/>
      <c r="D9" s="10"/>
      <c r="E9" s="10"/>
      <c r="F9" s="10"/>
      <c r="G9" s="10"/>
      <c r="H9" s="10"/>
      <c r="J9" s="5"/>
      <c r="K9" s="5"/>
      <c r="L9" s="5"/>
      <c r="M9" s="5"/>
      <c r="N9" s="5"/>
      <c r="O9" s="5"/>
      <c r="P9" s="5"/>
    </row>
    <row r="10" spans="2:16" ht="15.75" thickBot="1">
      <c r="B10" s="45" t="s">
        <v>3</v>
      </c>
      <c r="C10" s="45"/>
      <c r="D10" s="122" t="s">
        <v>33</v>
      </c>
      <c r="E10" s="122"/>
      <c r="F10" s="106" t="s">
        <v>34</v>
      </c>
      <c r="G10" s="106"/>
      <c r="H10" s="106"/>
      <c r="J10" s="5"/>
      <c r="K10" s="5"/>
      <c r="L10" s="5"/>
      <c r="M10" s="5"/>
      <c r="N10" s="5"/>
      <c r="O10" s="5"/>
      <c r="P10" s="5"/>
    </row>
    <row r="11" spans="2:16" ht="12.75" customHeight="1">
      <c r="B11" s="49" t="s">
        <v>23</v>
      </c>
      <c r="C11" s="11"/>
      <c r="D11" s="104"/>
      <c r="E11" s="105"/>
      <c r="F11" s="11"/>
      <c r="G11" s="41"/>
      <c r="H11" s="42"/>
      <c r="J11" s="5"/>
      <c r="K11" s="5"/>
      <c r="L11" s="5"/>
      <c r="M11" s="5"/>
      <c r="N11" s="5"/>
      <c r="O11" s="5"/>
      <c r="P11" s="5"/>
    </row>
    <row r="12" spans="2:16" ht="12" customHeight="1">
      <c r="B12" s="50" t="s">
        <v>24</v>
      </c>
      <c r="C12" s="12"/>
      <c r="D12" s="107"/>
      <c r="E12" s="108"/>
      <c r="F12" s="47"/>
      <c r="G12" s="43"/>
      <c r="H12" s="44"/>
      <c r="J12" s="5"/>
      <c r="K12" s="5"/>
      <c r="L12" s="5"/>
      <c r="M12" s="5"/>
      <c r="N12" s="5"/>
      <c r="O12" s="5"/>
      <c r="P12" s="5"/>
    </row>
    <row r="13" spans="2:16" ht="12" customHeight="1">
      <c r="B13" s="50" t="s">
        <v>25</v>
      </c>
      <c r="C13" s="12"/>
      <c r="D13" s="109"/>
      <c r="E13" s="110"/>
      <c r="F13" s="48"/>
      <c r="G13" s="43"/>
      <c r="H13" s="44"/>
      <c r="J13" s="133"/>
      <c r="K13" s="133"/>
      <c r="L13" s="5"/>
      <c r="M13" s="5"/>
      <c r="N13" s="5"/>
      <c r="O13" s="5"/>
      <c r="P13" s="5"/>
    </row>
    <row r="14" spans="2:16" ht="12.75" customHeight="1">
      <c r="B14" s="50" t="s">
        <v>26</v>
      </c>
      <c r="C14" s="12"/>
      <c r="D14" s="129"/>
      <c r="E14" s="130"/>
      <c r="F14" s="46"/>
      <c r="G14" s="43"/>
      <c r="H14" s="44"/>
      <c r="M14" s="5"/>
    </row>
    <row r="15" spans="2:16" ht="12" customHeight="1">
      <c r="B15" s="50" t="s">
        <v>7</v>
      </c>
      <c r="C15" s="12"/>
      <c r="D15" s="107"/>
      <c r="E15" s="108"/>
      <c r="F15" s="43"/>
      <c r="G15" s="43"/>
      <c r="H15" s="44"/>
    </row>
    <row r="16" spans="2:16" ht="12" customHeight="1">
      <c r="B16" s="50" t="s">
        <v>27</v>
      </c>
      <c r="C16" s="5"/>
      <c r="D16" s="131"/>
      <c r="E16" s="132"/>
      <c r="F16" s="35"/>
      <c r="G16" s="39"/>
      <c r="H16" s="40"/>
    </row>
    <row r="17" spans="2:8" ht="12" customHeight="1">
      <c r="B17" s="50" t="s">
        <v>28</v>
      </c>
      <c r="C17" s="5"/>
      <c r="D17" s="124"/>
      <c r="E17" s="125"/>
      <c r="F17" s="39"/>
      <c r="G17" s="39"/>
      <c r="H17" s="40"/>
    </row>
    <row r="18" spans="2:8" ht="11.25" customHeight="1">
      <c r="B18" s="51" t="s">
        <v>29</v>
      </c>
      <c r="C18" s="5"/>
      <c r="D18" s="124"/>
      <c r="E18" s="125"/>
      <c r="F18" s="39"/>
      <c r="G18" s="39"/>
      <c r="H18" s="40"/>
    </row>
    <row r="19" spans="2:8" ht="12" customHeight="1">
      <c r="B19" s="51" t="s">
        <v>30</v>
      </c>
      <c r="C19" s="5"/>
      <c r="D19" s="124"/>
      <c r="E19" s="125"/>
      <c r="F19" s="39"/>
      <c r="G19" s="39"/>
      <c r="H19" s="40"/>
    </row>
    <row r="20" spans="2:8" ht="13.5" customHeight="1">
      <c r="B20" s="51" t="s">
        <v>31</v>
      </c>
      <c r="C20" s="5"/>
      <c r="D20" s="124"/>
      <c r="E20" s="125"/>
      <c r="F20" s="39"/>
      <c r="G20" s="39"/>
      <c r="H20" s="40"/>
    </row>
    <row r="21" spans="2:8" ht="12.75" customHeight="1" thickBot="1">
      <c r="B21" s="52" t="s">
        <v>32</v>
      </c>
      <c r="C21" s="8"/>
      <c r="D21" s="126"/>
      <c r="E21" s="127"/>
      <c r="F21" s="8"/>
      <c r="G21" s="8"/>
      <c r="H21" s="9"/>
    </row>
    <row r="23" spans="2:8" ht="15.75" thickBot="1"/>
    <row r="24" spans="2:8" ht="17.25" customHeight="1">
      <c r="B24" s="90"/>
      <c r="C24" s="91"/>
      <c r="D24" s="128" t="s">
        <v>8</v>
      </c>
      <c r="E24" s="128"/>
      <c r="F24" s="128"/>
      <c r="G24" s="91"/>
      <c r="H24" s="92"/>
    </row>
    <row r="25" spans="2:8" ht="5.25" customHeight="1">
      <c r="B25" s="4"/>
      <c r="C25" s="5"/>
      <c r="D25" s="14"/>
      <c r="E25" s="14"/>
      <c r="F25" s="14"/>
      <c r="G25" s="5"/>
      <c r="H25" s="6"/>
    </row>
    <row r="26" spans="2:8" ht="9.75" customHeight="1" thickBot="1">
      <c r="B26" s="4"/>
      <c r="C26" s="5"/>
      <c r="D26" s="5"/>
      <c r="E26" s="5"/>
      <c r="F26" s="5"/>
      <c r="G26" s="5"/>
      <c r="H26" s="6"/>
    </row>
    <row r="27" spans="2:8">
      <c r="B27" s="15" t="s">
        <v>1844</v>
      </c>
      <c r="C27" s="16"/>
      <c r="D27" s="16"/>
      <c r="E27" s="17"/>
      <c r="F27" s="123" t="s">
        <v>1845</v>
      </c>
      <c r="G27" s="123"/>
      <c r="H27" s="18"/>
    </row>
    <row r="28" spans="2:8" ht="15.75">
      <c r="B28" s="19"/>
      <c r="C28" s="20"/>
      <c r="D28" s="21" t="s">
        <v>9</v>
      </c>
      <c r="E28" s="22"/>
      <c r="F28" s="23"/>
      <c r="G28" s="21" t="s">
        <v>14</v>
      </c>
      <c r="H28" s="33"/>
    </row>
    <row r="29" spans="2:8">
      <c r="B29" s="19"/>
      <c r="C29" s="20"/>
      <c r="D29" s="21" t="s">
        <v>11</v>
      </c>
      <c r="E29" s="22"/>
      <c r="F29" s="20"/>
      <c r="G29" s="21" t="s">
        <v>15</v>
      </c>
      <c r="H29" s="33"/>
    </row>
    <row r="30" spans="2:8">
      <c r="B30" s="19"/>
      <c r="C30" s="20"/>
      <c r="D30" s="21" t="s">
        <v>13</v>
      </c>
      <c r="E30" s="22"/>
      <c r="F30" s="20"/>
      <c r="G30" s="20"/>
      <c r="H30" s="24"/>
    </row>
    <row r="31" spans="2:8">
      <c r="B31" s="19"/>
      <c r="C31" s="20"/>
      <c r="D31" s="21" t="s">
        <v>12</v>
      </c>
      <c r="E31" s="22"/>
      <c r="F31" s="20"/>
      <c r="G31" s="20"/>
      <c r="H31" s="24"/>
    </row>
    <row r="32" spans="2:8" ht="15.75" thickBot="1">
      <c r="B32" s="25"/>
      <c r="C32" s="26"/>
      <c r="D32" s="26"/>
      <c r="E32" s="27"/>
      <c r="F32" s="26"/>
      <c r="G32" s="26"/>
      <c r="H32" s="28"/>
    </row>
    <row r="33" spans="2:8" ht="15.75" thickBot="1">
      <c r="B33" s="4"/>
      <c r="C33" s="5"/>
      <c r="D33" s="13"/>
      <c r="E33" s="13"/>
      <c r="F33" s="13"/>
      <c r="G33" s="5"/>
      <c r="H33" s="6"/>
    </row>
    <row r="34" spans="2:8">
      <c r="B34" s="138" t="s">
        <v>1843</v>
      </c>
      <c r="C34" s="139"/>
      <c r="D34" s="139"/>
      <c r="E34" s="137" t="s">
        <v>1842</v>
      </c>
      <c r="F34" s="137"/>
      <c r="G34" s="137"/>
      <c r="H34" s="18"/>
    </row>
    <row r="35" spans="2:8">
      <c r="B35" s="19"/>
      <c r="C35" s="20"/>
      <c r="D35" s="85" t="s">
        <v>16</v>
      </c>
      <c r="E35" s="22"/>
      <c r="F35" s="22"/>
      <c r="G35" s="85" t="s">
        <v>16</v>
      </c>
      <c r="H35" s="22"/>
    </row>
    <row r="36" spans="2:8">
      <c r="B36" s="19"/>
      <c r="C36" s="20"/>
      <c r="D36" s="22" t="s">
        <v>17</v>
      </c>
      <c r="E36" s="22"/>
      <c r="F36" s="22"/>
      <c r="G36" s="22" t="s">
        <v>17</v>
      </c>
      <c r="H36" s="22"/>
    </row>
    <row r="37" spans="2:8" ht="15.75" thickBot="1">
      <c r="B37" s="19"/>
      <c r="C37" s="20"/>
      <c r="D37" s="20"/>
      <c r="E37" s="20"/>
      <c r="F37" s="20"/>
      <c r="G37" s="20"/>
      <c r="H37" s="24"/>
    </row>
    <row r="38" spans="2:8">
      <c r="B38" s="1"/>
      <c r="C38" s="2"/>
      <c r="D38" s="2"/>
      <c r="E38" s="2"/>
      <c r="F38" s="2"/>
      <c r="G38" s="2"/>
      <c r="H38" s="3"/>
    </row>
    <row r="39" spans="2:8">
      <c r="B39" s="87"/>
      <c r="C39" s="88"/>
      <c r="D39" s="120" t="s">
        <v>19</v>
      </c>
      <c r="E39" s="120"/>
      <c r="F39" s="120"/>
      <c r="G39" s="88"/>
      <c r="H39" s="89"/>
    </row>
    <row r="40" spans="2:8">
      <c r="B40" s="4"/>
      <c r="C40" s="5"/>
      <c r="D40" s="5"/>
      <c r="E40" s="5"/>
      <c r="F40" s="5"/>
      <c r="G40" s="5"/>
      <c r="H40" s="6"/>
    </row>
    <row r="41" spans="2:8">
      <c r="B41" s="34" t="s">
        <v>20</v>
      </c>
      <c r="C41" s="5"/>
      <c r="D41" s="35"/>
      <c r="E41" s="5"/>
      <c r="F41" s="5" t="s">
        <v>21</v>
      </c>
      <c r="G41" s="35"/>
      <c r="H41" s="6"/>
    </row>
    <row r="42" spans="2:8">
      <c r="B42" s="4"/>
      <c r="C42" s="5"/>
      <c r="D42" s="5"/>
      <c r="E42" s="5"/>
      <c r="F42" s="5"/>
      <c r="G42" s="5"/>
      <c r="H42" s="6"/>
    </row>
    <row r="43" spans="2:8">
      <c r="B43" s="4"/>
      <c r="C43" s="5"/>
      <c r="D43" s="5"/>
      <c r="E43" s="5"/>
      <c r="F43" s="5"/>
      <c r="G43" s="5"/>
      <c r="H43" s="6"/>
    </row>
    <row r="44" spans="2:8">
      <c r="B44" s="4"/>
      <c r="C44" s="5"/>
      <c r="D44" s="121" t="s">
        <v>22</v>
      </c>
      <c r="E44" s="121"/>
      <c r="F44" s="121"/>
      <c r="G44" s="5"/>
      <c r="H44" s="6"/>
    </row>
    <row r="45" spans="2:8">
      <c r="B45" s="36"/>
      <c r="C45" s="35"/>
      <c r="D45" s="35"/>
      <c r="E45" s="35"/>
      <c r="F45" s="35"/>
      <c r="G45" s="35"/>
      <c r="H45" s="37"/>
    </row>
    <row r="46" spans="2:8">
      <c r="B46" s="36"/>
      <c r="C46" s="35"/>
      <c r="D46" s="35"/>
      <c r="E46" s="35"/>
      <c r="F46" s="35"/>
      <c r="G46" s="35"/>
      <c r="H46" s="37"/>
    </row>
    <row r="47" spans="2:8">
      <c r="B47" s="38"/>
      <c r="C47" s="39"/>
      <c r="D47" s="39"/>
      <c r="E47" s="39"/>
      <c r="F47" s="39"/>
      <c r="G47" s="39"/>
      <c r="H47" s="40"/>
    </row>
    <row r="48" spans="2:8">
      <c r="B48" s="38"/>
      <c r="C48" s="39"/>
      <c r="D48" s="39"/>
      <c r="E48" s="39"/>
      <c r="F48" s="39"/>
      <c r="G48" s="39"/>
      <c r="H48" s="40"/>
    </row>
    <row r="49" spans="2:8">
      <c r="B49" s="38"/>
      <c r="C49" s="39"/>
      <c r="D49" s="39"/>
      <c r="E49" s="39"/>
      <c r="F49" s="39"/>
      <c r="G49" s="39"/>
      <c r="H49" s="40"/>
    </row>
    <row r="50" spans="2:8">
      <c r="B50" s="38"/>
      <c r="C50" s="39"/>
      <c r="D50" s="39"/>
      <c r="E50" s="39"/>
      <c r="F50" s="39"/>
      <c r="G50" s="39"/>
      <c r="H50" s="40"/>
    </row>
    <row r="51" spans="2:8">
      <c r="B51" s="38"/>
      <c r="C51" s="39"/>
      <c r="D51" s="39"/>
      <c r="E51" s="39"/>
      <c r="F51" s="39"/>
      <c r="G51" s="39"/>
      <c r="H51" s="40"/>
    </row>
    <row r="52" spans="2:8" ht="15.75" thickBot="1">
      <c r="B52" s="66"/>
      <c r="C52" s="67"/>
      <c r="D52" s="67"/>
      <c r="E52" s="67"/>
      <c r="F52" s="67"/>
      <c r="G52" s="67"/>
      <c r="H52" s="68"/>
    </row>
    <row r="53" spans="2:8" ht="15.75" thickBot="1">
      <c r="B53" s="5"/>
      <c r="C53" s="5"/>
      <c r="D53" s="5"/>
      <c r="E53" s="5"/>
      <c r="F53" s="5"/>
      <c r="G53" s="5"/>
      <c r="H53" s="5"/>
    </row>
    <row r="54" spans="2:8">
      <c r="B54" s="134" t="s">
        <v>1789</v>
      </c>
      <c r="C54" s="135"/>
      <c r="D54" s="74"/>
      <c r="E54" s="74"/>
      <c r="F54" s="74"/>
      <c r="G54" s="86" t="s">
        <v>1790</v>
      </c>
      <c r="H54" s="76" t="s">
        <v>1791</v>
      </c>
    </row>
    <row r="55" spans="2:8">
      <c r="B55" s="19"/>
      <c r="C55" s="136" t="s">
        <v>1792</v>
      </c>
      <c r="D55" s="136"/>
      <c r="E55" s="136"/>
      <c r="F55" s="136"/>
      <c r="G55" s="22"/>
      <c r="H55" s="33"/>
    </row>
    <row r="56" spans="2:8">
      <c r="B56" s="19"/>
      <c r="C56" s="136" t="s">
        <v>1793</v>
      </c>
      <c r="D56" s="136"/>
      <c r="E56" s="136"/>
      <c r="F56" s="136"/>
      <c r="G56" s="22"/>
      <c r="H56" s="33"/>
    </row>
    <row r="57" spans="2:8">
      <c r="B57" s="19"/>
      <c r="C57" s="136" t="s">
        <v>1794</v>
      </c>
      <c r="D57" s="136"/>
      <c r="E57" s="136"/>
      <c r="F57" s="136"/>
      <c r="G57" s="22"/>
      <c r="H57" s="33"/>
    </row>
    <row r="58" spans="2:8" ht="15.75" thickBot="1">
      <c r="B58" s="25"/>
      <c r="C58" s="118" t="s">
        <v>1795</v>
      </c>
      <c r="D58" s="118"/>
      <c r="E58" s="118"/>
      <c r="F58" s="118"/>
      <c r="G58" s="27"/>
      <c r="H58" s="69"/>
    </row>
    <row r="59" spans="2:8">
      <c r="B59" s="77" t="s">
        <v>1796</v>
      </c>
      <c r="C59" s="78"/>
      <c r="D59" s="78"/>
      <c r="E59" s="78"/>
      <c r="F59" s="78"/>
      <c r="G59" s="78"/>
      <c r="H59" s="79"/>
    </row>
    <row r="60" spans="2:8">
      <c r="B60" s="38"/>
      <c r="C60" s="39"/>
      <c r="D60" s="39"/>
      <c r="E60" s="39"/>
      <c r="F60" s="39"/>
      <c r="G60" s="39"/>
      <c r="H60" s="40"/>
    </row>
    <row r="61" spans="2:8">
      <c r="B61" s="38"/>
      <c r="C61" s="39"/>
      <c r="D61" s="39"/>
      <c r="E61" s="39"/>
      <c r="F61" s="39"/>
      <c r="G61" s="39"/>
      <c r="H61" s="40"/>
    </row>
    <row r="62" spans="2:8">
      <c r="B62" s="38"/>
      <c r="C62" s="39"/>
      <c r="D62" s="39"/>
      <c r="E62" s="39"/>
      <c r="F62" s="39"/>
      <c r="G62" s="39"/>
      <c r="H62" s="40"/>
    </row>
    <row r="63" spans="2:8" ht="15.75" thickBot="1">
      <c r="B63" s="7"/>
      <c r="C63" s="8"/>
      <c r="D63" s="8"/>
      <c r="E63" s="8"/>
      <c r="F63" s="8"/>
      <c r="G63" s="8"/>
      <c r="H63" s="9"/>
    </row>
    <row r="64" spans="2:8" ht="15.75" thickBot="1"/>
    <row r="65" spans="2:8">
      <c r="B65" s="73" t="s">
        <v>1804</v>
      </c>
      <c r="C65" s="74"/>
      <c r="D65" s="74"/>
      <c r="E65" s="74"/>
      <c r="F65" s="74"/>
      <c r="G65" s="86" t="s">
        <v>1790</v>
      </c>
      <c r="H65" s="76" t="s">
        <v>1791</v>
      </c>
    </row>
    <row r="66" spans="2:8">
      <c r="B66" s="70" t="s">
        <v>1805</v>
      </c>
      <c r="C66" s="71"/>
      <c r="D66" s="71"/>
      <c r="E66" s="71"/>
      <c r="F66" s="71"/>
      <c r="G66" s="71"/>
      <c r="H66" s="72"/>
    </row>
    <row r="67" spans="2:8">
      <c r="B67" s="19"/>
      <c r="C67" s="20"/>
      <c r="D67" s="136" t="s">
        <v>1797</v>
      </c>
      <c r="E67" s="136"/>
      <c r="F67" s="136"/>
      <c r="G67" s="22"/>
      <c r="H67" s="33"/>
    </row>
    <row r="68" spans="2:8">
      <c r="B68" s="19"/>
      <c r="C68" s="20"/>
      <c r="D68" s="136" t="s">
        <v>1798</v>
      </c>
      <c r="E68" s="136"/>
      <c r="F68" s="136"/>
      <c r="G68" s="22"/>
      <c r="H68" s="33"/>
    </row>
    <row r="69" spans="2:8">
      <c r="B69" s="19"/>
      <c r="C69" s="20"/>
      <c r="D69" s="136" t="s">
        <v>1799</v>
      </c>
      <c r="E69" s="136"/>
      <c r="F69" s="136"/>
      <c r="G69" s="22"/>
      <c r="H69" s="33"/>
    </row>
    <row r="70" spans="2:8">
      <c r="B70" s="19"/>
      <c r="C70" s="20"/>
      <c r="D70" s="136" t="s">
        <v>1800</v>
      </c>
      <c r="E70" s="136"/>
      <c r="F70" s="136"/>
      <c r="G70" s="22"/>
      <c r="H70" s="33"/>
    </row>
    <row r="71" spans="2:8">
      <c r="B71" s="19"/>
      <c r="C71" s="20"/>
      <c r="D71" s="136" t="s">
        <v>1801</v>
      </c>
      <c r="E71" s="136"/>
      <c r="F71" s="136"/>
      <c r="G71" s="22"/>
      <c r="H71" s="33"/>
    </row>
    <row r="72" spans="2:8">
      <c r="B72" s="19"/>
      <c r="C72" s="20"/>
      <c r="D72" s="136" t="s">
        <v>1802</v>
      </c>
      <c r="E72" s="136"/>
      <c r="F72" s="136"/>
      <c r="G72" s="22"/>
      <c r="H72" s="33"/>
    </row>
    <row r="73" spans="2:8">
      <c r="B73" s="19"/>
      <c r="C73" s="20"/>
      <c r="D73" s="136" t="s">
        <v>1803</v>
      </c>
      <c r="E73" s="136"/>
      <c r="F73" s="136"/>
      <c r="G73" s="22"/>
      <c r="H73" s="33"/>
    </row>
    <row r="74" spans="2:8">
      <c r="B74" s="70" t="s">
        <v>1806</v>
      </c>
      <c r="C74" s="71"/>
      <c r="D74" s="71"/>
      <c r="E74" s="71"/>
      <c r="F74" s="71"/>
      <c r="G74" s="71"/>
      <c r="H74" s="72"/>
    </row>
    <row r="75" spans="2:8">
      <c r="B75" s="19"/>
      <c r="C75" s="20"/>
      <c r="D75" s="136" t="s">
        <v>1807</v>
      </c>
      <c r="E75" s="136"/>
      <c r="F75" s="136"/>
      <c r="G75" s="22"/>
      <c r="H75" s="33"/>
    </row>
    <row r="76" spans="2:8">
      <c r="B76" s="19"/>
      <c r="C76" s="20"/>
      <c r="D76" s="136" t="s">
        <v>1808</v>
      </c>
      <c r="E76" s="136"/>
      <c r="F76" s="136"/>
      <c r="G76" s="22"/>
      <c r="H76" s="33"/>
    </row>
    <row r="77" spans="2:8">
      <c r="B77" s="19"/>
      <c r="C77" s="20"/>
      <c r="D77" s="136" t="s">
        <v>1809</v>
      </c>
      <c r="E77" s="136"/>
      <c r="F77" s="136"/>
      <c r="G77" s="22"/>
      <c r="H77" s="33"/>
    </row>
    <row r="78" spans="2:8">
      <c r="B78" s="19"/>
      <c r="C78" s="20"/>
      <c r="D78" s="136" t="s">
        <v>1810</v>
      </c>
      <c r="E78" s="136"/>
      <c r="F78" s="136"/>
      <c r="G78" s="22"/>
      <c r="H78" s="33"/>
    </row>
    <row r="79" spans="2:8" ht="15.75" thickBot="1">
      <c r="B79" s="25"/>
      <c r="C79" s="26"/>
      <c r="D79" s="118" t="s">
        <v>1811</v>
      </c>
      <c r="E79" s="118"/>
      <c r="F79" s="118"/>
      <c r="G79" s="27"/>
      <c r="H79" s="69"/>
    </row>
    <row r="80" spans="2:8">
      <c r="B80" s="77" t="s">
        <v>1796</v>
      </c>
      <c r="C80" s="78"/>
      <c r="D80" s="78"/>
      <c r="E80" s="78"/>
      <c r="F80" s="78"/>
      <c r="G80" s="78"/>
      <c r="H80" s="79"/>
    </row>
    <row r="81" spans="2:8">
      <c r="B81" s="38"/>
      <c r="C81" s="39"/>
      <c r="D81" s="39"/>
      <c r="E81" s="39"/>
      <c r="F81" s="39"/>
      <c r="G81" s="39"/>
      <c r="H81" s="40"/>
    </row>
    <row r="82" spans="2:8">
      <c r="B82" s="38"/>
      <c r="C82" s="39"/>
      <c r="D82" s="39"/>
      <c r="E82" s="39"/>
      <c r="F82" s="39"/>
      <c r="G82" s="39"/>
      <c r="H82" s="40"/>
    </row>
    <row r="83" spans="2:8">
      <c r="B83" s="38"/>
      <c r="C83" s="39"/>
      <c r="D83" s="39"/>
      <c r="E83" s="39"/>
      <c r="F83" s="39"/>
      <c r="G83" s="39"/>
      <c r="H83" s="40"/>
    </row>
    <row r="84" spans="2:8">
      <c r="B84" s="38"/>
      <c r="C84" s="39"/>
      <c r="D84" s="39"/>
      <c r="E84" s="39"/>
      <c r="F84" s="39"/>
      <c r="G84" s="39"/>
      <c r="H84" s="40"/>
    </row>
    <row r="85" spans="2:8">
      <c r="B85" s="38"/>
      <c r="C85" s="39"/>
      <c r="D85" s="39"/>
      <c r="E85" s="39"/>
      <c r="F85" s="39"/>
      <c r="G85" s="39"/>
      <c r="H85" s="40"/>
    </row>
    <row r="86" spans="2:8">
      <c r="B86" s="38"/>
      <c r="C86" s="39"/>
      <c r="D86" s="39"/>
      <c r="E86" s="39"/>
      <c r="F86" s="39"/>
      <c r="G86" s="39"/>
      <c r="H86" s="40"/>
    </row>
    <row r="87" spans="2:8" ht="15.75" thickBot="1">
      <c r="B87" s="7"/>
      <c r="C87" s="8"/>
      <c r="D87" s="8"/>
      <c r="E87" s="8"/>
      <c r="F87" s="8"/>
      <c r="G87" s="8"/>
      <c r="H87" s="9"/>
    </row>
    <row r="88" spans="2:8" ht="15.75" thickBot="1"/>
    <row r="89" spans="2:8">
      <c r="B89" s="73" t="s">
        <v>1812</v>
      </c>
      <c r="C89" s="74"/>
      <c r="D89" s="74"/>
      <c r="E89" s="74"/>
      <c r="F89" s="74"/>
      <c r="G89" s="86" t="s">
        <v>1790</v>
      </c>
      <c r="H89" s="76" t="s">
        <v>1791</v>
      </c>
    </row>
    <row r="90" spans="2:8">
      <c r="B90" s="70" t="s">
        <v>1805</v>
      </c>
      <c r="C90" s="71"/>
      <c r="D90" s="71"/>
      <c r="E90" s="71"/>
      <c r="F90" s="71"/>
      <c r="G90" s="71"/>
      <c r="H90" s="72"/>
    </row>
    <row r="91" spans="2:8">
      <c r="B91" s="19"/>
      <c r="C91" s="20"/>
      <c r="D91" s="136" t="s">
        <v>1813</v>
      </c>
      <c r="E91" s="136"/>
      <c r="F91" s="136"/>
      <c r="G91" s="22"/>
      <c r="H91" s="33"/>
    </row>
    <row r="92" spans="2:8">
      <c r="B92" s="19"/>
      <c r="C92" s="20"/>
      <c r="D92" s="136" t="s">
        <v>1814</v>
      </c>
      <c r="E92" s="136"/>
      <c r="F92" s="136"/>
      <c r="G92" s="22"/>
      <c r="H92" s="33"/>
    </row>
    <row r="93" spans="2:8">
      <c r="B93" s="19"/>
      <c r="C93" s="20"/>
      <c r="D93" s="136" t="s">
        <v>1815</v>
      </c>
      <c r="E93" s="136"/>
      <c r="F93" s="136"/>
      <c r="G93" s="22"/>
      <c r="H93" s="33"/>
    </row>
    <row r="94" spans="2:8">
      <c r="B94" s="70" t="s">
        <v>1806</v>
      </c>
      <c r="C94" s="71"/>
      <c r="D94" s="71"/>
      <c r="E94" s="71"/>
      <c r="F94" s="71"/>
      <c r="G94" s="71"/>
      <c r="H94" s="72"/>
    </row>
    <row r="95" spans="2:8">
      <c r="B95" s="19"/>
      <c r="C95" s="20"/>
      <c r="D95" s="136" t="s">
        <v>1816</v>
      </c>
      <c r="E95" s="136"/>
      <c r="F95" s="136"/>
      <c r="G95" s="22"/>
      <c r="H95" s="33"/>
    </row>
    <row r="96" spans="2:8" ht="15.75" thickBot="1">
      <c r="B96" s="25"/>
      <c r="C96" s="26"/>
      <c r="D96" s="118" t="s">
        <v>1817</v>
      </c>
      <c r="E96" s="118"/>
      <c r="F96" s="118"/>
      <c r="G96" s="27"/>
      <c r="H96" s="69"/>
    </row>
    <row r="97" spans="2:8">
      <c r="B97" s="77" t="s">
        <v>1796</v>
      </c>
      <c r="C97" s="78"/>
      <c r="D97" s="78"/>
      <c r="E97" s="78"/>
      <c r="F97" s="78"/>
      <c r="G97" s="78"/>
      <c r="H97" s="79"/>
    </row>
    <row r="98" spans="2:8">
      <c r="B98" s="38"/>
      <c r="C98" s="39"/>
      <c r="D98" s="39"/>
      <c r="E98" s="39"/>
      <c r="F98" s="39"/>
      <c r="G98" s="39"/>
      <c r="H98" s="40"/>
    </row>
    <row r="99" spans="2:8">
      <c r="B99" s="38"/>
      <c r="C99" s="39"/>
      <c r="D99" s="39"/>
      <c r="E99" s="39"/>
      <c r="F99" s="39"/>
      <c r="G99" s="39"/>
      <c r="H99" s="40"/>
    </row>
    <row r="100" spans="2:8">
      <c r="B100" s="38"/>
      <c r="C100" s="39"/>
      <c r="D100" s="39"/>
      <c r="E100" s="39"/>
      <c r="F100" s="39"/>
      <c r="G100" s="39"/>
      <c r="H100" s="40"/>
    </row>
    <row r="101" spans="2:8" ht="15.75" thickBot="1">
      <c r="B101" s="7"/>
      <c r="C101" s="8"/>
      <c r="D101" s="8"/>
      <c r="E101" s="8"/>
      <c r="F101" s="8"/>
      <c r="G101" s="8"/>
      <c r="H101" s="9"/>
    </row>
    <row r="103" spans="2:8" ht="15.75" thickBot="1"/>
    <row r="104" spans="2:8">
      <c r="B104" s="80" t="s">
        <v>1831</v>
      </c>
      <c r="C104" s="81"/>
      <c r="D104" s="81"/>
      <c r="E104" s="81"/>
      <c r="F104" s="81"/>
      <c r="G104" s="82" t="s">
        <v>1790</v>
      </c>
      <c r="H104" s="83" t="s">
        <v>1791</v>
      </c>
    </row>
    <row r="105" spans="2:8">
      <c r="B105" s="70" t="s">
        <v>1805</v>
      </c>
      <c r="C105" s="71"/>
      <c r="D105" s="71"/>
      <c r="E105" s="71"/>
      <c r="F105" s="71"/>
      <c r="G105" s="71"/>
      <c r="H105" s="72"/>
    </row>
    <row r="106" spans="2:8">
      <c r="B106" s="19"/>
      <c r="C106" s="20"/>
      <c r="D106" s="136" t="s">
        <v>1797</v>
      </c>
      <c r="E106" s="136"/>
      <c r="F106" s="136"/>
      <c r="G106" s="22"/>
      <c r="H106" s="33"/>
    </row>
    <row r="107" spans="2:8">
      <c r="B107" s="19"/>
      <c r="C107" s="20"/>
      <c r="D107" s="136" t="s">
        <v>1798</v>
      </c>
      <c r="E107" s="136"/>
      <c r="F107" s="136"/>
      <c r="G107" s="22"/>
      <c r="H107" s="33"/>
    </row>
    <row r="108" spans="2:8">
      <c r="B108" s="19"/>
      <c r="C108" s="20"/>
      <c r="D108" s="136" t="s">
        <v>1799</v>
      </c>
      <c r="E108" s="136"/>
      <c r="F108" s="136"/>
      <c r="G108" s="22"/>
      <c r="H108" s="33"/>
    </row>
    <row r="109" spans="2:8">
      <c r="B109" s="19"/>
      <c r="C109" s="20"/>
      <c r="D109" s="140" t="s">
        <v>1800</v>
      </c>
      <c r="E109" s="140"/>
      <c r="F109" s="140"/>
      <c r="G109" s="22"/>
      <c r="H109" s="33"/>
    </row>
    <row r="110" spans="2:8">
      <c r="B110" s="19"/>
      <c r="C110" s="20"/>
      <c r="D110" s="136" t="s">
        <v>1801</v>
      </c>
      <c r="E110" s="136"/>
      <c r="F110" s="136"/>
      <c r="G110" s="22"/>
      <c r="H110" s="33"/>
    </row>
    <row r="111" spans="2:8">
      <c r="B111" s="19"/>
      <c r="C111" s="20"/>
      <c r="D111" s="136" t="s">
        <v>1802</v>
      </c>
      <c r="E111" s="136"/>
      <c r="F111" s="136"/>
      <c r="G111" s="22"/>
      <c r="H111" s="33"/>
    </row>
    <row r="112" spans="2:8">
      <c r="B112" s="19"/>
      <c r="C112" s="20"/>
      <c r="D112" s="136" t="s">
        <v>1832</v>
      </c>
      <c r="E112" s="136"/>
      <c r="F112" s="136"/>
      <c r="G112" s="22"/>
      <c r="H112" s="33"/>
    </row>
    <row r="113" spans="2:8">
      <c r="B113" s="70" t="s">
        <v>1806</v>
      </c>
      <c r="C113" s="71"/>
      <c r="D113" s="71"/>
      <c r="E113" s="71"/>
      <c r="F113" s="71"/>
      <c r="G113" s="71"/>
      <c r="H113" s="72"/>
    </row>
    <row r="114" spans="2:8">
      <c r="B114" s="19"/>
      <c r="C114" s="20"/>
      <c r="D114" s="136" t="s">
        <v>1807</v>
      </c>
      <c r="E114" s="136"/>
      <c r="F114" s="136"/>
      <c r="G114" s="22"/>
      <c r="H114" s="33"/>
    </row>
    <row r="115" spans="2:8">
      <c r="B115" s="19"/>
      <c r="C115" s="20"/>
      <c r="D115" s="136" t="s">
        <v>1808</v>
      </c>
      <c r="E115" s="136"/>
      <c r="F115" s="136"/>
      <c r="G115" s="22"/>
      <c r="H115" s="33"/>
    </row>
    <row r="116" spans="2:8">
      <c r="B116" s="19"/>
      <c r="C116" s="20"/>
      <c r="D116" s="136" t="s">
        <v>1809</v>
      </c>
      <c r="E116" s="136"/>
      <c r="F116" s="136"/>
      <c r="G116" s="22"/>
      <c r="H116" s="33"/>
    </row>
    <row r="117" spans="2:8">
      <c r="B117" s="19"/>
      <c r="C117" s="20"/>
      <c r="D117" s="136" t="s">
        <v>1810</v>
      </c>
      <c r="E117" s="136"/>
      <c r="F117" s="136"/>
      <c r="G117" s="22"/>
      <c r="H117" s="33"/>
    </row>
    <row r="118" spans="2:8" ht="15.75" thickBot="1">
      <c r="B118" s="25"/>
      <c r="C118" s="26"/>
      <c r="D118" s="118" t="s">
        <v>1833</v>
      </c>
      <c r="E118" s="118"/>
      <c r="F118" s="118"/>
      <c r="G118" s="27"/>
      <c r="H118" s="69"/>
    </row>
    <row r="119" spans="2:8">
      <c r="B119" s="77" t="s">
        <v>1796</v>
      </c>
      <c r="C119" s="78"/>
      <c r="D119" s="78"/>
      <c r="E119" s="78"/>
      <c r="F119" s="78"/>
      <c r="G119" s="78"/>
      <c r="H119" s="79"/>
    </row>
    <row r="120" spans="2:8">
      <c r="B120" s="38"/>
      <c r="C120" s="39"/>
      <c r="D120" s="39"/>
      <c r="E120" s="39"/>
      <c r="F120" s="39"/>
      <c r="G120" s="39"/>
      <c r="H120" s="40"/>
    </row>
    <row r="121" spans="2:8">
      <c r="B121" s="38"/>
      <c r="C121" s="39"/>
      <c r="D121" s="39"/>
      <c r="E121" s="39"/>
      <c r="F121" s="39"/>
      <c r="G121" s="39"/>
      <c r="H121" s="40"/>
    </row>
    <row r="122" spans="2:8">
      <c r="B122" s="38"/>
      <c r="C122" s="39"/>
      <c r="D122" s="39"/>
      <c r="E122" s="39"/>
      <c r="F122" s="39"/>
      <c r="G122" s="39"/>
      <c r="H122" s="40"/>
    </row>
    <row r="123" spans="2:8">
      <c r="B123" s="38"/>
      <c r="C123" s="39"/>
      <c r="D123" s="39"/>
      <c r="E123" s="39"/>
      <c r="F123" s="39"/>
      <c r="G123" s="39"/>
      <c r="H123" s="40"/>
    </row>
    <row r="124" spans="2:8">
      <c r="B124" s="38"/>
      <c r="C124" s="39"/>
      <c r="D124" s="39"/>
      <c r="E124" s="39"/>
      <c r="F124" s="39"/>
      <c r="G124" s="39"/>
      <c r="H124" s="40"/>
    </row>
    <row r="125" spans="2:8">
      <c r="B125" s="38"/>
      <c r="C125" s="39"/>
      <c r="D125" s="39"/>
      <c r="E125" s="39"/>
      <c r="F125" s="39"/>
      <c r="G125" s="39"/>
      <c r="H125" s="40"/>
    </row>
    <row r="126" spans="2:8" ht="15.75" thickBot="1">
      <c r="B126" s="7"/>
      <c r="C126" s="8"/>
      <c r="D126" s="8"/>
      <c r="E126" s="8"/>
      <c r="F126" s="8"/>
      <c r="G126" s="8"/>
      <c r="H126" s="9"/>
    </row>
    <row r="130" spans="2:8" ht="15.75" thickBot="1"/>
    <row r="131" spans="2:8">
      <c r="B131" s="73" t="s">
        <v>1834</v>
      </c>
      <c r="C131" s="74"/>
      <c r="D131" s="74"/>
      <c r="E131" s="74"/>
      <c r="F131" s="74"/>
      <c r="G131" s="86" t="s">
        <v>1790</v>
      </c>
      <c r="H131" s="76" t="s">
        <v>1791</v>
      </c>
    </row>
    <row r="132" spans="2:8">
      <c r="B132" s="70" t="s">
        <v>1805</v>
      </c>
      <c r="C132" s="71"/>
      <c r="D132" s="71"/>
      <c r="E132" s="71"/>
      <c r="F132" s="71"/>
      <c r="G132" s="71"/>
      <c r="H132" s="72"/>
    </row>
    <row r="133" spans="2:8">
      <c r="B133" s="19"/>
      <c r="C133" s="20"/>
      <c r="D133" s="136" t="s">
        <v>1835</v>
      </c>
      <c r="E133" s="136"/>
      <c r="F133" s="136"/>
      <c r="G133" s="22"/>
      <c r="H133" s="33"/>
    </row>
    <row r="134" spans="2:8">
      <c r="B134" s="19"/>
      <c r="C134" s="20"/>
      <c r="D134" s="136" t="s">
        <v>1814</v>
      </c>
      <c r="E134" s="136"/>
      <c r="F134" s="136"/>
      <c r="G134" s="22"/>
      <c r="H134" s="33"/>
    </row>
    <row r="135" spans="2:8">
      <c r="B135" s="19"/>
      <c r="C135" s="20"/>
      <c r="D135" s="136" t="s">
        <v>1815</v>
      </c>
      <c r="E135" s="136"/>
      <c r="F135" s="136"/>
      <c r="G135" s="22"/>
      <c r="H135" s="33"/>
    </row>
    <row r="136" spans="2:8">
      <c r="B136" s="70" t="s">
        <v>1806</v>
      </c>
      <c r="C136" s="71"/>
      <c r="D136" s="71"/>
      <c r="E136" s="71"/>
      <c r="F136" s="71"/>
      <c r="G136" s="71"/>
      <c r="H136" s="72"/>
    </row>
    <row r="137" spans="2:8">
      <c r="B137" s="19"/>
      <c r="C137" s="20"/>
      <c r="D137" s="136" t="s">
        <v>1836</v>
      </c>
      <c r="E137" s="136"/>
      <c r="F137" s="136"/>
      <c r="G137" s="22"/>
      <c r="H137" s="33"/>
    </row>
    <row r="138" spans="2:8">
      <c r="B138" s="19"/>
      <c r="C138" s="20"/>
      <c r="D138" s="85" t="s">
        <v>1837</v>
      </c>
      <c r="E138" s="85"/>
      <c r="F138" s="85"/>
      <c r="G138" s="22"/>
      <c r="H138" s="33"/>
    </row>
    <row r="139" spans="2:8" ht="15.75" thickBot="1">
      <c r="B139" s="25"/>
      <c r="C139" s="26"/>
      <c r="D139" s="118" t="s">
        <v>1838</v>
      </c>
      <c r="E139" s="118"/>
      <c r="F139" s="118"/>
      <c r="G139" s="22"/>
      <c r="H139" s="33"/>
    </row>
    <row r="140" spans="2:8">
      <c r="B140" s="77" t="s">
        <v>1796</v>
      </c>
      <c r="C140" s="78"/>
      <c r="D140" s="78"/>
      <c r="E140" s="78"/>
      <c r="F140" s="78"/>
      <c r="G140" s="78"/>
      <c r="H140" s="79"/>
    </row>
    <row r="141" spans="2:8">
      <c r="B141" s="84"/>
      <c r="C141" s="35"/>
      <c r="D141" s="35"/>
      <c r="E141" s="35"/>
      <c r="F141" s="35"/>
      <c r="G141" s="35"/>
      <c r="H141" s="37"/>
    </row>
    <row r="142" spans="2:8">
      <c r="B142" s="38"/>
      <c r="C142" s="39"/>
      <c r="D142" s="39"/>
      <c r="E142" s="39"/>
      <c r="F142" s="39"/>
      <c r="G142" s="39"/>
      <c r="H142" s="40"/>
    </row>
    <row r="143" spans="2:8">
      <c r="B143" s="38"/>
      <c r="C143" s="39"/>
      <c r="D143" s="39"/>
      <c r="E143" s="39"/>
      <c r="F143" s="39"/>
      <c r="G143" s="39"/>
      <c r="H143" s="40"/>
    </row>
    <row r="144" spans="2:8">
      <c r="B144" s="38"/>
      <c r="C144" s="39"/>
      <c r="D144" s="39"/>
      <c r="E144" s="39"/>
      <c r="F144" s="39"/>
      <c r="G144" s="39"/>
      <c r="H144" s="40"/>
    </row>
    <row r="145" spans="2:8">
      <c r="B145" s="38"/>
      <c r="C145" s="39"/>
      <c r="D145" s="39"/>
      <c r="E145" s="39"/>
      <c r="F145" s="39"/>
      <c r="G145" s="39"/>
      <c r="H145" s="40"/>
    </row>
    <row r="146" spans="2:8">
      <c r="B146" s="38"/>
      <c r="C146" s="39"/>
      <c r="D146" s="39"/>
      <c r="E146" s="39"/>
      <c r="F146" s="39"/>
      <c r="G146" s="39"/>
      <c r="H146" s="40"/>
    </row>
    <row r="147" spans="2:8" ht="15.75" thickBot="1">
      <c r="B147" s="7"/>
      <c r="C147" s="8"/>
      <c r="D147" s="8"/>
      <c r="E147" s="8"/>
      <c r="F147" s="8"/>
      <c r="G147" s="8"/>
      <c r="H147" s="9"/>
    </row>
    <row r="153" spans="2:8" ht="15.75" thickBot="1"/>
    <row r="154" spans="2:8">
      <c r="B154" s="80" t="s">
        <v>1818</v>
      </c>
      <c r="C154" s="81"/>
      <c r="D154" s="81"/>
      <c r="E154" s="81"/>
      <c r="F154" s="81"/>
      <c r="G154" s="82" t="s">
        <v>1790</v>
      </c>
      <c r="H154" s="83" t="s">
        <v>1791</v>
      </c>
    </row>
    <row r="155" spans="2:8">
      <c r="B155" s="70" t="s">
        <v>1805</v>
      </c>
      <c r="C155" s="71"/>
      <c r="D155" s="71"/>
      <c r="E155" s="71"/>
      <c r="F155" s="71"/>
      <c r="G155" s="71"/>
      <c r="H155" s="72"/>
    </row>
    <row r="156" spans="2:8">
      <c r="B156" s="19"/>
      <c r="C156" s="20"/>
      <c r="D156" s="136" t="s">
        <v>1819</v>
      </c>
      <c r="E156" s="136"/>
      <c r="F156" s="136"/>
      <c r="G156" s="22"/>
      <c r="H156" s="33"/>
    </row>
    <row r="157" spans="2:8">
      <c r="B157" s="19"/>
      <c r="C157" s="20"/>
      <c r="D157" s="136" t="s">
        <v>1820</v>
      </c>
      <c r="E157" s="136"/>
      <c r="F157" s="136"/>
      <c r="G157" s="22"/>
      <c r="H157" s="33"/>
    </row>
    <row r="158" spans="2:8">
      <c r="B158" s="19"/>
      <c r="C158" s="20"/>
      <c r="D158" s="136" t="s">
        <v>1821</v>
      </c>
      <c r="E158" s="136"/>
      <c r="F158" s="136"/>
      <c r="G158" s="22"/>
      <c r="H158" s="33"/>
    </row>
    <row r="159" spans="2:8">
      <c r="B159" s="19"/>
      <c r="C159" s="20"/>
      <c r="D159" s="140" t="s">
        <v>1822</v>
      </c>
      <c r="E159" s="140"/>
      <c r="F159" s="140"/>
      <c r="G159" s="22"/>
      <c r="H159" s="33"/>
    </row>
    <row r="160" spans="2:8">
      <c r="B160" s="19"/>
      <c r="C160" s="20"/>
      <c r="D160" s="136" t="s">
        <v>1823</v>
      </c>
      <c r="E160" s="136"/>
      <c r="F160" s="136"/>
      <c r="G160" s="22"/>
      <c r="H160" s="33"/>
    </row>
    <row r="161" spans="2:8">
      <c r="B161" s="19"/>
      <c r="C161" s="20"/>
      <c r="D161" s="136" t="s">
        <v>1824</v>
      </c>
      <c r="E161" s="136"/>
      <c r="F161" s="136"/>
      <c r="G161" s="22"/>
      <c r="H161" s="33"/>
    </row>
    <row r="162" spans="2:8">
      <c r="B162" s="19"/>
      <c r="C162" s="20"/>
      <c r="D162" s="136" t="s">
        <v>1825</v>
      </c>
      <c r="E162" s="136"/>
      <c r="F162" s="136"/>
      <c r="G162" s="22"/>
      <c r="H162" s="33"/>
    </row>
    <row r="163" spans="2:8">
      <c r="B163" s="70" t="s">
        <v>1806</v>
      </c>
      <c r="C163" s="71"/>
      <c r="D163" s="71"/>
      <c r="E163" s="71"/>
      <c r="F163" s="71"/>
      <c r="G163" s="71"/>
      <c r="H163" s="72"/>
    </row>
    <row r="164" spans="2:8">
      <c r="B164" s="19"/>
      <c r="C164" s="20"/>
      <c r="D164" s="136" t="s">
        <v>1826</v>
      </c>
      <c r="E164" s="136"/>
      <c r="F164" s="136"/>
      <c r="G164" s="22"/>
      <c r="H164" s="33"/>
    </row>
    <row r="165" spans="2:8">
      <c r="B165" s="19"/>
      <c r="C165" s="20"/>
      <c r="D165" s="136" t="s">
        <v>1827</v>
      </c>
      <c r="E165" s="136"/>
      <c r="F165" s="136"/>
      <c r="G165" s="22"/>
      <c r="H165" s="33"/>
    </row>
    <row r="166" spans="2:8">
      <c r="B166" s="19"/>
      <c r="C166" s="20"/>
      <c r="D166" s="136" t="s">
        <v>1828</v>
      </c>
      <c r="E166" s="136"/>
      <c r="F166" s="136"/>
      <c r="G166" s="22"/>
      <c r="H166" s="33"/>
    </row>
    <row r="167" spans="2:8">
      <c r="B167" s="19"/>
      <c r="C167" s="20"/>
      <c r="D167" s="136" t="s">
        <v>1829</v>
      </c>
      <c r="E167" s="136"/>
      <c r="F167" s="136"/>
      <c r="G167" s="22"/>
      <c r="H167" s="33"/>
    </row>
    <row r="168" spans="2:8" ht="15.75" thickBot="1">
      <c r="B168" s="25"/>
      <c r="C168" s="26"/>
      <c r="D168" s="118" t="s">
        <v>1830</v>
      </c>
      <c r="E168" s="118"/>
      <c r="F168" s="118"/>
      <c r="G168" s="27"/>
      <c r="H168" s="69"/>
    </row>
    <row r="169" spans="2:8">
      <c r="B169" s="77" t="s">
        <v>1796</v>
      </c>
      <c r="C169" s="78"/>
      <c r="D169" s="78"/>
      <c r="E169" s="78"/>
      <c r="F169" s="78"/>
      <c r="G169" s="78"/>
      <c r="H169" s="79"/>
    </row>
    <row r="170" spans="2:8">
      <c r="B170" s="84"/>
      <c r="C170" s="35"/>
      <c r="D170" s="35"/>
      <c r="E170" s="35"/>
      <c r="F170" s="35"/>
      <c r="G170" s="35"/>
      <c r="H170" s="37"/>
    </row>
    <row r="171" spans="2:8">
      <c r="B171" s="38"/>
      <c r="C171" s="39"/>
      <c r="D171" s="39"/>
      <c r="E171" s="39"/>
      <c r="F171" s="39"/>
      <c r="G171" s="39"/>
      <c r="H171" s="40"/>
    </row>
    <row r="172" spans="2:8">
      <c r="B172" s="38"/>
      <c r="C172" s="39"/>
      <c r="D172" s="39"/>
      <c r="E172" s="39"/>
      <c r="F172" s="39"/>
      <c r="G172" s="39"/>
      <c r="H172" s="40"/>
    </row>
    <row r="173" spans="2:8">
      <c r="B173" s="38"/>
      <c r="C173" s="39"/>
      <c r="D173" s="39"/>
      <c r="E173" s="39"/>
      <c r="F173" s="39"/>
      <c r="G173" s="39"/>
      <c r="H173" s="40"/>
    </row>
    <row r="174" spans="2:8">
      <c r="B174" s="38"/>
      <c r="C174" s="39"/>
      <c r="D174" s="39"/>
      <c r="E174" s="39"/>
      <c r="F174" s="39"/>
      <c r="G174" s="39"/>
      <c r="H174" s="40"/>
    </row>
    <row r="175" spans="2:8">
      <c r="B175" s="38"/>
      <c r="C175" s="39"/>
      <c r="D175" s="39"/>
      <c r="E175" s="39"/>
      <c r="F175" s="39"/>
      <c r="G175" s="39"/>
      <c r="H175" s="40"/>
    </row>
    <row r="176" spans="2:8" ht="15.75" thickBot="1">
      <c r="B176" s="7"/>
      <c r="C176" s="8"/>
      <c r="D176" s="8"/>
      <c r="E176" s="8"/>
      <c r="F176" s="8"/>
      <c r="G176" s="8"/>
      <c r="H176" s="9"/>
    </row>
    <row r="177" spans="2:8" ht="15.75" thickBot="1"/>
    <row r="178" spans="2:8">
      <c r="B178" s="29" t="s">
        <v>1839</v>
      </c>
      <c r="C178" s="2"/>
      <c r="D178" s="2"/>
      <c r="E178" s="78"/>
      <c r="F178" s="78"/>
      <c r="G178" s="78"/>
      <c r="H178" s="79"/>
    </row>
    <row r="179" spans="2:8">
      <c r="B179" s="4"/>
      <c r="C179" s="5"/>
      <c r="D179" s="35"/>
      <c r="E179" s="35"/>
      <c r="F179" s="35"/>
      <c r="G179" s="35"/>
      <c r="H179" s="37"/>
    </row>
    <row r="180" spans="2:8">
      <c r="B180" s="38"/>
      <c r="C180" s="35"/>
      <c r="D180" s="35"/>
      <c r="E180" s="35"/>
      <c r="F180" s="35"/>
      <c r="G180" s="35"/>
      <c r="H180" s="37"/>
    </row>
    <row r="181" spans="2:8">
      <c r="B181" s="38"/>
      <c r="C181" s="39"/>
      <c r="D181" s="39"/>
      <c r="E181" s="39"/>
      <c r="F181" s="39"/>
      <c r="G181" s="39"/>
      <c r="H181" s="40"/>
    </row>
    <row r="182" spans="2:8">
      <c r="B182" s="38"/>
      <c r="C182" s="39"/>
      <c r="D182" s="39"/>
      <c r="E182" s="39"/>
      <c r="F182" s="39"/>
      <c r="G182" s="39"/>
      <c r="H182" s="40"/>
    </row>
    <row r="183" spans="2:8">
      <c r="B183" s="36"/>
      <c r="C183" s="35"/>
      <c r="D183" s="35"/>
      <c r="E183" s="35"/>
      <c r="F183" s="35"/>
      <c r="G183" s="35"/>
      <c r="H183" s="37"/>
    </row>
    <row r="184" spans="2:8">
      <c r="B184" s="38"/>
      <c r="C184" s="39"/>
      <c r="D184" s="39"/>
      <c r="E184" s="39"/>
      <c r="F184" s="39"/>
      <c r="G184" s="39"/>
      <c r="H184" s="40"/>
    </row>
    <row r="185" spans="2:8">
      <c r="B185" s="38"/>
      <c r="C185" s="39"/>
      <c r="D185" s="39"/>
      <c r="E185" s="39"/>
      <c r="F185" s="39"/>
      <c r="G185" s="39"/>
      <c r="H185" s="40"/>
    </row>
    <row r="186" spans="2:8">
      <c r="B186" s="38"/>
      <c r="C186" s="39"/>
      <c r="D186" s="39"/>
      <c r="E186" s="39"/>
      <c r="F186" s="39"/>
      <c r="G186" s="39"/>
      <c r="H186" s="40"/>
    </row>
    <row r="187" spans="2:8">
      <c r="B187" s="38"/>
      <c r="C187" s="39"/>
      <c r="D187" s="39"/>
      <c r="E187" s="39"/>
      <c r="F187" s="39"/>
      <c r="G187" s="39"/>
      <c r="H187" s="40"/>
    </row>
    <row r="188" spans="2:8">
      <c r="B188" s="38"/>
      <c r="C188" s="39"/>
      <c r="D188" s="39"/>
      <c r="E188" s="39"/>
      <c r="F188" s="39"/>
      <c r="G188" s="39"/>
      <c r="H188" s="40"/>
    </row>
    <row r="189" spans="2:8">
      <c r="B189" s="38"/>
      <c r="C189" s="39"/>
      <c r="D189" s="39"/>
      <c r="E189" s="39"/>
      <c r="F189" s="39"/>
      <c r="G189" s="39"/>
      <c r="H189" s="40"/>
    </row>
    <row r="190" spans="2:8">
      <c r="B190" s="38"/>
      <c r="C190" s="39"/>
      <c r="D190" s="39"/>
      <c r="E190" s="39"/>
      <c r="F190" s="39"/>
      <c r="G190" s="39"/>
      <c r="H190" s="40"/>
    </row>
    <row r="191" spans="2:8">
      <c r="B191" s="38"/>
      <c r="C191" s="39"/>
      <c r="D191" s="39"/>
      <c r="E191" s="39"/>
      <c r="F191" s="39"/>
      <c r="G191" s="39"/>
      <c r="H191" s="40"/>
    </row>
    <row r="192" spans="2:8">
      <c r="B192" s="38"/>
      <c r="C192" s="39"/>
      <c r="D192" s="39"/>
      <c r="E192" s="39"/>
      <c r="F192" s="39"/>
      <c r="G192" s="39"/>
      <c r="H192" s="6"/>
    </row>
    <row r="193" spans="2:8">
      <c r="B193" s="36"/>
      <c r="C193" s="35"/>
      <c r="D193" s="35"/>
      <c r="E193" s="35"/>
      <c r="F193" s="35"/>
      <c r="G193" s="35"/>
      <c r="H193" s="40"/>
    </row>
    <row r="194" spans="2:8">
      <c r="B194" s="36"/>
      <c r="C194" s="35"/>
      <c r="D194" s="35"/>
      <c r="E194" s="35"/>
      <c r="F194" s="35"/>
      <c r="G194" s="35"/>
      <c r="H194" s="40"/>
    </row>
    <row r="195" spans="2:8">
      <c r="B195" s="36"/>
      <c r="C195" s="35"/>
      <c r="D195" s="35"/>
      <c r="E195" s="35"/>
      <c r="F195" s="35"/>
      <c r="G195" s="35"/>
      <c r="H195" s="6"/>
    </row>
    <row r="196" spans="2:8">
      <c r="B196" s="36"/>
      <c r="C196" s="35"/>
      <c r="D196" s="35"/>
      <c r="E196" s="35"/>
      <c r="F196" s="35"/>
      <c r="G196" s="35"/>
      <c r="H196" s="40"/>
    </row>
    <row r="197" spans="2:8">
      <c r="B197" s="36"/>
      <c r="C197" s="35"/>
      <c r="D197" s="35"/>
      <c r="E197" s="35"/>
      <c r="F197" s="35"/>
      <c r="G197" s="35"/>
      <c r="H197" s="40"/>
    </row>
    <row r="198" spans="2:8">
      <c r="B198" s="36"/>
      <c r="C198" s="35"/>
      <c r="D198" s="35"/>
      <c r="E198" s="35"/>
      <c r="F198" s="35"/>
      <c r="G198" s="35"/>
      <c r="H198" s="37"/>
    </row>
    <row r="199" spans="2:8">
      <c r="B199" s="36"/>
      <c r="C199" s="35"/>
      <c r="D199" s="35"/>
      <c r="E199" s="35"/>
      <c r="F199" s="35"/>
      <c r="G199" s="35"/>
      <c r="H199" s="37"/>
    </row>
    <row r="200" spans="2:8">
      <c r="B200" s="36"/>
      <c r="C200" s="35"/>
      <c r="D200" s="35"/>
      <c r="E200" s="35"/>
      <c r="F200" s="35"/>
      <c r="G200" s="35"/>
      <c r="H200" s="37"/>
    </row>
    <row r="201" spans="2:8" ht="15.75" thickBot="1">
      <c r="B201" s="7"/>
      <c r="C201" s="8"/>
      <c r="D201" s="8"/>
      <c r="E201" s="8"/>
      <c r="F201" s="8"/>
      <c r="G201" s="8"/>
      <c r="H201" s="9"/>
    </row>
    <row r="202" spans="2:8" ht="15.75" thickBot="1"/>
    <row r="203" spans="2:8">
      <c r="B203" s="90"/>
      <c r="C203" s="91"/>
      <c r="D203" s="128" t="s">
        <v>1840</v>
      </c>
      <c r="E203" s="128"/>
      <c r="F203" s="128"/>
      <c r="G203" s="91"/>
      <c r="H203" s="92"/>
    </row>
    <row r="204" spans="2:8">
      <c r="B204" s="4"/>
      <c r="C204" s="5"/>
      <c r="D204" s="14"/>
      <c r="E204" s="14"/>
      <c r="F204" s="14"/>
      <c r="G204" s="5"/>
      <c r="H204" s="6"/>
    </row>
    <row r="205" spans="2:8" ht="15.75" thickBot="1">
      <c r="B205" s="4"/>
      <c r="C205" s="5"/>
      <c r="D205" s="5"/>
      <c r="E205" s="5"/>
      <c r="F205" s="5"/>
      <c r="G205" s="5"/>
      <c r="H205" s="6"/>
    </row>
    <row r="206" spans="2:8">
      <c r="B206" s="15" t="s">
        <v>10</v>
      </c>
      <c r="C206" s="16"/>
      <c r="D206" s="16"/>
      <c r="E206" s="17"/>
      <c r="F206" s="123" t="s">
        <v>18</v>
      </c>
      <c r="G206" s="123"/>
      <c r="H206" s="18"/>
    </row>
    <row r="207" spans="2:8" ht="15.75">
      <c r="B207" s="19"/>
      <c r="C207" s="20"/>
      <c r="D207" s="21" t="s">
        <v>9</v>
      </c>
      <c r="E207" s="22"/>
      <c r="F207" s="23"/>
      <c r="G207" s="21" t="s">
        <v>14</v>
      </c>
      <c r="H207" s="33"/>
    </row>
    <row r="208" spans="2:8">
      <c r="B208" s="19"/>
      <c r="C208" s="20"/>
      <c r="D208" s="21" t="s">
        <v>11</v>
      </c>
      <c r="E208" s="22"/>
      <c r="F208" s="20"/>
      <c r="G208" s="21" t="s">
        <v>15</v>
      </c>
      <c r="H208" s="33"/>
    </row>
    <row r="209" spans="2:8">
      <c r="B209" s="19"/>
      <c r="C209" s="20"/>
      <c r="D209" s="21" t="s">
        <v>13</v>
      </c>
      <c r="E209" s="22"/>
      <c r="F209" s="20"/>
      <c r="G209" s="20"/>
      <c r="H209" s="24"/>
    </row>
    <row r="210" spans="2:8">
      <c r="B210" s="19"/>
      <c r="C210" s="20"/>
      <c r="D210" s="21" t="s">
        <v>12</v>
      </c>
      <c r="E210" s="22"/>
      <c r="F210" s="20"/>
      <c r="G210" s="20"/>
      <c r="H210" s="24"/>
    </row>
    <row r="211" spans="2:8" ht="15.75" thickBot="1">
      <c r="B211" s="25"/>
      <c r="C211" s="26"/>
      <c r="D211" s="26"/>
      <c r="E211" s="27"/>
      <c r="F211" s="26"/>
      <c r="G211" s="26"/>
      <c r="H211" s="28"/>
    </row>
    <row r="212" spans="2:8" ht="15.75" thickBot="1">
      <c r="B212" s="4"/>
      <c r="C212" s="5"/>
      <c r="D212" s="13"/>
      <c r="E212" s="13"/>
      <c r="F212" s="13"/>
      <c r="G212" s="5"/>
      <c r="H212" s="6"/>
    </row>
    <row r="213" spans="2:8">
      <c r="B213" s="138" t="s">
        <v>1843</v>
      </c>
      <c r="C213" s="139"/>
      <c r="D213" s="139"/>
      <c r="E213" s="137" t="s">
        <v>1842</v>
      </c>
      <c r="F213" s="137"/>
      <c r="G213" s="137"/>
      <c r="H213" s="18"/>
    </row>
    <row r="214" spans="2:8">
      <c r="B214" s="19"/>
      <c r="C214" s="20"/>
      <c r="D214" s="85" t="s">
        <v>16</v>
      </c>
      <c r="E214" s="22"/>
      <c r="F214" s="22"/>
      <c r="G214" s="85" t="s">
        <v>16</v>
      </c>
      <c r="H214" s="22"/>
    </row>
    <row r="215" spans="2:8">
      <c r="B215" s="19"/>
      <c r="C215" s="20"/>
      <c r="D215" s="22" t="s">
        <v>17</v>
      </c>
      <c r="E215" s="22"/>
      <c r="F215" s="22"/>
      <c r="G215" s="22" t="s">
        <v>17</v>
      </c>
      <c r="H215" s="22"/>
    </row>
    <row r="216" spans="2:8" ht="15.75" thickBot="1">
      <c r="B216" s="19"/>
      <c r="C216" s="20"/>
      <c r="D216" s="20"/>
      <c r="E216" s="20"/>
      <c r="F216" s="20"/>
      <c r="G216" s="20"/>
      <c r="H216" s="24"/>
    </row>
    <row r="217" spans="2:8">
      <c r="B217" s="1"/>
      <c r="C217" s="2"/>
      <c r="D217" s="2"/>
      <c r="E217" s="2"/>
      <c r="F217" s="2"/>
      <c r="G217" s="2"/>
      <c r="H217" s="3"/>
    </row>
    <row r="218" spans="2:8">
      <c r="B218" s="4"/>
      <c r="C218" s="5"/>
      <c r="D218" s="146" t="s">
        <v>1841</v>
      </c>
      <c r="E218" s="146"/>
      <c r="F218" s="146"/>
      <c r="G218" s="5"/>
      <c r="H218" s="6"/>
    </row>
    <row r="219" spans="2:8">
      <c r="B219" s="4"/>
      <c r="C219" s="5"/>
      <c r="D219" s="5"/>
      <c r="E219" s="5"/>
      <c r="F219" s="5"/>
      <c r="G219" s="5"/>
      <c r="H219" s="6"/>
    </row>
    <row r="220" spans="2:8">
      <c r="B220" s="34" t="s">
        <v>20</v>
      </c>
      <c r="C220" s="5"/>
      <c r="D220" s="35"/>
      <c r="E220" s="5"/>
      <c r="F220" s="5" t="s">
        <v>21</v>
      </c>
      <c r="G220" s="35"/>
      <c r="H220" s="6"/>
    </row>
    <row r="221" spans="2:8">
      <c r="B221" s="4"/>
      <c r="C221" s="5"/>
      <c r="D221" s="5"/>
      <c r="E221" s="5"/>
      <c r="F221" s="5"/>
      <c r="G221" s="5"/>
      <c r="H221" s="6"/>
    </row>
    <row r="222" spans="2:8">
      <c r="B222" s="4"/>
      <c r="C222" s="5"/>
      <c r="D222" s="5"/>
      <c r="E222" s="5"/>
      <c r="F222" s="5"/>
      <c r="G222" s="5"/>
      <c r="H222" s="6"/>
    </row>
    <row r="223" spans="2:8">
      <c r="B223" s="4"/>
      <c r="C223" s="5"/>
      <c r="D223" s="121" t="s">
        <v>22</v>
      </c>
      <c r="E223" s="121"/>
      <c r="F223" s="121"/>
      <c r="G223" s="5"/>
      <c r="H223" s="6"/>
    </row>
    <row r="224" spans="2:8">
      <c r="B224" s="4"/>
      <c r="C224" s="5"/>
      <c r="D224" s="5"/>
      <c r="E224" s="5"/>
      <c r="F224" s="5"/>
      <c r="G224" s="5"/>
      <c r="H224" s="6"/>
    </row>
    <row r="225" spans="2:8">
      <c r="B225" s="36"/>
      <c r="C225" s="35"/>
      <c r="D225" s="35"/>
      <c r="E225" s="35"/>
      <c r="F225" s="35"/>
      <c r="G225" s="35"/>
      <c r="H225" s="37"/>
    </row>
    <row r="226" spans="2:8">
      <c r="B226" s="38"/>
      <c r="C226" s="39"/>
      <c r="D226" s="39"/>
      <c r="E226" s="39"/>
      <c r="F226" s="39"/>
      <c r="G226" s="39"/>
      <c r="H226" s="40"/>
    </row>
    <row r="227" spans="2:8">
      <c r="B227" s="38"/>
      <c r="C227" s="39"/>
      <c r="D227" s="39"/>
      <c r="E227" s="39"/>
      <c r="F227" s="39"/>
      <c r="G227" s="39"/>
      <c r="H227" s="40"/>
    </row>
    <row r="228" spans="2:8">
      <c r="B228" s="38"/>
      <c r="C228" s="39"/>
      <c r="D228" s="39"/>
      <c r="E228" s="39"/>
      <c r="F228" s="39"/>
      <c r="G228" s="39"/>
      <c r="H228" s="40"/>
    </row>
    <row r="229" spans="2:8">
      <c r="B229" s="38"/>
      <c r="C229" s="39"/>
      <c r="D229" s="39"/>
      <c r="E229" s="39"/>
      <c r="F229" s="39"/>
      <c r="G229" s="39"/>
      <c r="H229" s="40"/>
    </row>
    <row r="230" spans="2:8">
      <c r="B230" s="38"/>
      <c r="C230" s="39"/>
      <c r="D230" s="39"/>
      <c r="E230" s="39"/>
      <c r="F230" s="39"/>
      <c r="G230" s="39"/>
      <c r="H230" s="40"/>
    </row>
    <row r="231" spans="2:8" ht="15.75" thickBot="1">
      <c r="B231" s="66"/>
      <c r="C231" s="67"/>
      <c r="D231" s="67"/>
      <c r="E231" s="67"/>
      <c r="F231" s="67"/>
      <c r="G231" s="67"/>
      <c r="H231" s="68"/>
    </row>
    <row r="233" spans="2:8" ht="18.75" customHeight="1">
      <c r="D233" s="145"/>
      <c r="E233" s="145"/>
      <c r="F233" s="145"/>
    </row>
  </sheetData>
  <mergeCells count="86">
    <mergeCell ref="D223:F223"/>
    <mergeCell ref="D233:F233"/>
    <mergeCell ref="D168:F168"/>
    <mergeCell ref="D203:F203"/>
    <mergeCell ref="F206:G206"/>
    <mergeCell ref="B213:D213"/>
    <mergeCell ref="E213:G213"/>
    <mergeCell ref="D218:F218"/>
    <mergeCell ref="D167:F167"/>
    <mergeCell ref="D139:F139"/>
    <mergeCell ref="D156:F156"/>
    <mergeCell ref="D157:F157"/>
    <mergeCell ref="D158:F158"/>
    <mergeCell ref="D159:F159"/>
    <mergeCell ref="D160:F160"/>
    <mergeCell ref="D161:F161"/>
    <mergeCell ref="D162:F162"/>
    <mergeCell ref="D164:F164"/>
    <mergeCell ref="D165:F165"/>
    <mergeCell ref="D166:F166"/>
    <mergeCell ref="D137:F137"/>
    <mergeCell ref="D110:F110"/>
    <mergeCell ref="D111:F111"/>
    <mergeCell ref="D112:F112"/>
    <mergeCell ref="D114:F114"/>
    <mergeCell ref="D115:F115"/>
    <mergeCell ref="D116:F116"/>
    <mergeCell ref="D117:F117"/>
    <mergeCell ref="D118:F118"/>
    <mergeCell ref="D133:F133"/>
    <mergeCell ref="D134:F134"/>
    <mergeCell ref="D135:F135"/>
    <mergeCell ref="D109:F109"/>
    <mergeCell ref="D77:F77"/>
    <mergeCell ref="D78:F78"/>
    <mergeCell ref="D79:F79"/>
    <mergeCell ref="D91:F91"/>
    <mergeCell ref="D92:F92"/>
    <mergeCell ref="D93:F93"/>
    <mergeCell ref="D95:F95"/>
    <mergeCell ref="D96:F96"/>
    <mergeCell ref="D106:F106"/>
    <mergeCell ref="D107:F107"/>
    <mergeCell ref="D108:F108"/>
    <mergeCell ref="D76:F76"/>
    <mergeCell ref="C56:F56"/>
    <mergeCell ref="C57:F57"/>
    <mergeCell ref="C58:F58"/>
    <mergeCell ref="D67:F67"/>
    <mergeCell ref="D68:F68"/>
    <mergeCell ref="D69:F69"/>
    <mergeCell ref="D70:F70"/>
    <mergeCell ref="D71:F71"/>
    <mergeCell ref="D72:F72"/>
    <mergeCell ref="D73:F73"/>
    <mergeCell ref="D75:F75"/>
    <mergeCell ref="J13:K13"/>
    <mergeCell ref="D14:E14"/>
    <mergeCell ref="D15:E15"/>
    <mergeCell ref="D16:E16"/>
    <mergeCell ref="C55:F55"/>
    <mergeCell ref="D18:E18"/>
    <mergeCell ref="D19:E19"/>
    <mergeCell ref="D20:E20"/>
    <mergeCell ref="D21:E21"/>
    <mergeCell ref="D24:F24"/>
    <mergeCell ref="F27:G27"/>
    <mergeCell ref="B34:D34"/>
    <mergeCell ref="E34:G34"/>
    <mergeCell ref="D39:F39"/>
    <mergeCell ref="D44:F44"/>
    <mergeCell ref="B54:C54"/>
    <mergeCell ref="D17:E17"/>
    <mergeCell ref="D6:H6"/>
    <mergeCell ref="D7:H7"/>
    <mergeCell ref="D10:E10"/>
    <mergeCell ref="F10:H10"/>
    <mergeCell ref="D11:E11"/>
    <mergeCell ref="D12:E12"/>
    <mergeCell ref="D13:E13"/>
    <mergeCell ref="D5:H5"/>
    <mergeCell ref="D1:F2"/>
    <mergeCell ref="K1:N1"/>
    <mergeCell ref="B3:D3"/>
    <mergeCell ref="B4:C4"/>
    <mergeCell ref="D4:H4"/>
  </mergeCells>
  <pageMargins left="0.25" right="0.25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FFFF00"/>
  </sheetPr>
  <dimension ref="A1:N400"/>
  <sheetViews>
    <sheetView zoomScale="80" zoomScaleNormal="80" workbookViewId="0">
      <selection activeCell="F1" sqref="F1"/>
    </sheetView>
  </sheetViews>
  <sheetFormatPr defaultColWidth="11.42578125" defaultRowHeight="15"/>
  <cols>
    <col min="1" max="1" width="39.5703125" customWidth="1"/>
    <col min="2" max="2" width="11.42578125" customWidth="1"/>
    <col min="3" max="3" width="7.140625" bestFit="1" customWidth="1"/>
    <col min="4" max="4" width="18.28515625" customWidth="1"/>
    <col min="5" max="5" width="29" bestFit="1" customWidth="1"/>
    <col min="6" max="6" width="15.85546875" bestFit="1" customWidth="1"/>
    <col min="7" max="7" width="22.140625" bestFit="1" customWidth="1"/>
    <col min="8" max="8" width="23.28515625" bestFit="1" customWidth="1"/>
    <col min="9" max="9" width="26" bestFit="1" customWidth="1"/>
    <col min="10" max="10" width="20" bestFit="1" customWidth="1"/>
    <col min="11" max="11" width="43.42578125" bestFit="1" customWidth="1"/>
    <col min="12" max="12" width="17.28515625" bestFit="1" customWidth="1"/>
    <col min="13" max="13" width="20.5703125" bestFit="1" customWidth="1"/>
    <col min="14" max="14" width="23.5703125" bestFit="1" customWidth="1"/>
  </cols>
  <sheetData>
    <row r="1" spans="1:14">
      <c r="A1" s="100" t="s">
        <v>780</v>
      </c>
      <c r="B1" s="100" t="s">
        <v>1846</v>
      </c>
      <c r="C1" s="100" t="s">
        <v>781</v>
      </c>
      <c r="D1" s="100"/>
      <c r="E1" s="100" t="s">
        <v>782</v>
      </c>
      <c r="F1" s="100" t="s">
        <v>783</v>
      </c>
      <c r="G1" s="100" t="s">
        <v>6</v>
      </c>
      <c r="H1" s="100" t="s">
        <v>784</v>
      </c>
      <c r="I1" s="100" t="s">
        <v>785</v>
      </c>
      <c r="J1" s="100" t="s">
        <v>786</v>
      </c>
      <c r="K1" s="100" t="s">
        <v>787</v>
      </c>
      <c r="L1" s="100" t="s">
        <v>788</v>
      </c>
      <c r="M1" s="100" t="s">
        <v>789</v>
      </c>
      <c r="N1" s="100" t="s">
        <v>790</v>
      </c>
    </row>
    <row r="2" spans="1:14">
      <c r="A2" s="98" t="s">
        <v>791</v>
      </c>
      <c r="B2" s="101" t="str">
        <f>MID(A2,24,5)</f>
        <v>072</v>
      </c>
      <c r="C2" s="99" t="str">
        <f>MID(A2,9,6)</f>
        <v>01000S</v>
      </c>
      <c r="D2" s="99"/>
      <c r="E2" s="98" t="s">
        <v>792</v>
      </c>
      <c r="F2" s="97" t="s">
        <v>793</v>
      </c>
      <c r="G2" s="98" t="s">
        <v>794</v>
      </c>
      <c r="H2" s="98" t="s">
        <v>795</v>
      </c>
      <c r="I2" s="98" t="s">
        <v>795</v>
      </c>
      <c r="J2" s="98" t="s">
        <v>795</v>
      </c>
      <c r="K2" s="98" t="s">
        <v>796</v>
      </c>
      <c r="L2" s="98" t="s">
        <v>795</v>
      </c>
      <c r="M2" s="98" t="s">
        <v>797</v>
      </c>
      <c r="N2" s="98" t="s">
        <v>795</v>
      </c>
    </row>
    <row r="3" spans="1:14">
      <c r="A3" s="98" t="s">
        <v>798</v>
      </c>
      <c r="B3" s="101" t="str">
        <f>MID(A3,24,5)</f>
        <v>44</v>
      </c>
      <c r="C3" s="99" t="str">
        <f>MID(A3,9,6)</f>
        <v>01000S</v>
      </c>
      <c r="D3" s="99"/>
      <c r="E3" s="98" t="s">
        <v>799</v>
      </c>
      <c r="F3" s="97" t="s">
        <v>800</v>
      </c>
      <c r="G3" s="98" t="s">
        <v>801</v>
      </c>
      <c r="H3" s="98" t="s">
        <v>795</v>
      </c>
      <c r="I3" s="98" t="s">
        <v>802</v>
      </c>
      <c r="J3" s="98" t="s">
        <v>795</v>
      </c>
      <c r="K3" s="98" t="s">
        <v>803</v>
      </c>
      <c r="L3" s="98" t="s">
        <v>795</v>
      </c>
      <c r="M3" s="98" t="s">
        <v>804</v>
      </c>
      <c r="N3" s="98" t="s">
        <v>795</v>
      </c>
    </row>
    <row r="4" spans="1:14" hidden="1">
      <c r="A4" s="98" t="s">
        <v>805</v>
      </c>
      <c r="B4" s="98"/>
      <c r="C4" s="99" t="s">
        <v>46</v>
      </c>
      <c r="D4" s="99"/>
      <c r="E4" s="98" t="s">
        <v>806</v>
      </c>
      <c r="F4" s="97" t="s">
        <v>807</v>
      </c>
      <c r="G4" s="98" t="s">
        <v>808</v>
      </c>
      <c r="H4" s="98" t="s">
        <v>795</v>
      </c>
      <c r="I4" s="98" t="s">
        <v>802</v>
      </c>
      <c r="J4" s="98" t="s">
        <v>795</v>
      </c>
      <c r="K4" s="98" t="s">
        <v>809</v>
      </c>
      <c r="L4" s="98" t="s">
        <v>795</v>
      </c>
      <c r="M4" s="98" t="s">
        <v>797</v>
      </c>
      <c r="N4" s="98" t="s">
        <v>795</v>
      </c>
    </row>
    <row r="5" spans="1:14">
      <c r="A5" s="98" t="s">
        <v>810</v>
      </c>
      <c r="B5" s="101" t="str">
        <f t="shared" ref="B5:B6" si="0">MID(A5,24,5)</f>
        <v>79</v>
      </c>
      <c r="C5" s="99" t="str">
        <f t="shared" ref="C5:C6" si="1">MID(A5,9,6)</f>
        <v>01000S</v>
      </c>
      <c r="D5" s="99"/>
      <c r="E5" s="98" t="s">
        <v>792</v>
      </c>
      <c r="F5" s="97" t="s">
        <v>811</v>
      </c>
      <c r="G5" s="98" t="s">
        <v>812</v>
      </c>
      <c r="H5" s="98" t="s">
        <v>795</v>
      </c>
      <c r="I5" s="98" t="s">
        <v>795</v>
      </c>
      <c r="J5" s="98" t="s">
        <v>795</v>
      </c>
      <c r="K5" s="98" t="s">
        <v>813</v>
      </c>
      <c r="L5" s="98" t="s">
        <v>795</v>
      </c>
      <c r="M5" s="98" t="s">
        <v>797</v>
      </c>
      <c r="N5" s="98" t="s">
        <v>795</v>
      </c>
    </row>
    <row r="6" spans="1:14">
      <c r="A6" s="98" t="s">
        <v>814</v>
      </c>
      <c r="B6" s="101" t="str">
        <f t="shared" si="0"/>
        <v>41</v>
      </c>
      <c r="C6" s="99" t="str">
        <f t="shared" si="1"/>
        <v>01000S</v>
      </c>
      <c r="D6" s="99"/>
      <c r="E6" s="98" t="s">
        <v>799</v>
      </c>
      <c r="F6" s="97" t="s">
        <v>815</v>
      </c>
      <c r="G6" s="98" t="s">
        <v>801</v>
      </c>
      <c r="H6" s="98" t="s">
        <v>795</v>
      </c>
      <c r="I6" s="98" t="s">
        <v>802</v>
      </c>
      <c r="J6" s="98" t="s">
        <v>795</v>
      </c>
      <c r="K6" s="98" t="s">
        <v>816</v>
      </c>
      <c r="L6" s="98" t="s">
        <v>795</v>
      </c>
      <c r="M6" s="98" t="s">
        <v>804</v>
      </c>
      <c r="N6" s="98" t="s">
        <v>795</v>
      </c>
    </row>
    <row r="7" spans="1:14" hidden="1">
      <c r="A7" s="98" t="s">
        <v>817</v>
      </c>
      <c r="B7" s="98"/>
      <c r="C7" s="99" t="s">
        <v>46</v>
      </c>
      <c r="D7" s="99"/>
      <c r="E7" s="98" t="s">
        <v>806</v>
      </c>
      <c r="F7" s="97" t="s">
        <v>818</v>
      </c>
      <c r="G7" s="98" t="s">
        <v>819</v>
      </c>
      <c r="H7" s="98" t="s">
        <v>795</v>
      </c>
      <c r="I7" s="98" t="s">
        <v>802</v>
      </c>
      <c r="J7" s="98" t="s">
        <v>795</v>
      </c>
      <c r="K7" s="98" t="s">
        <v>820</v>
      </c>
      <c r="L7" s="98" t="s">
        <v>795</v>
      </c>
      <c r="M7" s="98" t="s">
        <v>804</v>
      </c>
      <c r="N7" s="98" t="s">
        <v>795</v>
      </c>
    </row>
    <row r="8" spans="1:14">
      <c r="A8" s="98" t="s">
        <v>821</v>
      </c>
      <c r="B8" s="101" t="str">
        <f t="shared" ref="B8:B9" si="2">MID(A8,24,5)</f>
        <v>40</v>
      </c>
      <c r="C8" s="99" t="str">
        <f t="shared" ref="C8:C9" si="3">MID(A8,9,6)</f>
        <v>01000S</v>
      </c>
      <c r="D8" s="99"/>
      <c r="E8" s="98" t="s">
        <v>799</v>
      </c>
      <c r="F8" s="97" t="s">
        <v>822</v>
      </c>
      <c r="G8" s="98" t="s">
        <v>823</v>
      </c>
      <c r="H8" s="98" t="s">
        <v>795</v>
      </c>
      <c r="I8" s="98" t="s">
        <v>802</v>
      </c>
      <c r="J8" s="98" t="s">
        <v>795</v>
      </c>
      <c r="K8" s="98" t="s">
        <v>824</v>
      </c>
      <c r="L8" s="98" t="s">
        <v>795</v>
      </c>
      <c r="M8" s="98" t="s">
        <v>804</v>
      </c>
      <c r="N8" s="98" t="s">
        <v>795</v>
      </c>
    </row>
    <row r="9" spans="1:14">
      <c r="A9" s="98" t="s">
        <v>825</v>
      </c>
      <c r="B9" s="101" t="str">
        <f t="shared" si="2"/>
        <v>50</v>
      </c>
      <c r="C9" s="99" t="str">
        <f t="shared" si="3"/>
        <v>01000S</v>
      </c>
      <c r="D9" s="99"/>
      <c r="E9" s="98" t="s">
        <v>799</v>
      </c>
      <c r="F9" s="97" t="s">
        <v>826</v>
      </c>
      <c r="G9" s="98" t="s">
        <v>801</v>
      </c>
      <c r="H9" s="98" t="s">
        <v>795</v>
      </c>
      <c r="I9" s="98" t="s">
        <v>802</v>
      </c>
      <c r="J9" s="98" t="s">
        <v>795</v>
      </c>
      <c r="K9" s="98" t="s">
        <v>827</v>
      </c>
      <c r="L9" s="98" t="s">
        <v>795</v>
      </c>
      <c r="M9" s="98" t="s">
        <v>804</v>
      </c>
      <c r="N9" s="98" t="s">
        <v>795</v>
      </c>
    </row>
    <row r="10" spans="1:14" hidden="1">
      <c r="A10" s="98" t="s">
        <v>828</v>
      </c>
      <c r="B10" s="98"/>
      <c r="C10" s="99" t="s">
        <v>46</v>
      </c>
      <c r="D10" s="99"/>
      <c r="E10" s="98" t="s">
        <v>806</v>
      </c>
      <c r="F10" s="97" t="s">
        <v>829</v>
      </c>
      <c r="G10" s="98" t="s">
        <v>830</v>
      </c>
      <c r="H10" s="98" t="s">
        <v>795</v>
      </c>
      <c r="I10" s="98" t="s">
        <v>802</v>
      </c>
      <c r="J10" s="98" t="s">
        <v>795</v>
      </c>
      <c r="K10" s="98" t="s">
        <v>831</v>
      </c>
      <c r="L10" s="98" t="s">
        <v>795</v>
      </c>
      <c r="M10" s="98" t="s">
        <v>804</v>
      </c>
      <c r="N10" s="98" t="s">
        <v>795</v>
      </c>
    </row>
    <row r="11" spans="1:14" hidden="1">
      <c r="A11" s="98" t="s">
        <v>832</v>
      </c>
      <c r="B11" s="98"/>
      <c r="C11" s="99" t="s">
        <v>46</v>
      </c>
      <c r="D11" s="99"/>
      <c r="E11" s="98" t="s">
        <v>806</v>
      </c>
      <c r="F11" s="97" t="s">
        <v>833</v>
      </c>
      <c r="G11" s="98" t="s">
        <v>834</v>
      </c>
      <c r="H11" s="98" t="s">
        <v>795</v>
      </c>
      <c r="I11" s="98" t="s">
        <v>795</v>
      </c>
      <c r="J11" s="98" t="s">
        <v>795</v>
      </c>
      <c r="K11" s="98" t="s">
        <v>835</v>
      </c>
      <c r="L11" s="98" t="s">
        <v>795</v>
      </c>
      <c r="M11" s="98" t="s">
        <v>797</v>
      </c>
      <c r="N11" s="98" t="s">
        <v>795</v>
      </c>
    </row>
    <row r="12" spans="1:14" hidden="1">
      <c r="A12" s="98" t="s">
        <v>836</v>
      </c>
      <c r="B12" s="98"/>
      <c r="C12" s="99" t="s">
        <v>46</v>
      </c>
      <c r="D12" s="99"/>
      <c r="E12" s="98" t="s">
        <v>806</v>
      </c>
      <c r="F12" s="97" t="s">
        <v>837</v>
      </c>
      <c r="G12" s="98" t="s">
        <v>834</v>
      </c>
      <c r="H12" s="98" t="s">
        <v>795</v>
      </c>
      <c r="I12" s="98" t="s">
        <v>802</v>
      </c>
      <c r="J12" s="98" t="s">
        <v>795</v>
      </c>
      <c r="K12" s="98" t="s">
        <v>838</v>
      </c>
      <c r="L12" s="98" t="s">
        <v>795</v>
      </c>
      <c r="M12" s="98" t="s">
        <v>797</v>
      </c>
      <c r="N12" s="98" t="s">
        <v>795</v>
      </c>
    </row>
    <row r="13" spans="1:14" hidden="1">
      <c r="A13" s="98" t="s">
        <v>839</v>
      </c>
      <c r="B13" s="98"/>
      <c r="C13" s="99" t="s">
        <v>46</v>
      </c>
      <c r="D13" s="99"/>
      <c r="E13" s="98" t="s">
        <v>806</v>
      </c>
      <c r="F13" s="97" t="s">
        <v>840</v>
      </c>
      <c r="G13" s="98" t="s">
        <v>834</v>
      </c>
      <c r="H13" s="98" t="s">
        <v>795</v>
      </c>
      <c r="I13" s="98" t="s">
        <v>802</v>
      </c>
      <c r="J13" s="98" t="s">
        <v>795</v>
      </c>
      <c r="K13" s="98" t="s">
        <v>841</v>
      </c>
      <c r="L13" s="98" t="s">
        <v>795</v>
      </c>
      <c r="M13" s="98" t="s">
        <v>797</v>
      </c>
      <c r="N13" s="98" t="s">
        <v>795</v>
      </c>
    </row>
    <row r="14" spans="1:14" hidden="1">
      <c r="A14" s="98" t="s">
        <v>842</v>
      </c>
      <c r="B14" s="98"/>
      <c r="C14" s="99" t="s">
        <v>46</v>
      </c>
      <c r="D14" s="99"/>
      <c r="E14" s="98" t="s">
        <v>806</v>
      </c>
      <c r="F14" s="97" t="s">
        <v>843</v>
      </c>
      <c r="G14" s="98" t="s">
        <v>834</v>
      </c>
      <c r="H14" s="98" t="s">
        <v>795</v>
      </c>
      <c r="I14" s="98" t="s">
        <v>802</v>
      </c>
      <c r="J14" s="98" t="s">
        <v>795</v>
      </c>
      <c r="K14" s="98" t="s">
        <v>844</v>
      </c>
      <c r="L14" s="98" t="s">
        <v>795</v>
      </c>
      <c r="M14" s="98" t="s">
        <v>797</v>
      </c>
      <c r="N14" s="98" t="s">
        <v>795</v>
      </c>
    </row>
    <row r="15" spans="1:14" hidden="1">
      <c r="A15" s="98" t="s">
        <v>845</v>
      </c>
      <c r="B15" s="98"/>
      <c r="C15" s="99" t="s">
        <v>46</v>
      </c>
      <c r="D15" s="99"/>
      <c r="E15" s="98" t="s">
        <v>795</v>
      </c>
      <c r="F15" s="97" t="s">
        <v>795</v>
      </c>
      <c r="G15" s="98" t="s">
        <v>795</v>
      </c>
      <c r="H15" s="98" t="s">
        <v>795</v>
      </c>
      <c r="I15" s="98" t="s">
        <v>795</v>
      </c>
      <c r="J15" s="98" t="s">
        <v>795</v>
      </c>
      <c r="K15" s="98" t="s">
        <v>846</v>
      </c>
      <c r="L15" s="98" t="s">
        <v>795</v>
      </c>
      <c r="M15" s="98" t="s">
        <v>797</v>
      </c>
      <c r="N15" s="98" t="s">
        <v>795</v>
      </c>
    </row>
    <row r="16" spans="1:14" hidden="1">
      <c r="A16" s="98" t="s">
        <v>847</v>
      </c>
      <c r="B16" s="98"/>
      <c r="C16" s="99" t="s">
        <v>46</v>
      </c>
      <c r="D16" s="99"/>
      <c r="E16" s="98" t="s">
        <v>795</v>
      </c>
      <c r="F16" s="97" t="s">
        <v>795</v>
      </c>
      <c r="G16" s="98" t="s">
        <v>795</v>
      </c>
      <c r="H16" s="98" t="s">
        <v>795</v>
      </c>
      <c r="I16" s="98" t="s">
        <v>795</v>
      </c>
      <c r="J16" s="98" t="s">
        <v>795</v>
      </c>
      <c r="K16" s="98" t="s">
        <v>848</v>
      </c>
      <c r="L16" s="98" t="s">
        <v>795</v>
      </c>
      <c r="M16" s="98" t="s">
        <v>797</v>
      </c>
      <c r="N16" s="98" t="s">
        <v>795</v>
      </c>
    </row>
    <row r="17" spans="1:14" hidden="1">
      <c r="A17" s="98" t="s">
        <v>849</v>
      </c>
      <c r="B17" s="98"/>
      <c r="C17" s="99" t="s">
        <v>46</v>
      </c>
      <c r="D17" s="99"/>
      <c r="E17" s="98" t="s">
        <v>806</v>
      </c>
      <c r="F17" s="97" t="s">
        <v>850</v>
      </c>
      <c r="G17" s="98" t="s">
        <v>808</v>
      </c>
      <c r="H17" s="98" t="s">
        <v>795</v>
      </c>
      <c r="I17" s="98" t="s">
        <v>802</v>
      </c>
      <c r="J17" s="98" t="s">
        <v>795</v>
      </c>
      <c r="K17" s="98" t="s">
        <v>851</v>
      </c>
      <c r="L17" s="98" t="s">
        <v>795</v>
      </c>
      <c r="M17" s="98" t="s">
        <v>797</v>
      </c>
      <c r="N17" s="98" t="s">
        <v>795</v>
      </c>
    </row>
    <row r="18" spans="1:14" hidden="1">
      <c r="A18" s="98" t="s">
        <v>852</v>
      </c>
      <c r="B18" s="98"/>
      <c r="C18" s="99" t="s">
        <v>46</v>
      </c>
      <c r="D18" s="99"/>
      <c r="E18" s="98" t="s">
        <v>795</v>
      </c>
      <c r="F18" s="97" t="s">
        <v>795</v>
      </c>
      <c r="G18" s="98" t="s">
        <v>795</v>
      </c>
      <c r="H18" s="98" t="s">
        <v>795</v>
      </c>
      <c r="I18" s="98" t="s">
        <v>795</v>
      </c>
      <c r="J18" s="98" t="s">
        <v>795</v>
      </c>
      <c r="K18" s="98" t="s">
        <v>853</v>
      </c>
      <c r="L18" s="98" t="s">
        <v>795</v>
      </c>
      <c r="M18" s="98" t="s">
        <v>797</v>
      </c>
      <c r="N18" s="98" t="s">
        <v>854</v>
      </c>
    </row>
    <row r="19" spans="1:14" hidden="1">
      <c r="A19" s="98" t="s">
        <v>855</v>
      </c>
      <c r="B19" s="98"/>
      <c r="C19" s="99" t="s">
        <v>46</v>
      </c>
      <c r="D19" s="99"/>
      <c r="E19" s="98" t="s">
        <v>806</v>
      </c>
      <c r="F19" s="97" t="s">
        <v>856</v>
      </c>
      <c r="G19" s="98" t="s">
        <v>857</v>
      </c>
      <c r="H19" s="98" t="s">
        <v>795</v>
      </c>
      <c r="I19" s="98" t="s">
        <v>795</v>
      </c>
      <c r="J19" s="98" t="s">
        <v>795</v>
      </c>
      <c r="K19" s="98" t="s">
        <v>858</v>
      </c>
      <c r="L19" s="98" t="s">
        <v>795</v>
      </c>
      <c r="M19" s="98" t="s">
        <v>797</v>
      </c>
      <c r="N19" s="98" t="s">
        <v>795</v>
      </c>
    </row>
    <row r="20" spans="1:14" hidden="1">
      <c r="A20" s="98" t="s">
        <v>859</v>
      </c>
      <c r="B20" s="98"/>
      <c r="C20" s="99" t="s">
        <v>46</v>
      </c>
      <c r="D20" s="99"/>
      <c r="E20" s="98" t="s">
        <v>795</v>
      </c>
      <c r="F20" s="97" t="s">
        <v>795</v>
      </c>
      <c r="G20" s="98" t="s">
        <v>795</v>
      </c>
      <c r="H20" s="98" t="s">
        <v>795</v>
      </c>
      <c r="I20" s="98" t="s">
        <v>795</v>
      </c>
      <c r="J20" s="98" t="s">
        <v>795</v>
      </c>
      <c r="K20" s="98" t="s">
        <v>860</v>
      </c>
      <c r="L20" s="98" t="s">
        <v>795</v>
      </c>
      <c r="M20" s="98" t="s">
        <v>797</v>
      </c>
      <c r="N20" s="98" t="s">
        <v>795</v>
      </c>
    </row>
    <row r="21" spans="1:14" hidden="1">
      <c r="A21" s="98" t="s">
        <v>861</v>
      </c>
      <c r="B21" s="98"/>
      <c r="C21" s="99" t="s">
        <v>46</v>
      </c>
      <c r="D21" s="99"/>
      <c r="E21" s="98" t="s">
        <v>795</v>
      </c>
      <c r="F21" s="97" t="s">
        <v>795</v>
      </c>
      <c r="G21" s="98" t="s">
        <v>795</v>
      </c>
      <c r="H21" s="98" t="s">
        <v>795</v>
      </c>
      <c r="I21" s="98" t="s">
        <v>795</v>
      </c>
      <c r="J21" s="98" t="s">
        <v>795</v>
      </c>
      <c r="K21" s="98" t="s">
        <v>862</v>
      </c>
      <c r="L21" s="98" t="s">
        <v>795</v>
      </c>
      <c r="M21" s="98" t="s">
        <v>797</v>
      </c>
      <c r="N21" s="98" t="s">
        <v>795</v>
      </c>
    </row>
    <row r="22" spans="1:14" hidden="1">
      <c r="A22" s="98" t="s">
        <v>863</v>
      </c>
      <c r="B22" s="98"/>
      <c r="C22" s="99" t="s">
        <v>107</v>
      </c>
      <c r="D22" s="99"/>
      <c r="E22" s="98" t="s">
        <v>864</v>
      </c>
      <c r="F22" s="97" t="s">
        <v>865</v>
      </c>
      <c r="G22" s="98" t="s">
        <v>866</v>
      </c>
      <c r="H22" s="98" t="s">
        <v>795</v>
      </c>
      <c r="I22" s="98" t="s">
        <v>795</v>
      </c>
      <c r="J22" s="98" t="s">
        <v>795</v>
      </c>
      <c r="K22" s="98" t="s">
        <v>867</v>
      </c>
      <c r="L22" s="98" t="s">
        <v>804</v>
      </c>
      <c r="M22" s="98" t="s">
        <v>804</v>
      </c>
      <c r="N22" s="98" t="s">
        <v>795</v>
      </c>
    </row>
    <row r="23" spans="1:14" hidden="1">
      <c r="A23" s="98" t="s">
        <v>868</v>
      </c>
      <c r="B23" s="98"/>
      <c r="C23" s="99" t="s">
        <v>111</v>
      </c>
      <c r="D23" s="99"/>
      <c r="E23" s="98" t="s">
        <v>864</v>
      </c>
      <c r="F23" s="97" t="s">
        <v>869</v>
      </c>
      <c r="G23" s="98" t="s">
        <v>866</v>
      </c>
      <c r="H23" s="98" t="s">
        <v>795</v>
      </c>
      <c r="I23" s="98" t="s">
        <v>795</v>
      </c>
      <c r="J23" s="98" t="s">
        <v>795</v>
      </c>
      <c r="K23" s="98" t="s">
        <v>870</v>
      </c>
      <c r="L23" s="98" t="s">
        <v>804</v>
      </c>
      <c r="M23" s="98" t="s">
        <v>804</v>
      </c>
      <c r="N23" s="98" t="s">
        <v>795</v>
      </c>
    </row>
    <row r="24" spans="1:14" hidden="1">
      <c r="A24" s="98" t="s">
        <v>871</v>
      </c>
      <c r="B24" s="98"/>
      <c r="C24" s="99" t="s">
        <v>872</v>
      </c>
      <c r="D24" s="99"/>
      <c r="E24" s="98" t="s">
        <v>795</v>
      </c>
      <c r="F24" s="97" t="s">
        <v>795</v>
      </c>
      <c r="G24" s="98" t="s">
        <v>795</v>
      </c>
      <c r="H24" s="98" t="s">
        <v>795</v>
      </c>
      <c r="I24" s="98" t="s">
        <v>795</v>
      </c>
      <c r="J24" s="98" t="s">
        <v>795</v>
      </c>
      <c r="K24" s="98" t="s">
        <v>873</v>
      </c>
      <c r="L24" s="98" t="s">
        <v>795</v>
      </c>
      <c r="M24" s="98" t="s">
        <v>795</v>
      </c>
      <c r="N24" s="98" t="s">
        <v>795</v>
      </c>
    </row>
    <row r="25" spans="1:14" hidden="1">
      <c r="A25" s="98" t="s">
        <v>874</v>
      </c>
      <c r="B25" s="98"/>
      <c r="C25" s="99" t="s">
        <v>872</v>
      </c>
      <c r="D25" s="99"/>
      <c r="E25" s="98" t="s">
        <v>795</v>
      </c>
      <c r="F25" s="97" t="s">
        <v>795</v>
      </c>
      <c r="G25" s="98" t="s">
        <v>795</v>
      </c>
      <c r="H25" s="98" t="s">
        <v>795</v>
      </c>
      <c r="I25" s="98" t="s">
        <v>795</v>
      </c>
      <c r="J25" s="98" t="s">
        <v>795</v>
      </c>
      <c r="K25" s="98" t="s">
        <v>875</v>
      </c>
      <c r="L25" s="98" t="s">
        <v>795</v>
      </c>
      <c r="M25" s="98" t="s">
        <v>795</v>
      </c>
      <c r="N25" s="98" t="s">
        <v>795</v>
      </c>
    </row>
    <row r="26" spans="1:14" hidden="1">
      <c r="A26" s="98" t="s">
        <v>876</v>
      </c>
      <c r="B26" s="98"/>
      <c r="C26" s="99" t="s">
        <v>872</v>
      </c>
      <c r="D26" s="99"/>
      <c r="E26" s="98" t="s">
        <v>795</v>
      </c>
      <c r="F26" s="97" t="s">
        <v>795</v>
      </c>
      <c r="G26" s="98" t="s">
        <v>795</v>
      </c>
      <c r="H26" s="98" t="s">
        <v>795</v>
      </c>
      <c r="I26" s="98" t="s">
        <v>795</v>
      </c>
      <c r="J26" s="98" t="s">
        <v>795</v>
      </c>
      <c r="K26" s="98" t="s">
        <v>877</v>
      </c>
      <c r="L26" s="98" t="s">
        <v>795</v>
      </c>
      <c r="M26" s="98" t="s">
        <v>795</v>
      </c>
      <c r="N26" s="98" t="s">
        <v>795</v>
      </c>
    </row>
    <row r="27" spans="1:14" hidden="1">
      <c r="A27" s="98" t="s">
        <v>878</v>
      </c>
      <c r="B27" s="98"/>
      <c r="C27" s="99" t="s">
        <v>879</v>
      </c>
      <c r="D27" s="99"/>
      <c r="E27" s="98" t="s">
        <v>795</v>
      </c>
      <c r="F27" s="97" t="s">
        <v>880</v>
      </c>
      <c r="G27" s="98" t="s">
        <v>795</v>
      </c>
      <c r="H27" s="98" t="s">
        <v>795</v>
      </c>
      <c r="I27" s="98" t="s">
        <v>795</v>
      </c>
      <c r="J27" s="98" t="s">
        <v>795</v>
      </c>
      <c r="K27" s="98" t="s">
        <v>881</v>
      </c>
      <c r="L27" s="98" t="s">
        <v>795</v>
      </c>
      <c r="M27" s="98" t="s">
        <v>795</v>
      </c>
      <c r="N27" s="98" t="s">
        <v>795</v>
      </c>
    </row>
    <row r="28" spans="1:14">
      <c r="A28" s="98" t="s">
        <v>882</v>
      </c>
      <c r="B28" s="101" t="str">
        <f t="shared" ref="B28:B32" si="4">MID(A28,24,5)</f>
        <v>204</v>
      </c>
      <c r="C28" s="99" t="str">
        <f t="shared" ref="C28:C32" si="5">MID(A28,9,6)</f>
        <v>02410L</v>
      </c>
      <c r="D28" s="99"/>
      <c r="E28" s="98" t="s">
        <v>799</v>
      </c>
      <c r="F28" s="97" t="s">
        <v>883</v>
      </c>
      <c r="G28" s="98" t="s">
        <v>884</v>
      </c>
      <c r="H28" s="98" t="s">
        <v>795</v>
      </c>
      <c r="I28" s="98" t="s">
        <v>795</v>
      </c>
      <c r="J28" s="98" t="s">
        <v>795</v>
      </c>
      <c r="K28" s="98" t="s">
        <v>885</v>
      </c>
      <c r="L28" s="98" t="s">
        <v>795</v>
      </c>
      <c r="M28" s="98" t="s">
        <v>797</v>
      </c>
      <c r="N28" s="98" t="s">
        <v>795</v>
      </c>
    </row>
    <row r="29" spans="1:14">
      <c r="A29" s="98" t="s">
        <v>886</v>
      </c>
      <c r="B29" s="101" t="str">
        <f t="shared" si="4"/>
        <v>205</v>
      </c>
      <c r="C29" s="99" t="str">
        <f t="shared" si="5"/>
        <v>02410L</v>
      </c>
      <c r="D29" s="99"/>
      <c r="E29" s="98" t="s">
        <v>799</v>
      </c>
      <c r="F29" s="97" t="s">
        <v>887</v>
      </c>
      <c r="G29" s="98" t="s">
        <v>884</v>
      </c>
      <c r="H29" s="98" t="s">
        <v>795</v>
      </c>
      <c r="I29" s="98" t="s">
        <v>795</v>
      </c>
      <c r="J29" s="98" t="s">
        <v>795</v>
      </c>
      <c r="K29" s="98" t="s">
        <v>888</v>
      </c>
      <c r="L29" s="98" t="s">
        <v>795</v>
      </c>
      <c r="M29" s="98" t="s">
        <v>797</v>
      </c>
      <c r="N29" s="98" t="s">
        <v>795</v>
      </c>
    </row>
    <row r="30" spans="1:14">
      <c r="A30" s="98" t="s">
        <v>889</v>
      </c>
      <c r="B30" s="101" t="str">
        <f t="shared" si="4"/>
        <v>208</v>
      </c>
      <c r="C30" s="99" t="str">
        <f t="shared" si="5"/>
        <v>02410L</v>
      </c>
      <c r="D30" s="99"/>
      <c r="E30" s="98" t="s">
        <v>799</v>
      </c>
      <c r="F30" s="97" t="s">
        <v>890</v>
      </c>
      <c r="G30" s="98" t="s">
        <v>884</v>
      </c>
      <c r="H30" s="98" t="s">
        <v>795</v>
      </c>
      <c r="I30" s="98" t="s">
        <v>795</v>
      </c>
      <c r="J30" s="98" t="s">
        <v>795</v>
      </c>
      <c r="K30" s="98" t="s">
        <v>891</v>
      </c>
      <c r="L30" s="98" t="s">
        <v>795</v>
      </c>
      <c r="M30" s="98" t="s">
        <v>797</v>
      </c>
      <c r="N30" s="98" t="s">
        <v>795</v>
      </c>
    </row>
    <row r="31" spans="1:14">
      <c r="A31" s="98" t="s">
        <v>892</v>
      </c>
      <c r="B31" s="101" t="str">
        <f t="shared" si="4"/>
        <v>211</v>
      </c>
      <c r="C31" s="99" t="str">
        <f t="shared" si="5"/>
        <v>02410L</v>
      </c>
      <c r="D31" s="99"/>
      <c r="E31" s="98" t="s">
        <v>799</v>
      </c>
      <c r="F31" s="97" t="s">
        <v>795</v>
      </c>
      <c r="G31" s="98" t="s">
        <v>795</v>
      </c>
      <c r="H31" s="98" t="s">
        <v>795</v>
      </c>
      <c r="I31" s="98" t="s">
        <v>795</v>
      </c>
      <c r="J31" s="98" t="s">
        <v>795</v>
      </c>
      <c r="K31" s="98" t="s">
        <v>893</v>
      </c>
      <c r="L31" s="98" t="s">
        <v>795</v>
      </c>
      <c r="M31" s="98" t="s">
        <v>797</v>
      </c>
      <c r="N31" s="98" t="s">
        <v>795</v>
      </c>
    </row>
    <row r="32" spans="1:14">
      <c r="A32" s="98" t="s">
        <v>894</v>
      </c>
      <c r="B32" s="101" t="str">
        <f t="shared" si="4"/>
        <v>701</v>
      </c>
      <c r="C32" s="99" t="str">
        <f t="shared" si="5"/>
        <v>02410L</v>
      </c>
      <c r="D32" s="99"/>
      <c r="E32" s="98" t="s">
        <v>799</v>
      </c>
      <c r="F32" s="97" t="s">
        <v>795</v>
      </c>
      <c r="G32" s="98" t="s">
        <v>795</v>
      </c>
      <c r="H32" s="98" t="s">
        <v>795</v>
      </c>
      <c r="I32" s="98" t="s">
        <v>795</v>
      </c>
      <c r="J32" s="98" t="s">
        <v>795</v>
      </c>
      <c r="K32" s="98" t="s">
        <v>895</v>
      </c>
      <c r="L32" s="98" t="s">
        <v>795</v>
      </c>
      <c r="M32" s="98" t="s">
        <v>797</v>
      </c>
      <c r="N32" s="98" t="s">
        <v>795</v>
      </c>
    </row>
    <row r="33" spans="1:14" hidden="1">
      <c r="A33" s="98" t="s">
        <v>896</v>
      </c>
      <c r="B33" s="98"/>
      <c r="C33" s="99" t="s">
        <v>879</v>
      </c>
      <c r="D33" s="99"/>
      <c r="E33" s="98" t="s">
        <v>897</v>
      </c>
      <c r="F33" s="97" t="s">
        <v>898</v>
      </c>
      <c r="G33" s="98" t="s">
        <v>899</v>
      </c>
      <c r="H33" s="98" t="s">
        <v>795</v>
      </c>
      <c r="I33" s="98" t="s">
        <v>795</v>
      </c>
      <c r="J33" s="98" t="s">
        <v>795</v>
      </c>
      <c r="K33" s="98" t="s">
        <v>900</v>
      </c>
      <c r="L33" s="98" t="s">
        <v>795</v>
      </c>
      <c r="M33" s="98" t="s">
        <v>795</v>
      </c>
      <c r="N33" s="98" t="s">
        <v>795</v>
      </c>
    </row>
    <row r="34" spans="1:14">
      <c r="A34" s="98" t="s">
        <v>901</v>
      </c>
      <c r="B34" s="101" t="str">
        <f t="shared" ref="B34:B43" si="6">MID(A34,24,5)</f>
        <v>204</v>
      </c>
      <c r="C34" s="99" t="str">
        <f t="shared" ref="C34:C43" si="7">MID(A34,9,6)</f>
        <v>02410L</v>
      </c>
      <c r="D34" s="99"/>
      <c r="E34" s="98" t="s">
        <v>799</v>
      </c>
      <c r="F34" s="97" t="s">
        <v>883</v>
      </c>
      <c r="G34" s="98" t="s">
        <v>884</v>
      </c>
      <c r="H34" s="98" t="s">
        <v>795</v>
      </c>
      <c r="I34" s="98" t="s">
        <v>795</v>
      </c>
      <c r="J34" s="98" t="s">
        <v>795</v>
      </c>
      <c r="K34" s="98" t="s">
        <v>902</v>
      </c>
      <c r="L34" s="98" t="s">
        <v>795</v>
      </c>
      <c r="M34" s="98" t="s">
        <v>797</v>
      </c>
      <c r="N34" s="98" t="s">
        <v>795</v>
      </c>
    </row>
    <row r="35" spans="1:14">
      <c r="A35" s="98" t="s">
        <v>903</v>
      </c>
      <c r="B35" s="101" t="str">
        <f t="shared" si="6"/>
        <v>205</v>
      </c>
      <c r="C35" s="99" t="str">
        <f t="shared" si="7"/>
        <v>02410L</v>
      </c>
      <c r="D35" s="99"/>
      <c r="E35" s="98" t="s">
        <v>799</v>
      </c>
      <c r="F35" s="97" t="s">
        <v>887</v>
      </c>
      <c r="G35" s="98" t="s">
        <v>884</v>
      </c>
      <c r="H35" s="98" t="s">
        <v>795</v>
      </c>
      <c r="I35" s="98" t="s">
        <v>795</v>
      </c>
      <c r="J35" s="98" t="s">
        <v>795</v>
      </c>
      <c r="K35" s="98" t="s">
        <v>904</v>
      </c>
      <c r="L35" s="98" t="s">
        <v>795</v>
      </c>
      <c r="M35" s="98" t="s">
        <v>797</v>
      </c>
      <c r="N35" s="98" t="s">
        <v>795</v>
      </c>
    </row>
    <row r="36" spans="1:14">
      <c r="A36" s="98" t="s">
        <v>905</v>
      </c>
      <c r="B36" s="101" t="str">
        <f t="shared" si="6"/>
        <v>208</v>
      </c>
      <c r="C36" s="99" t="str">
        <f t="shared" si="7"/>
        <v>02410L</v>
      </c>
      <c r="D36" s="99"/>
      <c r="E36" s="98" t="s">
        <v>799</v>
      </c>
      <c r="F36" s="97" t="s">
        <v>890</v>
      </c>
      <c r="G36" s="98" t="s">
        <v>884</v>
      </c>
      <c r="H36" s="98" t="s">
        <v>795</v>
      </c>
      <c r="I36" s="98" t="s">
        <v>795</v>
      </c>
      <c r="J36" s="98" t="s">
        <v>795</v>
      </c>
      <c r="K36" s="98" t="s">
        <v>906</v>
      </c>
      <c r="L36" s="98" t="s">
        <v>795</v>
      </c>
      <c r="M36" s="98" t="s">
        <v>797</v>
      </c>
      <c r="N36" s="98" t="s">
        <v>795</v>
      </c>
    </row>
    <row r="37" spans="1:14">
      <c r="A37" s="98" t="s">
        <v>907</v>
      </c>
      <c r="B37" s="101" t="str">
        <f t="shared" si="6"/>
        <v>210</v>
      </c>
      <c r="C37" s="99" t="str">
        <f t="shared" si="7"/>
        <v>02410L</v>
      </c>
      <c r="D37" s="99"/>
      <c r="E37" s="98" t="s">
        <v>799</v>
      </c>
      <c r="F37" s="97" t="s">
        <v>912</v>
      </c>
      <c r="G37" s="98" t="s">
        <v>884</v>
      </c>
      <c r="H37" s="98" t="s">
        <v>795</v>
      </c>
      <c r="I37" s="98" t="s">
        <v>795</v>
      </c>
      <c r="J37" s="98" t="s">
        <v>795</v>
      </c>
      <c r="K37" s="98" t="s">
        <v>908</v>
      </c>
      <c r="L37" s="98" t="s">
        <v>795</v>
      </c>
      <c r="M37" s="98" t="s">
        <v>797</v>
      </c>
      <c r="N37" s="98" t="s">
        <v>795</v>
      </c>
    </row>
    <row r="38" spans="1:14">
      <c r="A38" s="98" t="s">
        <v>909</v>
      </c>
      <c r="B38" s="101" t="str">
        <f t="shared" si="6"/>
        <v>211</v>
      </c>
      <c r="C38" s="99" t="str">
        <f t="shared" si="7"/>
        <v>02410L</v>
      </c>
      <c r="D38" s="99"/>
      <c r="E38" s="98" t="s">
        <v>799</v>
      </c>
      <c r="F38" s="97" t="s">
        <v>880</v>
      </c>
      <c r="G38" s="98" t="s">
        <v>795</v>
      </c>
      <c r="H38" s="98" t="s">
        <v>795</v>
      </c>
      <c r="I38" s="98" t="s">
        <v>795</v>
      </c>
      <c r="J38" s="98" t="s">
        <v>795</v>
      </c>
      <c r="K38" s="98" t="s">
        <v>910</v>
      </c>
      <c r="L38" s="98" t="s">
        <v>795</v>
      </c>
      <c r="M38" s="98" t="s">
        <v>797</v>
      </c>
      <c r="N38" s="98" t="s">
        <v>795</v>
      </c>
    </row>
    <row r="39" spans="1:14">
      <c r="A39" s="98" t="s">
        <v>911</v>
      </c>
      <c r="B39" s="101" t="str">
        <f t="shared" si="6"/>
        <v>220</v>
      </c>
      <c r="C39" s="99" t="str">
        <f t="shared" si="7"/>
        <v>02410L</v>
      </c>
      <c r="D39" s="99"/>
      <c r="E39" s="98" t="s">
        <v>799</v>
      </c>
      <c r="F39" s="97" t="s">
        <v>912</v>
      </c>
      <c r="G39" s="98" t="s">
        <v>884</v>
      </c>
      <c r="H39" s="98" t="s">
        <v>795</v>
      </c>
      <c r="I39" s="98" t="s">
        <v>795</v>
      </c>
      <c r="J39" s="98" t="s">
        <v>795</v>
      </c>
      <c r="K39" s="98" t="s">
        <v>913</v>
      </c>
      <c r="L39" s="98" t="s">
        <v>795</v>
      </c>
      <c r="M39" s="98" t="s">
        <v>797</v>
      </c>
      <c r="N39" s="98" t="s">
        <v>795</v>
      </c>
    </row>
    <row r="40" spans="1:14">
      <c r="A40" s="98" t="s">
        <v>914</v>
      </c>
      <c r="B40" s="101" t="str">
        <f t="shared" si="6"/>
        <v>221</v>
      </c>
      <c r="C40" s="99" t="str">
        <f t="shared" si="7"/>
        <v>02410L</v>
      </c>
      <c r="D40" s="99"/>
      <c r="E40" s="98" t="s">
        <v>799</v>
      </c>
      <c r="F40" s="97" t="s">
        <v>915</v>
      </c>
      <c r="G40" s="98" t="s">
        <v>884</v>
      </c>
      <c r="H40" s="98" t="s">
        <v>795</v>
      </c>
      <c r="I40" s="98" t="s">
        <v>795</v>
      </c>
      <c r="J40" s="98" t="s">
        <v>795</v>
      </c>
      <c r="K40" s="98" t="s">
        <v>916</v>
      </c>
      <c r="L40" s="98" t="s">
        <v>795</v>
      </c>
      <c r="M40" s="98" t="s">
        <v>797</v>
      </c>
      <c r="N40" s="98" t="s">
        <v>795</v>
      </c>
    </row>
    <row r="41" spans="1:14">
      <c r="A41" s="98" t="s">
        <v>917</v>
      </c>
      <c r="B41" s="101" t="str">
        <f t="shared" si="6"/>
        <v>219</v>
      </c>
      <c r="C41" s="99" t="str">
        <f t="shared" si="7"/>
        <v>02410L</v>
      </c>
      <c r="D41" s="99"/>
      <c r="E41" s="98" t="s">
        <v>799</v>
      </c>
      <c r="F41" s="97" t="s">
        <v>918</v>
      </c>
      <c r="G41" s="98" t="s">
        <v>884</v>
      </c>
      <c r="H41" s="98" t="s">
        <v>795</v>
      </c>
      <c r="I41" s="98" t="s">
        <v>795</v>
      </c>
      <c r="J41" s="98" t="s">
        <v>795</v>
      </c>
      <c r="K41" s="98" t="s">
        <v>919</v>
      </c>
      <c r="L41" s="98" t="s">
        <v>795</v>
      </c>
      <c r="M41" s="98" t="s">
        <v>797</v>
      </c>
      <c r="N41" s="98" t="s">
        <v>795</v>
      </c>
    </row>
    <row r="42" spans="1:14">
      <c r="A42" s="98" t="s">
        <v>920</v>
      </c>
      <c r="B42" s="101" t="str">
        <f t="shared" si="6"/>
        <v>220</v>
      </c>
      <c r="C42" s="99" t="str">
        <f t="shared" si="7"/>
        <v>02410L</v>
      </c>
      <c r="D42" s="99"/>
      <c r="E42" s="98" t="s">
        <v>799</v>
      </c>
      <c r="F42" s="97" t="s">
        <v>912</v>
      </c>
      <c r="G42" s="98" t="s">
        <v>884</v>
      </c>
      <c r="H42" s="98" t="s">
        <v>795</v>
      </c>
      <c r="I42" s="98" t="s">
        <v>795</v>
      </c>
      <c r="J42" s="98" t="s">
        <v>795</v>
      </c>
      <c r="K42" s="98" t="s">
        <v>921</v>
      </c>
      <c r="L42" s="98" t="s">
        <v>795</v>
      </c>
      <c r="M42" s="98" t="s">
        <v>797</v>
      </c>
      <c r="N42" s="98" t="s">
        <v>795</v>
      </c>
    </row>
    <row r="43" spans="1:14">
      <c r="A43" s="98" t="s">
        <v>922</v>
      </c>
      <c r="B43" s="101" t="str">
        <f t="shared" si="6"/>
        <v>221</v>
      </c>
      <c r="C43" s="99" t="str">
        <f t="shared" si="7"/>
        <v>02410L</v>
      </c>
      <c r="D43" s="99"/>
      <c r="E43" s="98" t="s">
        <v>799</v>
      </c>
      <c r="F43" s="97" t="s">
        <v>915</v>
      </c>
      <c r="G43" s="98" t="s">
        <v>884</v>
      </c>
      <c r="H43" s="98" t="s">
        <v>795</v>
      </c>
      <c r="I43" s="98" t="s">
        <v>795</v>
      </c>
      <c r="J43" s="98" t="s">
        <v>795</v>
      </c>
      <c r="K43" s="98" t="s">
        <v>923</v>
      </c>
      <c r="L43" s="98" t="s">
        <v>795</v>
      </c>
      <c r="M43" s="98" t="s">
        <v>797</v>
      </c>
      <c r="N43" s="98" t="s">
        <v>795</v>
      </c>
    </row>
    <row r="44" spans="1:14" hidden="1">
      <c r="A44" s="98" t="s">
        <v>924</v>
      </c>
      <c r="B44" s="98"/>
      <c r="C44" s="99" t="s">
        <v>879</v>
      </c>
      <c r="D44" s="99"/>
      <c r="E44" s="98" t="s">
        <v>795</v>
      </c>
      <c r="F44" s="97" t="s">
        <v>795</v>
      </c>
      <c r="G44" s="98" t="s">
        <v>795</v>
      </c>
      <c r="H44" s="98" t="s">
        <v>795</v>
      </c>
      <c r="I44" s="98" t="s">
        <v>795</v>
      </c>
      <c r="J44" s="98" t="s">
        <v>795</v>
      </c>
      <c r="K44" s="98" t="s">
        <v>925</v>
      </c>
      <c r="L44" s="98" t="s">
        <v>795</v>
      </c>
      <c r="M44" s="98" t="s">
        <v>795</v>
      </c>
      <c r="N44" s="98" t="s">
        <v>795</v>
      </c>
    </row>
    <row r="45" spans="1:14" hidden="1">
      <c r="A45" s="98" t="s">
        <v>926</v>
      </c>
      <c r="B45" s="98"/>
      <c r="C45" s="99" t="s">
        <v>879</v>
      </c>
      <c r="D45" s="99"/>
      <c r="E45" s="98" t="s">
        <v>897</v>
      </c>
      <c r="F45" s="97" t="s">
        <v>898</v>
      </c>
      <c r="G45" s="98" t="s">
        <v>899</v>
      </c>
      <c r="H45" s="98" t="s">
        <v>795</v>
      </c>
      <c r="I45" s="98" t="s">
        <v>795</v>
      </c>
      <c r="J45" s="98" t="s">
        <v>795</v>
      </c>
      <c r="K45" s="98" t="s">
        <v>927</v>
      </c>
      <c r="L45" s="98" t="s">
        <v>795</v>
      </c>
      <c r="M45" s="98" t="s">
        <v>795</v>
      </c>
      <c r="N45" s="98" t="s">
        <v>795</v>
      </c>
    </row>
    <row r="46" spans="1:14" hidden="1">
      <c r="A46" s="98" t="s">
        <v>928</v>
      </c>
      <c r="B46" s="98"/>
      <c r="C46" s="99" t="s">
        <v>879</v>
      </c>
      <c r="D46" s="99"/>
      <c r="E46" s="98" t="s">
        <v>897</v>
      </c>
      <c r="F46" s="97" t="s">
        <v>929</v>
      </c>
      <c r="G46" s="98" t="s">
        <v>930</v>
      </c>
      <c r="H46" s="98" t="s">
        <v>795</v>
      </c>
      <c r="I46" s="98" t="s">
        <v>795</v>
      </c>
      <c r="J46" s="98" t="s">
        <v>795</v>
      </c>
      <c r="K46" s="98" t="s">
        <v>931</v>
      </c>
      <c r="L46" s="98" t="s">
        <v>795</v>
      </c>
      <c r="M46" s="98" t="s">
        <v>795</v>
      </c>
      <c r="N46" s="98" t="s">
        <v>795</v>
      </c>
    </row>
    <row r="47" spans="1:14" hidden="1">
      <c r="A47" s="98" t="s">
        <v>932</v>
      </c>
      <c r="B47" s="98"/>
      <c r="C47" s="99" t="s">
        <v>879</v>
      </c>
      <c r="D47" s="99"/>
      <c r="E47" s="98" t="s">
        <v>897</v>
      </c>
      <c r="F47" s="97" t="s">
        <v>795</v>
      </c>
      <c r="G47" s="98" t="s">
        <v>933</v>
      </c>
      <c r="H47" s="98" t="s">
        <v>795</v>
      </c>
      <c r="I47" s="98" t="s">
        <v>795</v>
      </c>
      <c r="J47" s="98" t="s">
        <v>795</v>
      </c>
      <c r="K47" s="98" t="s">
        <v>934</v>
      </c>
      <c r="L47" s="98" t="s">
        <v>795</v>
      </c>
      <c r="M47" s="98" t="s">
        <v>795</v>
      </c>
      <c r="N47" s="98" t="s">
        <v>795</v>
      </c>
    </row>
    <row r="48" spans="1:14" hidden="1">
      <c r="A48" s="98" t="s">
        <v>935</v>
      </c>
      <c r="B48" s="98"/>
      <c r="C48" s="99" t="s">
        <v>879</v>
      </c>
      <c r="D48" s="99"/>
      <c r="E48" s="98" t="s">
        <v>795</v>
      </c>
      <c r="F48" s="97" t="s">
        <v>795</v>
      </c>
      <c r="G48" s="98" t="s">
        <v>795</v>
      </c>
      <c r="H48" s="98" t="s">
        <v>795</v>
      </c>
      <c r="I48" s="98" t="s">
        <v>795</v>
      </c>
      <c r="J48" s="98" t="s">
        <v>795</v>
      </c>
      <c r="K48" s="98" t="s">
        <v>936</v>
      </c>
      <c r="L48" s="98" t="s">
        <v>795</v>
      </c>
      <c r="M48" s="98" t="s">
        <v>795</v>
      </c>
      <c r="N48" s="98" t="s">
        <v>795</v>
      </c>
    </row>
    <row r="49" spans="1:14">
      <c r="A49" s="98" t="s">
        <v>937</v>
      </c>
      <c r="B49" s="101" t="str">
        <f>MID(A49,24,5)</f>
        <v>201</v>
      </c>
      <c r="C49" s="99" t="str">
        <f>MID(A49,9,6)</f>
        <v>02410S</v>
      </c>
      <c r="D49" s="99"/>
      <c r="E49" s="98" t="s">
        <v>799</v>
      </c>
      <c r="F49" s="97" t="s">
        <v>880</v>
      </c>
      <c r="G49" s="98" t="s">
        <v>795</v>
      </c>
      <c r="H49" s="98" t="s">
        <v>795</v>
      </c>
      <c r="I49" s="98" t="s">
        <v>938</v>
      </c>
      <c r="J49" s="98" t="s">
        <v>795</v>
      </c>
      <c r="K49" s="98" t="s">
        <v>939</v>
      </c>
      <c r="L49" s="98" t="s">
        <v>804</v>
      </c>
      <c r="M49" s="98" t="s">
        <v>797</v>
      </c>
      <c r="N49" s="98" t="s">
        <v>795</v>
      </c>
    </row>
    <row r="50" spans="1:14" hidden="1">
      <c r="A50" s="98" t="s">
        <v>940</v>
      </c>
      <c r="B50" s="98"/>
      <c r="C50" s="99" t="s">
        <v>144</v>
      </c>
      <c r="D50" s="99"/>
      <c r="E50" s="98" t="s">
        <v>795</v>
      </c>
      <c r="F50" s="97" t="s">
        <v>880</v>
      </c>
      <c r="G50" s="98" t="s">
        <v>795</v>
      </c>
      <c r="H50" s="98" t="s">
        <v>795</v>
      </c>
      <c r="I50" s="98" t="s">
        <v>795</v>
      </c>
      <c r="J50" s="98" t="s">
        <v>795</v>
      </c>
      <c r="K50" s="98" t="s">
        <v>941</v>
      </c>
      <c r="L50" s="98" t="s">
        <v>804</v>
      </c>
      <c r="M50" s="98" t="s">
        <v>797</v>
      </c>
      <c r="N50" s="98" t="s">
        <v>795</v>
      </c>
    </row>
    <row r="51" spans="1:14">
      <c r="A51" s="98" t="s">
        <v>942</v>
      </c>
      <c r="B51" s="101" t="str">
        <f>MID(A51,24,5)</f>
        <v>260</v>
      </c>
      <c r="C51" s="99" t="str">
        <f>MID(A51,9,6)</f>
        <v>02410S</v>
      </c>
      <c r="D51" s="99"/>
      <c r="E51" s="98" t="s">
        <v>943</v>
      </c>
      <c r="F51" s="97" t="s">
        <v>880</v>
      </c>
      <c r="G51" s="98" t="s">
        <v>795</v>
      </c>
      <c r="H51" s="98" t="s">
        <v>795</v>
      </c>
      <c r="I51" s="98" t="s">
        <v>795</v>
      </c>
      <c r="J51" s="98" t="s">
        <v>795</v>
      </c>
      <c r="K51" s="98" t="s">
        <v>944</v>
      </c>
      <c r="L51" s="98" t="s">
        <v>804</v>
      </c>
      <c r="M51" s="98" t="s">
        <v>797</v>
      </c>
      <c r="N51" s="98" t="s">
        <v>795</v>
      </c>
    </row>
    <row r="52" spans="1:14" hidden="1">
      <c r="A52" s="98" t="s">
        <v>945</v>
      </c>
      <c r="B52" s="98"/>
      <c r="C52" s="99" t="s">
        <v>144</v>
      </c>
      <c r="D52" s="99"/>
      <c r="E52" s="98" t="s">
        <v>795</v>
      </c>
      <c r="F52" s="97" t="s">
        <v>880</v>
      </c>
      <c r="G52" s="98" t="s">
        <v>795</v>
      </c>
      <c r="H52" s="98" t="s">
        <v>795</v>
      </c>
      <c r="I52" s="98" t="s">
        <v>795</v>
      </c>
      <c r="J52" s="98" t="s">
        <v>795</v>
      </c>
      <c r="K52" s="98" t="s">
        <v>946</v>
      </c>
      <c r="L52" s="98" t="s">
        <v>804</v>
      </c>
      <c r="M52" s="98" t="s">
        <v>797</v>
      </c>
      <c r="N52" s="98" t="s">
        <v>795</v>
      </c>
    </row>
    <row r="53" spans="1:14">
      <c r="A53" s="98" t="s">
        <v>947</v>
      </c>
      <c r="B53" s="101" t="str">
        <f t="shared" ref="B53:B66" si="8">MID(A53,24,5)</f>
        <v>301</v>
      </c>
      <c r="C53" s="99" t="str">
        <f t="shared" ref="C53:C66" si="9">MID(A53,9,6)</f>
        <v>02420S</v>
      </c>
      <c r="D53" s="99"/>
      <c r="E53" s="98" t="s">
        <v>799</v>
      </c>
      <c r="F53" s="97" t="s">
        <v>948</v>
      </c>
      <c r="G53" s="98" t="s">
        <v>949</v>
      </c>
      <c r="H53" s="98" t="s">
        <v>795</v>
      </c>
      <c r="I53" s="98" t="s">
        <v>795</v>
      </c>
      <c r="J53" s="98" t="s">
        <v>795</v>
      </c>
      <c r="K53" s="98" t="s">
        <v>950</v>
      </c>
      <c r="L53" s="98" t="s">
        <v>804</v>
      </c>
      <c r="M53" s="98" t="s">
        <v>804</v>
      </c>
      <c r="N53" s="98" t="s">
        <v>795</v>
      </c>
    </row>
    <row r="54" spans="1:14">
      <c r="A54" s="98" t="s">
        <v>951</v>
      </c>
      <c r="B54" s="101" t="str">
        <f t="shared" si="8"/>
        <v>M201</v>
      </c>
      <c r="C54" s="99" t="str">
        <f t="shared" si="9"/>
        <v>02430S</v>
      </c>
      <c r="D54" s="99"/>
      <c r="E54" s="98" t="s">
        <v>799</v>
      </c>
      <c r="F54" s="97" t="s">
        <v>952</v>
      </c>
      <c r="G54" s="98" t="s">
        <v>953</v>
      </c>
      <c r="H54" s="98" t="s">
        <v>795</v>
      </c>
      <c r="I54" s="98" t="s">
        <v>954</v>
      </c>
      <c r="J54" s="98" t="s">
        <v>795</v>
      </c>
      <c r="K54" s="98" t="s">
        <v>955</v>
      </c>
      <c r="L54" s="98" t="s">
        <v>797</v>
      </c>
      <c r="M54" s="98" t="s">
        <v>797</v>
      </c>
      <c r="N54" s="98" t="s">
        <v>795</v>
      </c>
    </row>
    <row r="55" spans="1:14">
      <c r="A55" s="98" t="s">
        <v>956</v>
      </c>
      <c r="B55" s="101" t="str">
        <f t="shared" si="8"/>
        <v>210</v>
      </c>
      <c r="C55" s="99" t="str">
        <f t="shared" si="9"/>
        <v>02430S</v>
      </c>
      <c r="D55" s="99"/>
      <c r="E55" s="98" t="s">
        <v>799</v>
      </c>
      <c r="F55" s="97" t="s">
        <v>957</v>
      </c>
      <c r="G55" s="98" t="s">
        <v>953</v>
      </c>
      <c r="H55" s="98" t="s">
        <v>795</v>
      </c>
      <c r="I55" s="98" t="s">
        <v>954</v>
      </c>
      <c r="J55" s="98" t="s">
        <v>795</v>
      </c>
      <c r="K55" s="98" t="s">
        <v>958</v>
      </c>
      <c r="L55" s="98" t="s">
        <v>797</v>
      </c>
      <c r="M55" s="98" t="s">
        <v>797</v>
      </c>
      <c r="N55" s="98" t="s">
        <v>795</v>
      </c>
    </row>
    <row r="56" spans="1:14">
      <c r="A56" s="98" t="s">
        <v>959</v>
      </c>
      <c r="B56" s="101" t="str">
        <f t="shared" si="8"/>
        <v>211</v>
      </c>
      <c r="C56" s="99" t="str">
        <f t="shared" si="9"/>
        <v>02430S</v>
      </c>
      <c r="D56" s="99"/>
      <c r="E56" s="98" t="s">
        <v>799</v>
      </c>
      <c r="F56" s="97" t="s">
        <v>960</v>
      </c>
      <c r="G56" s="98" t="s">
        <v>953</v>
      </c>
      <c r="H56" s="98" t="s">
        <v>795</v>
      </c>
      <c r="I56" s="98" t="s">
        <v>954</v>
      </c>
      <c r="J56" s="98" t="s">
        <v>795</v>
      </c>
      <c r="K56" s="98" t="s">
        <v>961</v>
      </c>
      <c r="L56" s="98" t="s">
        <v>797</v>
      </c>
      <c r="M56" s="98" t="s">
        <v>797</v>
      </c>
      <c r="N56" s="98" t="s">
        <v>795</v>
      </c>
    </row>
    <row r="57" spans="1:14">
      <c r="A57" s="98" t="s">
        <v>962</v>
      </c>
      <c r="B57" s="101" t="str">
        <f t="shared" si="8"/>
        <v>221</v>
      </c>
      <c r="C57" s="99" t="str">
        <f t="shared" si="9"/>
        <v>02430S</v>
      </c>
      <c r="D57" s="99"/>
      <c r="E57" s="98" t="s">
        <v>799</v>
      </c>
      <c r="F57" s="97" t="s">
        <v>963</v>
      </c>
      <c r="G57" s="98" t="s">
        <v>953</v>
      </c>
      <c r="H57" s="98" t="s">
        <v>795</v>
      </c>
      <c r="I57" s="98" t="s">
        <v>954</v>
      </c>
      <c r="J57" s="98" t="s">
        <v>795</v>
      </c>
      <c r="K57" s="98" t="s">
        <v>964</v>
      </c>
      <c r="L57" s="98" t="s">
        <v>797</v>
      </c>
      <c r="M57" s="98" t="s">
        <v>797</v>
      </c>
      <c r="N57" s="98" t="s">
        <v>795</v>
      </c>
    </row>
    <row r="58" spans="1:14">
      <c r="A58" s="98" t="s">
        <v>965</v>
      </c>
      <c r="B58" s="101" t="str">
        <f t="shared" si="8"/>
        <v>520</v>
      </c>
      <c r="C58" s="99" t="str">
        <f t="shared" si="9"/>
        <v>02430S</v>
      </c>
      <c r="D58" s="99"/>
      <c r="E58" s="98" t="s">
        <v>799</v>
      </c>
      <c r="F58" s="97" t="s">
        <v>966</v>
      </c>
      <c r="G58" s="98" t="s">
        <v>953</v>
      </c>
      <c r="H58" s="98" t="s">
        <v>795</v>
      </c>
      <c r="I58" s="98" t="s">
        <v>954</v>
      </c>
      <c r="J58" s="98" t="s">
        <v>795</v>
      </c>
      <c r="K58" s="98" t="s">
        <v>967</v>
      </c>
      <c r="L58" s="98" t="s">
        <v>797</v>
      </c>
      <c r="M58" s="98" t="s">
        <v>797</v>
      </c>
      <c r="N58" s="98" t="s">
        <v>795</v>
      </c>
    </row>
    <row r="59" spans="1:14">
      <c r="A59" s="98" t="s">
        <v>968</v>
      </c>
      <c r="B59" s="101" t="str">
        <f t="shared" si="8"/>
        <v>M101</v>
      </c>
      <c r="C59" s="99" t="str">
        <f t="shared" si="9"/>
        <v>02430S</v>
      </c>
      <c r="D59" s="99"/>
      <c r="E59" s="98" t="s">
        <v>799</v>
      </c>
      <c r="F59" s="97" t="s">
        <v>969</v>
      </c>
      <c r="G59" s="98" t="s">
        <v>970</v>
      </c>
      <c r="H59" s="98" t="s">
        <v>795</v>
      </c>
      <c r="I59" s="98" t="s">
        <v>954</v>
      </c>
      <c r="J59" s="98" t="s">
        <v>795</v>
      </c>
      <c r="K59" s="98" t="s">
        <v>971</v>
      </c>
      <c r="L59" s="98" t="s">
        <v>797</v>
      </c>
      <c r="M59" s="98" t="s">
        <v>797</v>
      </c>
      <c r="N59" s="98" t="s">
        <v>795</v>
      </c>
    </row>
    <row r="60" spans="1:14">
      <c r="A60" s="98" t="s">
        <v>972</v>
      </c>
      <c r="B60" s="101" t="str">
        <f t="shared" si="8"/>
        <v>M162</v>
      </c>
      <c r="C60" s="99" t="str">
        <f t="shared" si="9"/>
        <v>02430S</v>
      </c>
      <c r="D60" s="99"/>
      <c r="E60" s="98" t="s">
        <v>799</v>
      </c>
      <c r="F60" s="97" t="s">
        <v>973</v>
      </c>
      <c r="G60" s="98" t="s">
        <v>974</v>
      </c>
      <c r="H60" s="98" t="s">
        <v>975</v>
      </c>
      <c r="I60" s="98" t="s">
        <v>938</v>
      </c>
      <c r="J60" s="98" t="s">
        <v>795</v>
      </c>
      <c r="K60" s="98" t="s">
        <v>976</v>
      </c>
      <c r="L60" s="98" t="s">
        <v>797</v>
      </c>
      <c r="M60" s="98" t="s">
        <v>795</v>
      </c>
      <c r="N60" s="98" t="s">
        <v>977</v>
      </c>
    </row>
    <row r="61" spans="1:14">
      <c r="A61" s="98" t="s">
        <v>978</v>
      </c>
      <c r="B61" s="101" t="str">
        <f t="shared" si="8"/>
        <v>M102</v>
      </c>
      <c r="C61" s="99" t="str">
        <f t="shared" si="9"/>
        <v>02430S</v>
      </c>
      <c r="D61" s="99"/>
      <c r="E61" s="98" t="s">
        <v>799</v>
      </c>
      <c r="F61" s="97" t="s">
        <v>979</v>
      </c>
      <c r="G61" s="98" t="s">
        <v>980</v>
      </c>
      <c r="H61" s="98" t="s">
        <v>975</v>
      </c>
      <c r="I61" s="98" t="s">
        <v>938</v>
      </c>
      <c r="J61" s="98" t="s">
        <v>795</v>
      </c>
      <c r="K61" s="98" t="s">
        <v>981</v>
      </c>
      <c r="L61" s="98" t="s">
        <v>797</v>
      </c>
      <c r="M61" s="98" t="s">
        <v>795</v>
      </c>
      <c r="N61" s="98" t="s">
        <v>977</v>
      </c>
    </row>
    <row r="62" spans="1:14">
      <c r="A62" s="98" t="s">
        <v>982</v>
      </c>
      <c r="B62" s="101" t="str">
        <f t="shared" si="8"/>
        <v>203</v>
      </c>
      <c r="C62" s="99" t="str">
        <f t="shared" si="9"/>
        <v>02430S</v>
      </c>
      <c r="D62" s="99"/>
      <c r="E62" s="98" t="s">
        <v>799</v>
      </c>
      <c r="F62" s="97" t="s">
        <v>983</v>
      </c>
      <c r="G62" s="98" t="s">
        <v>953</v>
      </c>
      <c r="H62" s="98" t="s">
        <v>795</v>
      </c>
      <c r="I62" s="98" t="s">
        <v>954</v>
      </c>
      <c r="J62" s="98" t="s">
        <v>795</v>
      </c>
      <c r="K62" s="98" t="s">
        <v>984</v>
      </c>
      <c r="L62" s="98" t="s">
        <v>797</v>
      </c>
      <c r="M62" s="98" t="s">
        <v>797</v>
      </c>
      <c r="N62" s="98" t="s">
        <v>795</v>
      </c>
    </row>
    <row r="63" spans="1:14">
      <c r="A63" s="98" t="s">
        <v>985</v>
      </c>
      <c r="B63" s="101" t="str">
        <f t="shared" si="8"/>
        <v>202</v>
      </c>
      <c r="C63" s="99" t="str">
        <f t="shared" si="9"/>
        <v>02430S</v>
      </c>
      <c r="D63" s="99"/>
      <c r="E63" s="98" t="s">
        <v>799</v>
      </c>
      <c r="F63" s="97" t="s">
        <v>986</v>
      </c>
      <c r="G63" s="98" t="s">
        <v>953</v>
      </c>
      <c r="H63" s="98" t="s">
        <v>795</v>
      </c>
      <c r="I63" s="98" t="s">
        <v>954</v>
      </c>
      <c r="J63" s="98" t="s">
        <v>795</v>
      </c>
      <c r="K63" s="98" t="s">
        <v>987</v>
      </c>
      <c r="L63" s="98" t="s">
        <v>797</v>
      </c>
      <c r="M63" s="98" t="s">
        <v>797</v>
      </c>
      <c r="N63" s="98" t="s">
        <v>795</v>
      </c>
    </row>
    <row r="64" spans="1:14">
      <c r="A64" s="98" t="s">
        <v>988</v>
      </c>
      <c r="B64" s="101" t="str">
        <f t="shared" si="8"/>
        <v>M160</v>
      </c>
      <c r="C64" s="99" t="str">
        <f t="shared" si="9"/>
        <v>02440S</v>
      </c>
      <c r="D64" s="99"/>
      <c r="E64" s="98" t="s">
        <v>799</v>
      </c>
      <c r="F64" s="97" t="s">
        <v>989</v>
      </c>
      <c r="G64" s="98" t="s">
        <v>974</v>
      </c>
      <c r="H64" s="98" t="s">
        <v>975</v>
      </c>
      <c r="I64" s="98" t="s">
        <v>938</v>
      </c>
      <c r="J64" s="98" t="s">
        <v>795</v>
      </c>
      <c r="K64" s="98" t="s">
        <v>990</v>
      </c>
      <c r="L64" s="98" t="s">
        <v>797</v>
      </c>
      <c r="M64" s="98" t="s">
        <v>795</v>
      </c>
      <c r="N64" s="98" t="s">
        <v>977</v>
      </c>
    </row>
    <row r="65" spans="1:14">
      <c r="A65" s="98" t="s">
        <v>991</v>
      </c>
      <c r="B65" s="101" t="str">
        <f t="shared" si="8"/>
        <v>M162</v>
      </c>
      <c r="C65" s="99" t="str">
        <f t="shared" si="9"/>
        <v>02440S</v>
      </c>
      <c r="D65" s="99"/>
      <c r="E65" s="98" t="s">
        <v>799</v>
      </c>
      <c r="F65" s="97" t="s">
        <v>992</v>
      </c>
      <c r="G65" s="98" t="s">
        <v>974</v>
      </c>
      <c r="H65" s="98" t="s">
        <v>975</v>
      </c>
      <c r="I65" s="98" t="s">
        <v>938</v>
      </c>
      <c r="J65" s="98" t="s">
        <v>795</v>
      </c>
      <c r="K65" s="98" t="s">
        <v>976</v>
      </c>
      <c r="L65" s="98" t="s">
        <v>797</v>
      </c>
      <c r="M65" s="98" t="s">
        <v>795</v>
      </c>
      <c r="N65" s="98" t="s">
        <v>977</v>
      </c>
    </row>
    <row r="66" spans="1:14">
      <c r="A66" s="98" t="s">
        <v>993</v>
      </c>
      <c r="B66" s="101" t="str">
        <f t="shared" si="8"/>
        <v>M101</v>
      </c>
      <c r="C66" s="99" t="str">
        <f t="shared" si="9"/>
        <v>02440S</v>
      </c>
      <c r="D66" s="99"/>
      <c r="E66" s="98" t="s">
        <v>799</v>
      </c>
      <c r="F66" s="97" t="s">
        <v>994</v>
      </c>
      <c r="G66" s="98" t="s">
        <v>980</v>
      </c>
      <c r="H66" s="98" t="s">
        <v>975</v>
      </c>
      <c r="I66" s="98" t="s">
        <v>938</v>
      </c>
      <c r="J66" s="98" t="s">
        <v>795</v>
      </c>
      <c r="K66" s="98" t="s">
        <v>971</v>
      </c>
      <c r="L66" s="98" t="s">
        <v>797</v>
      </c>
      <c r="M66" s="98" t="s">
        <v>795</v>
      </c>
      <c r="N66" s="98" t="s">
        <v>977</v>
      </c>
    </row>
    <row r="67" spans="1:14" hidden="1">
      <c r="A67" s="98" t="s">
        <v>995</v>
      </c>
      <c r="B67" s="98"/>
      <c r="C67" s="99" t="s">
        <v>996</v>
      </c>
      <c r="D67" s="99"/>
      <c r="E67" s="98" t="s">
        <v>795</v>
      </c>
      <c r="F67" s="97" t="s">
        <v>795</v>
      </c>
      <c r="G67" s="98" t="s">
        <v>795</v>
      </c>
      <c r="H67" s="98" t="s">
        <v>795</v>
      </c>
      <c r="I67" s="98" t="s">
        <v>795</v>
      </c>
      <c r="J67" s="98" t="s">
        <v>795</v>
      </c>
      <c r="K67" s="98" t="s">
        <v>997</v>
      </c>
      <c r="L67" s="98" t="s">
        <v>795</v>
      </c>
      <c r="M67" s="98" t="s">
        <v>795</v>
      </c>
      <c r="N67" s="98" t="s">
        <v>795</v>
      </c>
    </row>
    <row r="68" spans="1:14" hidden="1">
      <c r="A68" s="98" t="s">
        <v>998</v>
      </c>
      <c r="B68" s="98"/>
      <c r="C68" s="99" t="s">
        <v>996</v>
      </c>
      <c r="D68" s="99"/>
      <c r="E68" s="98" t="s">
        <v>795</v>
      </c>
      <c r="F68" s="97" t="s">
        <v>795</v>
      </c>
      <c r="G68" s="98" t="s">
        <v>795</v>
      </c>
      <c r="H68" s="98" t="s">
        <v>795</v>
      </c>
      <c r="I68" s="98" t="s">
        <v>795</v>
      </c>
      <c r="J68" s="98" t="s">
        <v>795</v>
      </c>
      <c r="K68" s="98" t="s">
        <v>999</v>
      </c>
      <c r="L68" s="98" t="s">
        <v>795</v>
      </c>
      <c r="M68" s="98" t="s">
        <v>795</v>
      </c>
      <c r="N68" s="98" t="s">
        <v>795</v>
      </c>
    </row>
    <row r="69" spans="1:14" hidden="1">
      <c r="A69" s="98" t="s">
        <v>1000</v>
      </c>
      <c r="B69" s="98"/>
      <c r="C69" s="99" t="s">
        <v>996</v>
      </c>
      <c r="D69" s="99"/>
      <c r="E69" s="98" t="s">
        <v>795</v>
      </c>
      <c r="F69" s="97" t="s">
        <v>795</v>
      </c>
      <c r="G69" s="98" t="s">
        <v>795</v>
      </c>
      <c r="H69" s="98" t="s">
        <v>795</v>
      </c>
      <c r="I69" s="98" t="s">
        <v>795</v>
      </c>
      <c r="J69" s="98" t="s">
        <v>795</v>
      </c>
      <c r="K69" s="98" t="s">
        <v>1001</v>
      </c>
      <c r="L69" s="98" t="s">
        <v>795</v>
      </c>
      <c r="M69" s="98" t="s">
        <v>795</v>
      </c>
      <c r="N69" s="98" t="s">
        <v>795</v>
      </c>
    </row>
    <row r="70" spans="1:14" hidden="1">
      <c r="A70" s="98" t="s">
        <v>1002</v>
      </c>
      <c r="B70" s="98"/>
      <c r="C70" s="99" t="s">
        <v>996</v>
      </c>
      <c r="D70" s="99"/>
      <c r="E70" s="98" t="s">
        <v>795</v>
      </c>
      <c r="F70" s="97" t="s">
        <v>795</v>
      </c>
      <c r="G70" s="98" t="s">
        <v>795</v>
      </c>
      <c r="H70" s="98" t="s">
        <v>795</v>
      </c>
      <c r="I70" s="98" t="s">
        <v>795</v>
      </c>
      <c r="J70" s="98" t="s">
        <v>795</v>
      </c>
      <c r="K70" s="98" t="s">
        <v>1003</v>
      </c>
      <c r="L70" s="98" t="s">
        <v>795</v>
      </c>
      <c r="M70" s="98" t="s">
        <v>795</v>
      </c>
      <c r="N70" s="98" t="s">
        <v>795</v>
      </c>
    </row>
    <row r="71" spans="1:14" hidden="1">
      <c r="A71" s="98" t="s">
        <v>1004</v>
      </c>
      <c r="B71" s="98"/>
      <c r="C71" s="99" t="s">
        <v>996</v>
      </c>
      <c r="D71" s="99"/>
      <c r="E71" s="98" t="s">
        <v>795</v>
      </c>
      <c r="F71" s="97" t="s">
        <v>795</v>
      </c>
      <c r="G71" s="98" t="s">
        <v>795</v>
      </c>
      <c r="H71" s="98" t="s">
        <v>795</v>
      </c>
      <c r="I71" s="98" t="s">
        <v>795</v>
      </c>
      <c r="J71" s="98" t="s">
        <v>795</v>
      </c>
      <c r="K71" s="98" t="s">
        <v>1005</v>
      </c>
      <c r="L71" s="98" t="s">
        <v>795</v>
      </c>
      <c r="M71" s="98" t="s">
        <v>795</v>
      </c>
      <c r="N71" s="98" t="s">
        <v>795</v>
      </c>
    </row>
    <row r="72" spans="1:14" hidden="1">
      <c r="A72" s="98" t="s">
        <v>1006</v>
      </c>
      <c r="B72" s="98"/>
      <c r="C72" s="99" t="s">
        <v>996</v>
      </c>
      <c r="D72" s="99"/>
      <c r="E72" s="98" t="s">
        <v>795</v>
      </c>
      <c r="F72" s="97" t="s">
        <v>795</v>
      </c>
      <c r="G72" s="98" t="s">
        <v>795</v>
      </c>
      <c r="H72" s="98" t="s">
        <v>795</v>
      </c>
      <c r="I72" s="98" t="s">
        <v>795</v>
      </c>
      <c r="J72" s="98" t="s">
        <v>795</v>
      </c>
      <c r="K72" s="98" t="s">
        <v>971</v>
      </c>
      <c r="L72" s="98" t="s">
        <v>795</v>
      </c>
      <c r="M72" s="98" t="s">
        <v>795</v>
      </c>
      <c r="N72" s="98" t="s">
        <v>795</v>
      </c>
    </row>
    <row r="73" spans="1:14" hidden="1">
      <c r="A73" s="98" t="s">
        <v>1007</v>
      </c>
      <c r="B73" s="98"/>
      <c r="C73" s="99" t="s">
        <v>996</v>
      </c>
      <c r="D73" s="99"/>
      <c r="E73" s="98" t="s">
        <v>795</v>
      </c>
      <c r="F73" s="97" t="s">
        <v>795</v>
      </c>
      <c r="G73" s="98" t="s">
        <v>795</v>
      </c>
      <c r="H73" s="98" t="s">
        <v>795</v>
      </c>
      <c r="I73" s="98" t="s">
        <v>795</v>
      </c>
      <c r="J73" s="98" t="s">
        <v>795</v>
      </c>
      <c r="K73" s="98" t="s">
        <v>981</v>
      </c>
      <c r="L73" s="98" t="s">
        <v>795</v>
      </c>
      <c r="M73" s="98" t="s">
        <v>795</v>
      </c>
      <c r="N73" s="98" t="s">
        <v>795</v>
      </c>
    </row>
    <row r="74" spans="1:14" hidden="1">
      <c r="A74" s="98" t="s">
        <v>1008</v>
      </c>
      <c r="B74" s="98"/>
      <c r="C74" s="99" t="s">
        <v>996</v>
      </c>
      <c r="D74" s="99"/>
      <c r="E74" s="98" t="s">
        <v>795</v>
      </c>
      <c r="F74" s="97" t="s">
        <v>795</v>
      </c>
      <c r="G74" s="98" t="s">
        <v>795</v>
      </c>
      <c r="H74" s="98" t="s">
        <v>795</v>
      </c>
      <c r="I74" s="98" t="s">
        <v>795</v>
      </c>
      <c r="J74" s="98" t="s">
        <v>795</v>
      </c>
      <c r="K74" s="98" t="s">
        <v>1009</v>
      </c>
      <c r="L74" s="98" t="s">
        <v>795</v>
      </c>
      <c r="M74" s="98" t="s">
        <v>795</v>
      </c>
      <c r="N74" s="98" t="s">
        <v>795</v>
      </c>
    </row>
    <row r="75" spans="1:14" hidden="1">
      <c r="A75" s="98" t="s">
        <v>1010</v>
      </c>
      <c r="B75" s="98"/>
      <c r="C75" s="99" t="s">
        <v>996</v>
      </c>
      <c r="D75" s="99"/>
      <c r="E75" s="98" t="s">
        <v>795</v>
      </c>
      <c r="F75" s="97" t="s">
        <v>795</v>
      </c>
      <c r="G75" s="98" t="s">
        <v>795</v>
      </c>
      <c r="H75" s="98" t="s">
        <v>795</v>
      </c>
      <c r="I75" s="98" t="s">
        <v>802</v>
      </c>
      <c r="J75" s="98" t="s">
        <v>795</v>
      </c>
      <c r="K75" s="98" t="s">
        <v>1011</v>
      </c>
      <c r="L75" s="98" t="s">
        <v>795</v>
      </c>
      <c r="M75" s="98" t="s">
        <v>795</v>
      </c>
      <c r="N75" s="98" t="s">
        <v>795</v>
      </c>
    </row>
    <row r="76" spans="1:14" hidden="1">
      <c r="A76" s="98" t="s">
        <v>1012</v>
      </c>
      <c r="B76" s="98"/>
      <c r="C76" s="99" t="s">
        <v>996</v>
      </c>
      <c r="D76" s="99"/>
      <c r="E76" s="98" t="s">
        <v>795</v>
      </c>
      <c r="F76" s="97" t="s">
        <v>795</v>
      </c>
      <c r="G76" s="98" t="s">
        <v>795</v>
      </c>
      <c r="H76" s="98" t="s">
        <v>795</v>
      </c>
      <c r="I76" s="98" t="s">
        <v>795</v>
      </c>
      <c r="J76" s="98" t="s">
        <v>795</v>
      </c>
      <c r="K76" s="98" t="s">
        <v>1013</v>
      </c>
      <c r="L76" s="98" t="s">
        <v>795</v>
      </c>
      <c r="M76" s="98" t="s">
        <v>795</v>
      </c>
      <c r="N76" s="98" t="s">
        <v>795</v>
      </c>
    </row>
    <row r="77" spans="1:14" hidden="1">
      <c r="A77" s="98" t="s">
        <v>1014</v>
      </c>
      <c r="B77" s="98"/>
      <c r="C77" s="99" t="s">
        <v>996</v>
      </c>
      <c r="D77" s="99"/>
      <c r="E77" s="98" t="s">
        <v>795</v>
      </c>
      <c r="F77" s="97" t="s">
        <v>795</v>
      </c>
      <c r="G77" s="98" t="s">
        <v>795</v>
      </c>
      <c r="H77" s="98" t="s">
        <v>795</v>
      </c>
      <c r="I77" s="98" t="s">
        <v>795</v>
      </c>
      <c r="J77" s="98" t="s">
        <v>795</v>
      </c>
      <c r="K77" s="98" t="s">
        <v>1015</v>
      </c>
      <c r="L77" s="98" t="s">
        <v>795</v>
      </c>
      <c r="M77" s="98" t="s">
        <v>795</v>
      </c>
      <c r="N77" s="98" t="s">
        <v>795</v>
      </c>
    </row>
    <row r="78" spans="1:14" hidden="1">
      <c r="A78" s="98" t="s">
        <v>1016</v>
      </c>
      <c r="B78" s="98"/>
      <c r="C78" s="99" t="s">
        <v>996</v>
      </c>
      <c r="D78" s="99"/>
      <c r="E78" s="98" t="s">
        <v>795</v>
      </c>
      <c r="F78" s="97" t="s">
        <v>795</v>
      </c>
      <c r="G78" s="98" t="s">
        <v>795</v>
      </c>
      <c r="H78" s="98" t="s">
        <v>795</v>
      </c>
      <c r="I78" s="98" t="s">
        <v>795</v>
      </c>
      <c r="J78" s="98" t="s">
        <v>795</v>
      </c>
      <c r="K78" s="98" t="s">
        <v>1017</v>
      </c>
      <c r="L78" s="98" t="s">
        <v>795</v>
      </c>
      <c r="M78" s="98" t="s">
        <v>795</v>
      </c>
      <c r="N78" s="98" t="s">
        <v>795</v>
      </c>
    </row>
    <row r="79" spans="1:14" hidden="1">
      <c r="A79" s="98" t="s">
        <v>1018</v>
      </c>
      <c r="B79" s="98"/>
      <c r="C79" s="99" t="s">
        <v>996</v>
      </c>
      <c r="D79" s="99"/>
      <c r="E79" s="98" t="s">
        <v>795</v>
      </c>
      <c r="F79" s="97" t="s">
        <v>795</v>
      </c>
      <c r="G79" s="98" t="s">
        <v>795</v>
      </c>
      <c r="H79" s="98" t="s">
        <v>795</v>
      </c>
      <c r="I79" s="98" t="s">
        <v>795</v>
      </c>
      <c r="J79" s="98" t="s">
        <v>795</v>
      </c>
      <c r="K79" s="98" t="s">
        <v>1019</v>
      </c>
      <c r="L79" s="98" t="s">
        <v>795</v>
      </c>
      <c r="M79" s="98" t="s">
        <v>795</v>
      </c>
      <c r="N79" s="98" t="s">
        <v>795</v>
      </c>
    </row>
    <row r="80" spans="1:14" hidden="1">
      <c r="A80" s="98" t="s">
        <v>1020</v>
      </c>
      <c r="B80" s="98"/>
      <c r="C80" s="99" t="s">
        <v>996</v>
      </c>
      <c r="D80" s="99"/>
      <c r="E80" s="98" t="s">
        <v>795</v>
      </c>
      <c r="F80" s="97" t="s">
        <v>795</v>
      </c>
      <c r="G80" s="98" t="s">
        <v>795</v>
      </c>
      <c r="H80" s="98" t="s">
        <v>795</v>
      </c>
      <c r="I80" s="98" t="s">
        <v>795</v>
      </c>
      <c r="J80" s="98" t="s">
        <v>795</v>
      </c>
      <c r="K80" s="98" t="s">
        <v>1021</v>
      </c>
      <c r="L80" s="98" t="s">
        <v>795</v>
      </c>
      <c r="M80" s="98" t="s">
        <v>795</v>
      </c>
      <c r="N80" s="98" t="s">
        <v>795</v>
      </c>
    </row>
    <row r="81" spans="1:14" hidden="1">
      <c r="A81" s="98" t="s">
        <v>1022</v>
      </c>
      <c r="B81" s="98"/>
      <c r="C81" s="99" t="s">
        <v>996</v>
      </c>
      <c r="D81" s="99"/>
      <c r="E81" s="98" t="s">
        <v>795</v>
      </c>
      <c r="F81" s="97" t="s">
        <v>795</v>
      </c>
      <c r="G81" s="98" t="s">
        <v>795</v>
      </c>
      <c r="H81" s="98" t="s">
        <v>795</v>
      </c>
      <c r="I81" s="98" t="s">
        <v>795</v>
      </c>
      <c r="J81" s="98" t="s">
        <v>795</v>
      </c>
      <c r="K81" s="98" t="s">
        <v>1023</v>
      </c>
      <c r="L81" s="98" t="s">
        <v>795</v>
      </c>
      <c r="M81" s="98" t="s">
        <v>795</v>
      </c>
      <c r="N81" s="98" t="s">
        <v>795</v>
      </c>
    </row>
    <row r="82" spans="1:14" hidden="1">
      <c r="A82" s="98" t="s">
        <v>1024</v>
      </c>
      <c r="B82" s="98"/>
      <c r="C82" s="99" t="s">
        <v>996</v>
      </c>
      <c r="D82" s="99"/>
      <c r="E82" s="98" t="s">
        <v>795</v>
      </c>
      <c r="F82" s="97" t="s">
        <v>795</v>
      </c>
      <c r="G82" s="98" t="s">
        <v>795</v>
      </c>
      <c r="H82" s="98" t="s">
        <v>795</v>
      </c>
      <c r="I82" s="98" t="s">
        <v>795</v>
      </c>
      <c r="J82" s="98" t="s">
        <v>795</v>
      </c>
      <c r="K82" s="98" t="s">
        <v>1025</v>
      </c>
      <c r="L82" s="98" t="s">
        <v>795</v>
      </c>
      <c r="M82" s="98" t="s">
        <v>795</v>
      </c>
      <c r="N82" s="98" t="s">
        <v>795</v>
      </c>
    </row>
    <row r="83" spans="1:14" hidden="1">
      <c r="A83" s="98" t="s">
        <v>1026</v>
      </c>
      <c r="B83" s="98"/>
      <c r="C83" s="99" t="s">
        <v>996</v>
      </c>
      <c r="D83" s="99"/>
      <c r="E83" s="98" t="s">
        <v>795</v>
      </c>
      <c r="F83" s="97" t="s">
        <v>795</v>
      </c>
      <c r="G83" s="98" t="s">
        <v>795</v>
      </c>
      <c r="H83" s="98" t="s">
        <v>795</v>
      </c>
      <c r="I83" s="98" t="s">
        <v>802</v>
      </c>
      <c r="J83" s="98" t="s">
        <v>795</v>
      </c>
      <c r="K83" s="98" t="s">
        <v>1027</v>
      </c>
      <c r="L83" s="98" t="s">
        <v>795</v>
      </c>
      <c r="M83" s="98" t="s">
        <v>795</v>
      </c>
      <c r="N83" s="98" t="s">
        <v>795</v>
      </c>
    </row>
    <row r="84" spans="1:14" hidden="1">
      <c r="A84" s="98" t="s">
        <v>1028</v>
      </c>
      <c r="B84" s="98"/>
      <c r="C84" s="99" t="s">
        <v>996</v>
      </c>
      <c r="D84" s="99"/>
      <c r="E84" s="98" t="s">
        <v>795</v>
      </c>
      <c r="F84" s="97" t="s">
        <v>795</v>
      </c>
      <c r="G84" s="98" t="s">
        <v>795</v>
      </c>
      <c r="H84" s="98" t="s">
        <v>795</v>
      </c>
      <c r="I84" s="98" t="s">
        <v>795</v>
      </c>
      <c r="J84" s="98" t="s">
        <v>795</v>
      </c>
      <c r="K84" s="98" t="s">
        <v>1029</v>
      </c>
      <c r="L84" s="98" t="s">
        <v>795</v>
      </c>
      <c r="M84" s="98" t="s">
        <v>795</v>
      </c>
      <c r="N84" s="98" t="s">
        <v>795</v>
      </c>
    </row>
    <row r="85" spans="1:14">
      <c r="A85" s="98" t="s">
        <v>1030</v>
      </c>
      <c r="B85" s="101" t="str">
        <f t="shared" ref="B85:B92" si="10">MID(A85,24,5)</f>
        <v>M101</v>
      </c>
      <c r="C85" s="99" t="str">
        <f t="shared" ref="C85:C92" si="11">MID(A85,9,6)</f>
        <v>02460S</v>
      </c>
      <c r="D85" s="99"/>
      <c r="E85" s="98" t="s">
        <v>799</v>
      </c>
      <c r="F85" s="97" t="s">
        <v>1031</v>
      </c>
      <c r="G85" s="98" t="s">
        <v>980</v>
      </c>
      <c r="H85" s="98" t="s">
        <v>975</v>
      </c>
      <c r="I85" s="98" t="s">
        <v>938</v>
      </c>
      <c r="J85" s="98" t="s">
        <v>795</v>
      </c>
      <c r="K85" s="98" t="s">
        <v>971</v>
      </c>
      <c r="L85" s="98" t="s">
        <v>797</v>
      </c>
      <c r="M85" s="98" t="s">
        <v>795</v>
      </c>
      <c r="N85" s="98" t="s">
        <v>977</v>
      </c>
    </row>
    <row r="86" spans="1:14">
      <c r="A86" s="98" t="s">
        <v>1032</v>
      </c>
      <c r="B86" s="101" t="str">
        <f t="shared" si="10"/>
        <v>M101</v>
      </c>
      <c r="C86" s="99" t="str">
        <f t="shared" si="11"/>
        <v>02470S</v>
      </c>
      <c r="D86" s="99"/>
      <c r="E86" s="98" t="s">
        <v>799</v>
      </c>
      <c r="F86" s="97" t="s">
        <v>1033</v>
      </c>
      <c r="G86" s="98" t="s">
        <v>980</v>
      </c>
      <c r="H86" s="98" t="s">
        <v>975</v>
      </c>
      <c r="I86" s="98" t="s">
        <v>938</v>
      </c>
      <c r="J86" s="98" t="s">
        <v>795</v>
      </c>
      <c r="K86" s="98" t="s">
        <v>971</v>
      </c>
      <c r="L86" s="98" t="s">
        <v>804</v>
      </c>
      <c r="M86" s="98" t="s">
        <v>804</v>
      </c>
      <c r="N86" s="98" t="s">
        <v>977</v>
      </c>
    </row>
    <row r="87" spans="1:14">
      <c r="A87" s="98" t="s">
        <v>1034</v>
      </c>
      <c r="B87" s="101" t="str">
        <f t="shared" si="10"/>
        <v>M160</v>
      </c>
      <c r="C87" s="99" t="str">
        <f t="shared" si="11"/>
        <v>02470S</v>
      </c>
      <c r="D87" s="99"/>
      <c r="E87" s="98" t="s">
        <v>799</v>
      </c>
      <c r="F87" s="97" t="s">
        <v>1035</v>
      </c>
      <c r="G87" s="98" t="s">
        <v>974</v>
      </c>
      <c r="H87" s="98" t="s">
        <v>975</v>
      </c>
      <c r="I87" s="98" t="s">
        <v>938</v>
      </c>
      <c r="J87" s="98" t="s">
        <v>795</v>
      </c>
      <c r="K87" s="98" t="s">
        <v>1001</v>
      </c>
      <c r="L87" s="98" t="s">
        <v>804</v>
      </c>
      <c r="M87" s="98" t="s">
        <v>804</v>
      </c>
      <c r="N87" s="98" t="s">
        <v>977</v>
      </c>
    </row>
    <row r="88" spans="1:14">
      <c r="A88" s="98" t="s">
        <v>1036</v>
      </c>
      <c r="B88" s="101" t="str">
        <f t="shared" si="10"/>
        <v>M195</v>
      </c>
      <c r="C88" s="99" t="str">
        <f t="shared" si="11"/>
        <v>02470S</v>
      </c>
      <c r="D88" s="99"/>
      <c r="E88" s="98" t="s">
        <v>799</v>
      </c>
      <c r="F88" s="97" t="s">
        <v>1037</v>
      </c>
      <c r="G88" s="98" t="s">
        <v>974</v>
      </c>
      <c r="H88" s="98" t="s">
        <v>975</v>
      </c>
      <c r="I88" s="98" t="s">
        <v>938</v>
      </c>
      <c r="J88" s="98" t="s">
        <v>795</v>
      </c>
      <c r="K88" s="98" t="s">
        <v>1038</v>
      </c>
      <c r="L88" s="98" t="s">
        <v>804</v>
      </c>
      <c r="M88" s="98" t="s">
        <v>804</v>
      </c>
      <c r="N88" s="98" t="s">
        <v>977</v>
      </c>
    </row>
    <row r="89" spans="1:14">
      <c r="A89" s="98" t="s">
        <v>1039</v>
      </c>
      <c r="B89" s="101" t="str">
        <f t="shared" si="10"/>
        <v>M110</v>
      </c>
      <c r="C89" s="99" t="str">
        <f t="shared" si="11"/>
        <v>02470S</v>
      </c>
      <c r="D89" s="99"/>
      <c r="E89" s="98" t="s">
        <v>799</v>
      </c>
      <c r="F89" s="97" t="s">
        <v>1040</v>
      </c>
      <c r="G89" s="98" t="s">
        <v>980</v>
      </c>
      <c r="H89" s="98" t="s">
        <v>975</v>
      </c>
      <c r="I89" s="98" t="s">
        <v>938</v>
      </c>
      <c r="J89" s="98" t="s">
        <v>795</v>
      </c>
      <c r="K89" s="98" t="s">
        <v>1009</v>
      </c>
      <c r="L89" s="98" t="s">
        <v>804</v>
      </c>
      <c r="M89" s="98" t="s">
        <v>804</v>
      </c>
      <c r="N89" s="98" t="s">
        <v>977</v>
      </c>
    </row>
    <row r="90" spans="1:14">
      <c r="A90" s="98" t="s">
        <v>1041</v>
      </c>
      <c r="B90" s="101" t="str">
        <f t="shared" si="10"/>
        <v>M130</v>
      </c>
      <c r="C90" s="99" t="str">
        <f t="shared" si="11"/>
        <v>02470S</v>
      </c>
      <c r="D90" s="99"/>
      <c r="E90" s="98" t="s">
        <v>799</v>
      </c>
      <c r="F90" s="97" t="s">
        <v>1042</v>
      </c>
      <c r="G90" s="98" t="s">
        <v>980</v>
      </c>
      <c r="H90" s="98" t="s">
        <v>975</v>
      </c>
      <c r="I90" s="98" t="s">
        <v>938</v>
      </c>
      <c r="J90" s="98" t="s">
        <v>795</v>
      </c>
      <c r="K90" s="98" t="s">
        <v>1043</v>
      </c>
      <c r="L90" s="98" t="s">
        <v>804</v>
      </c>
      <c r="M90" s="98" t="s">
        <v>804</v>
      </c>
      <c r="N90" s="98" t="s">
        <v>977</v>
      </c>
    </row>
    <row r="91" spans="1:14">
      <c r="A91" s="98" t="s">
        <v>1044</v>
      </c>
      <c r="B91" s="101" t="str">
        <f t="shared" si="10"/>
        <v>M162</v>
      </c>
      <c r="C91" s="99" t="str">
        <f t="shared" si="11"/>
        <v>02470S</v>
      </c>
      <c r="D91" s="99"/>
      <c r="E91" s="98" t="s">
        <v>799</v>
      </c>
      <c r="F91" s="97" t="s">
        <v>1045</v>
      </c>
      <c r="G91" s="98" t="s">
        <v>974</v>
      </c>
      <c r="H91" s="98" t="s">
        <v>975</v>
      </c>
      <c r="I91" s="98" t="s">
        <v>938</v>
      </c>
      <c r="J91" s="98" t="s">
        <v>795</v>
      </c>
      <c r="K91" s="98" t="s">
        <v>1003</v>
      </c>
      <c r="L91" s="98" t="s">
        <v>804</v>
      </c>
      <c r="M91" s="98" t="s">
        <v>804</v>
      </c>
      <c r="N91" s="98" t="s">
        <v>977</v>
      </c>
    </row>
    <row r="92" spans="1:14">
      <c r="A92" s="98" t="s">
        <v>1046</v>
      </c>
      <c r="B92" s="101" t="str">
        <f t="shared" si="10"/>
        <v>001</v>
      </c>
      <c r="C92" s="99" t="str">
        <f t="shared" si="11"/>
        <v>02650S</v>
      </c>
      <c r="D92" s="99"/>
      <c r="E92" s="98" t="s">
        <v>799</v>
      </c>
      <c r="F92" s="97" t="s">
        <v>1047</v>
      </c>
      <c r="G92" s="98" t="s">
        <v>1048</v>
      </c>
      <c r="H92" s="98" t="s">
        <v>975</v>
      </c>
      <c r="I92" s="98" t="s">
        <v>938</v>
      </c>
      <c r="J92" s="98" t="s">
        <v>1049</v>
      </c>
      <c r="K92" s="98" t="s">
        <v>1050</v>
      </c>
      <c r="L92" s="98" t="s">
        <v>797</v>
      </c>
      <c r="M92" s="98" t="s">
        <v>797</v>
      </c>
      <c r="N92" s="98" t="s">
        <v>977</v>
      </c>
    </row>
    <row r="93" spans="1:14" hidden="1">
      <c r="A93" s="98" t="s">
        <v>1051</v>
      </c>
      <c r="B93" s="98"/>
      <c r="C93" s="99" t="s">
        <v>183</v>
      </c>
      <c r="D93" s="99"/>
      <c r="E93" s="98" t="s">
        <v>795</v>
      </c>
      <c r="F93" s="97" t="s">
        <v>795</v>
      </c>
      <c r="G93" s="98" t="s">
        <v>795</v>
      </c>
      <c r="H93" s="98" t="s">
        <v>795</v>
      </c>
      <c r="I93" s="98" t="s">
        <v>795</v>
      </c>
      <c r="J93" s="98" t="s">
        <v>795</v>
      </c>
      <c r="K93" s="98" t="s">
        <v>1052</v>
      </c>
      <c r="L93" s="98" t="s">
        <v>795</v>
      </c>
      <c r="M93" s="98" t="s">
        <v>795</v>
      </c>
      <c r="N93" s="98" t="s">
        <v>795</v>
      </c>
    </row>
    <row r="94" spans="1:14">
      <c r="A94" s="98" t="s">
        <v>1053</v>
      </c>
      <c r="B94" s="101" t="str">
        <f t="shared" ref="B94:B95" si="12">MID(A94,24,5)</f>
        <v>1</v>
      </c>
      <c r="C94" s="99" t="str">
        <f t="shared" ref="C94:C95" si="13">MID(A94,9,6)</f>
        <v>02690S</v>
      </c>
      <c r="D94" s="99"/>
      <c r="E94" s="98" t="s">
        <v>792</v>
      </c>
      <c r="F94" s="97" t="s">
        <v>1054</v>
      </c>
      <c r="G94" s="98" t="s">
        <v>1055</v>
      </c>
      <c r="H94" s="98" t="s">
        <v>795</v>
      </c>
      <c r="I94" s="98" t="s">
        <v>938</v>
      </c>
      <c r="J94" s="98" t="s">
        <v>795</v>
      </c>
      <c r="K94" s="98" t="s">
        <v>1052</v>
      </c>
      <c r="L94" s="98" t="s">
        <v>797</v>
      </c>
      <c r="M94" s="98" t="s">
        <v>804</v>
      </c>
      <c r="N94" s="98" t="s">
        <v>795</v>
      </c>
    </row>
    <row r="95" spans="1:14">
      <c r="A95" s="98" t="s">
        <v>1056</v>
      </c>
      <c r="B95" s="101" t="str">
        <f t="shared" si="12"/>
        <v>402</v>
      </c>
      <c r="C95" s="99" t="str">
        <f t="shared" si="13"/>
        <v>02710S</v>
      </c>
      <c r="D95" s="99"/>
      <c r="E95" s="98" t="s">
        <v>799</v>
      </c>
      <c r="F95" s="97" t="s">
        <v>1057</v>
      </c>
      <c r="G95" s="98" t="s">
        <v>1058</v>
      </c>
      <c r="H95" s="98" t="s">
        <v>795</v>
      </c>
      <c r="I95" s="98" t="s">
        <v>802</v>
      </c>
      <c r="J95" s="98" t="s">
        <v>880</v>
      </c>
      <c r="K95" s="98" t="s">
        <v>1059</v>
      </c>
      <c r="L95" s="98" t="s">
        <v>804</v>
      </c>
      <c r="M95" s="98" t="s">
        <v>804</v>
      </c>
      <c r="N95" s="98" t="s">
        <v>795</v>
      </c>
    </row>
    <row r="96" spans="1:14" hidden="1">
      <c r="A96" s="98" t="s">
        <v>1060</v>
      </c>
      <c r="B96" s="98"/>
      <c r="C96" s="99" t="s">
        <v>191</v>
      </c>
      <c r="D96" s="99"/>
      <c r="E96" s="98" t="s">
        <v>806</v>
      </c>
      <c r="F96" s="97" t="s">
        <v>1061</v>
      </c>
      <c r="G96" s="98" t="s">
        <v>830</v>
      </c>
      <c r="H96" s="98" t="s">
        <v>795</v>
      </c>
      <c r="I96" s="98" t="s">
        <v>802</v>
      </c>
      <c r="J96" s="98" t="s">
        <v>880</v>
      </c>
      <c r="K96" s="98" t="s">
        <v>1062</v>
      </c>
      <c r="L96" s="98" t="s">
        <v>804</v>
      </c>
      <c r="M96" s="98" t="s">
        <v>804</v>
      </c>
      <c r="N96" s="98" t="s">
        <v>795</v>
      </c>
    </row>
    <row r="97" spans="1:14">
      <c r="A97" s="98" t="s">
        <v>1063</v>
      </c>
      <c r="B97" s="101" t="str">
        <f t="shared" ref="B97:B103" si="14">MID(A97,24,5)</f>
        <v>402</v>
      </c>
      <c r="C97" s="99" t="str">
        <f t="shared" ref="C97:C103" si="15">MID(A97,9,6)</f>
        <v>02710S</v>
      </c>
      <c r="D97" s="99"/>
      <c r="E97" s="98" t="s">
        <v>799</v>
      </c>
      <c r="F97" s="97" t="s">
        <v>1064</v>
      </c>
      <c r="G97" s="98" t="s">
        <v>1065</v>
      </c>
      <c r="H97" s="98" t="s">
        <v>795</v>
      </c>
      <c r="I97" s="98" t="s">
        <v>802</v>
      </c>
      <c r="J97" s="98" t="s">
        <v>880</v>
      </c>
      <c r="K97" s="98" t="s">
        <v>1059</v>
      </c>
      <c r="L97" s="98" t="s">
        <v>804</v>
      </c>
      <c r="M97" s="98" t="s">
        <v>804</v>
      </c>
      <c r="N97" s="98" t="s">
        <v>795</v>
      </c>
    </row>
    <row r="98" spans="1:14">
      <c r="A98" s="98" t="s">
        <v>1066</v>
      </c>
      <c r="B98" s="101" t="str">
        <f t="shared" si="14"/>
        <v>401</v>
      </c>
      <c r="C98" s="99" t="str">
        <f t="shared" si="15"/>
        <v>02720S</v>
      </c>
      <c r="D98" s="99"/>
      <c r="E98" s="98" t="s">
        <v>1067</v>
      </c>
      <c r="F98" s="97" t="s">
        <v>1068</v>
      </c>
      <c r="G98" s="98" t="s">
        <v>1055</v>
      </c>
      <c r="H98" s="98" t="s">
        <v>795</v>
      </c>
      <c r="I98" s="98" t="s">
        <v>938</v>
      </c>
      <c r="J98" s="98" t="s">
        <v>795</v>
      </c>
      <c r="K98" s="98" t="s">
        <v>1069</v>
      </c>
      <c r="L98" s="98" t="s">
        <v>797</v>
      </c>
      <c r="M98" s="98" t="s">
        <v>804</v>
      </c>
      <c r="N98" s="98" t="s">
        <v>1070</v>
      </c>
    </row>
    <row r="99" spans="1:14">
      <c r="A99" s="98" t="s">
        <v>1071</v>
      </c>
      <c r="B99" s="101" t="str">
        <f t="shared" si="14"/>
        <v>402</v>
      </c>
      <c r="C99" s="99" t="str">
        <f t="shared" si="15"/>
        <v>02720S</v>
      </c>
      <c r="D99" s="99"/>
      <c r="E99" s="98" t="s">
        <v>1067</v>
      </c>
      <c r="F99" s="97" t="s">
        <v>1072</v>
      </c>
      <c r="G99" s="98" t="s">
        <v>1055</v>
      </c>
      <c r="H99" s="98" t="s">
        <v>795</v>
      </c>
      <c r="I99" s="98" t="s">
        <v>938</v>
      </c>
      <c r="J99" s="98" t="s">
        <v>795</v>
      </c>
      <c r="K99" s="98" t="s">
        <v>1059</v>
      </c>
      <c r="L99" s="98" t="s">
        <v>804</v>
      </c>
      <c r="M99" s="98" t="s">
        <v>804</v>
      </c>
      <c r="N99" s="98" t="s">
        <v>1070</v>
      </c>
    </row>
    <row r="100" spans="1:14">
      <c r="A100" s="98" t="s">
        <v>1073</v>
      </c>
      <c r="B100" s="101" t="str">
        <f t="shared" si="14"/>
        <v>506</v>
      </c>
      <c r="C100" s="99" t="str">
        <f t="shared" si="15"/>
        <v>02720S</v>
      </c>
      <c r="D100" s="99"/>
      <c r="E100" s="98" t="s">
        <v>799</v>
      </c>
      <c r="F100" s="97" t="s">
        <v>1074</v>
      </c>
      <c r="G100" s="98" t="s">
        <v>1075</v>
      </c>
      <c r="H100" s="98" t="s">
        <v>795</v>
      </c>
      <c r="I100" s="98" t="s">
        <v>802</v>
      </c>
      <c r="J100" s="98" t="s">
        <v>795</v>
      </c>
      <c r="K100" s="98" t="s">
        <v>1076</v>
      </c>
      <c r="L100" s="98" t="s">
        <v>804</v>
      </c>
      <c r="M100" s="98" t="s">
        <v>804</v>
      </c>
      <c r="N100" s="98" t="s">
        <v>795</v>
      </c>
    </row>
    <row r="101" spans="1:14">
      <c r="A101" s="98" t="s">
        <v>1077</v>
      </c>
      <c r="B101" s="101" t="str">
        <f t="shared" si="14"/>
        <v>507</v>
      </c>
      <c r="C101" s="99" t="str">
        <f t="shared" si="15"/>
        <v>02720S</v>
      </c>
      <c r="D101" s="99"/>
      <c r="E101" s="98" t="s">
        <v>1067</v>
      </c>
      <c r="F101" s="97" t="s">
        <v>1078</v>
      </c>
      <c r="G101" s="98" t="s">
        <v>1055</v>
      </c>
      <c r="H101" s="98" t="s">
        <v>795</v>
      </c>
      <c r="I101" s="98" t="s">
        <v>938</v>
      </c>
      <c r="J101" s="98" t="s">
        <v>795</v>
      </c>
      <c r="K101" s="98" t="s">
        <v>1079</v>
      </c>
      <c r="L101" s="98" t="s">
        <v>804</v>
      </c>
      <c r="M101" s="98" t="s">
        <v>804</v>
      </c>
      <c r="N101" s="98" t="s">
        <v>1070</v>
      </c>
    </row>
    <row r="102" spans="1:14">
      <c r="A102" s="98" t="s">
        <v>1080</v>
      </c>
      <c r="B102" s="101" t="str">
        <f t="shared" si="14"/>
        <v>6</v>
      </c>
      <c r="C102" s="99" t="str">
        <f t="shared" si="15"/>
        <v>02730S</v>
      </c>
      <c r="D102" s="99"/>
      <c r="E102" s="98" t="s">
        <v>792</v>
      </c>
      <c r="F102" s="97" t="s">
        <v>1081</v>
      </c>
      <c r="G102" s="98" t="s">
        <v>1082</v>
      </c>
      <c r="H102" s="98" t="s">
        <v>795</v>
      </c>
      <c r="I102" s="98" t="s">
        <v>795</v>
      </c>
      <c r="J102" s="98" t="s">
        <v>795</v>
      </c>
      <c r="K102" s="98" t="s">
        <v>1083</v>
      </c>
      <c r="L102" s="98" t="s">
        <v>804</v>
      </c>
      <c r="M102" s="98" t="s">
        <v>804</v>
      </c>
      <c r="N102" s="98" t="s">
        <v>795</v>
      </c>
    </row>
    <row r="103" spans="1:14">
      <c r="A103" s="98" t="s">
        <v>1084</v>
      </c>
      <c r="B103" s="101" t="str">
        <f t="shared" si="14"/>
        <v>009</v>
      </c>
      <c r="C103" s="99" t="str">
        <f t="shared" si="15"/>
        <v>03060S</v>
      </c>
      <c r="D103" s="99"/>
      <c r="E103" s="98" t="s">
        <v>792</v>
      </c>
      <c r="F103" s="97" t="s">
        <v>1085</v>
      </c>
      <c r="G103" s="98" t="s">
        <v>1086</v>
      </c>
      <c r="H103" s="98" t="s">
        <v>795</v>
      </c>
      <c r="I103" s="98" t="s">
        <v>802</v>
      </c>
      <c r="J103" s="98" t="s">
        <v>795</v>
      </c>
      <c r="K103" s="98" t="s">
        <v>1087</v>
      </c>
      <c r="L103" s="98" t="s">
        <v>804</v>
      </c>
      <c r="M103" s="98" t="s">
        <v>795</v>
      </c>
      <c r="N103" s="98" t="s">
        <v>1088</v>
      </c>
    </row>
    <row r="104" spans="1:14" hidden="1">
      <c r="A104" s="98" t="s">
        <v>1089</v>
      </c>
      <c r="B104" s="98"/>
      <c r="C104" s="99" t="s">
        <v>289</v>
      </c>
      <c r="D104" s="99"/>
      <c r="E104" s="98" t="s">
        <v>1090</v>
      </c>
      <c r="F104" s="97" t="s">
        <v>1091</v>
      </c>
      <c r="G104" s="98" t="s">
        <v>1092</v>
      </c>
      <c r="H104" s="98" t="s">
        <v>795</v>
      </c>
      <c r="I104" s="98" t="s">
        <v>938</v>
      </c>
      <c r="J104" s="98" t="s">
        <v>795</v>
      </c>
      <c r="K104" s="98" t="s">
        <v>1093</v>
      </c>
      <c r="L104" s="98" t="s">
        <v>797</v>
      </c>
      <c r="M104" s="98" t="s">
        <v>804</v>
      </c>
      <c r="N104" s="98" t="s">
        <v>795</v>
      </c>
    </row>
    <row r="105" spans="1:14">
      <c r="A105" s="98" t="s">
        <v>1094</v>
      </c>
      <c r="B105" s="101" t="str">
        <f t="shared" ref="B105:B115" si="16">MID(A105,24,5)</f>
        <v>1</v>
      </c>
      <c r="C105" s="99" t="str">
        <f t="shared" ref="C105:C115" si="17">MID(A105,9,6)</f>
        <v>07020S</v>
      </c>
      <c r="D105" s="99"/>
      <c r="E105" s="98" t="s">
        <v>792</v>
      </c>
      <c r="F105" s="97" t="s">
        <v>1095</v>
      </c>
      <c r="G105" s="98" t="s">
        <v>1082</v>
      </c>
      <c r="H105" s="98" t="s">
        <v>795</v>
      </c>
      <c r="I105" s="98" t="s">
        <v>795</v>
      </c>
      <c r="J105" s="98" t="s">
        <v>795</v>
      </c>
      <c r="K105" s="98" t="s">
        <v>1096</v>
      </c>
      <c r="L105" s="98" t="s">
        <v>795</v>
      </c>
      <c r="M105" s="98" t="s">
        <v>804</v>
      </c>
      <c r="N105" s="98" t="s">
        <v>1097</v>
      </c>
    </row>
    <row r="106" spans="1:14">
      <c r="A106" s="98" t="s">
        <v>1098</v>
      </c>
      <c r="B106" s="101" t="str">
        <f t="shared" si="16"/>
        <v>5</v>
      </c>
      <c r="C106" s="99" t="str">
        <f t="shared" si="17"/>
        <v>07020S</v>
      </c>
      <c r="D106" s="99"/>
      <c r="E106" s="98" t="s">
        <v>792</v>
      </c>
      <c r="F106" s="97" t="s">
        <v>1099</v>
      </c>
      <c r="G106" s="98" t="s">
        <v>1100</v>
      </c>
      <c r="H106" s="98" t="s">
        <v>795</v>
      </c>
      <c r="I106" s="98" t="s">
        <v>795</v>
      </c>
      <c r="J106" s="98" t="s">
        <v>795</v>
      </c>
      <c r="K106" s="98" t="s">
        <v>1101</v>
      </c>
      <c r="L106" s="98" t="s">
        <v>795</v>
      </c>
      <c r="M106" s="98" t="s">
        <v>795</v>
      </c>
      <c r="N106" s="98" t="s">
        <v>1097</v>
      </c>
    </row>
    <row r="107" spans="1:14">
      <c r="A107" s="98" t="s">
        <v>1102</v>
      </c>
      <c r="B107" s="101" t="str">
        <f t="shared" si="16"/>
        <v>001</v>
      </c>
      <c r="C107" s="99" t="str">
        <f t="shared" si="17"/>
        <v>07030S</v>
      </c>
      <c r="D107" s="99"/>
      <c r="E107" s="98" t="s">
        <v>792</v>
      </c>
      <c r="F107" s="97" t="s">
        <v>1103</v>
      </c>
      <c r="G107" s="98" t="s">
        <v>1104</v>
      </c>
      <c r="H107" s="98" t="s">
        <v>795</v>
      </c>
      <c r="I107" s="98" t="s">
        <v>938</v>
      </c>
      <c r="J107" s="98" t="s">
        <v>795</v>
      </c>
      <c r="K107" s="98" t="s">
        <v>1052</v>
      </c>
      <c r="L107" s="98" t="s">
        <v>804</v>
      </c>
      <c r="M107" s="98" t="s">
        <v>795</v>
      </c>
      <c r="N107" s="98" t="s">
        <v>795</v>
      </c>
    </row>
    <row r="108" spans="1:14">
      <c r="A108" s="98" t="s">
        <v>1105</v>
      </c>
      <c r="B108" s="101" t="str">
        <f t="shared" si="16"/>
        <v>301</v>
      </c>
      <c r="C108" s="99" t="str">
        <f t="shared" si="17"/>
        <v>13565S</v>
      </c>
      <c r="D108" s="99"/>
      <c r="E108" s="98" t="s">
        <v>799</v>
      </c>
      <c r="F108" s="97" t="s">
        <v>795</v>
      </c>
      <c r="G108" s="98" t="s">
        <v>1106</v>
      </c>
      <c r="H108" s="98" t="s">
        <v>795</v>
      </c>
      <c r="I108" s="98" t="s">
        <v>938</v>
      </c>
      <c r="J108" s="98" t="s">
        <v>795</v>
      </c>
      <c r="K108" s="98" t="s">
        <v>1107</v>
      </c>
      <c r="L108" s="98" t="s">
        <v>795</v>
      </c>
      <c r="M108" s="98" t="s">
        <v>795</v>
      </c>
      <c r="N108" s="98" t="s">
        <v>795</v>
      </c>
    </row>
    <row r="109" spans="1:14">
      <c r="A109" s="98" t="s">
        <v>1108</v>
      </c>
      <c r="B109" s="101" t="str">
        <f t="shared" si="16"/>
        <v>302</v>
      </c>
      <c r="C109" s="99" t="str">
        <f t="shared" si="17"/>
        <v>13565S</v>
      </c>
      <c r="D109" s="99"/>
      <c r="E109" s="98" t="s">
        <v>799</v>
      </c>
      <c r="F109" s="97" t="s">
        <v>795</v>
      </c>
      <c r="G109" s="98" t="s">
        <v>1106</v>
      </c>
      <c r="H109" s="98" t="s">
        <v>795</v>
      </c>
      <c r="I109" s="98" t="s">
        <v>938</v>
      </c>
      <c r="J109" s="98" t="s">
        <v>795</v>
      </c>
      <c r="K109" s="98" t="s">
        <v>1109</v>
      </c>
      <c r="L109" s="98" t="s">
        <v>795</v>
      </c>
      <c r="M109" s="98" t="s">
        <v>795</v>
      </c>
      <c r="N109" s="98" t="s">
        <v>795</v>
      </c>
    </row>
    <row r="110" spans="1:14">
      <c r="A110" s="98" t="s">
        <v>1110</v>
      </c>
      <c r="B110" s="101" t="str">
        <f t="shared" si="16"/>
        <v>209</v>
      </c>
      <c r="C110" s="99" t="str">
        <f t="shared" si="17"/>
        <v>13565S</v>
      </c>
      <c r="D110" s="99"/>
      <c r="E110" s="98" t="s">
        <v>799</v>
      </c>
      <c r="F110" s="97" t="s">
        <v>795</v>
      </c>
      <c r="G110" s="98" t="s">
        <v>1111</v>
      </c>
      <c r="H110" s="98" t="s">
        <v>795</v>
      </c>
      <c r="I110" s="98" t="s">
        <v>938</v>
      </c>
      <c r="J110" s="98" t="s">
        <v>795</v>
      </c>
      <c r="K110" s="98" t="s">
        <v>1112</v>
      </c>
      <c r="L110" s="98" t="s">
        <v>795</v>
      </c>
      <c r="M110" s="98" t="s">
        <v>795</v>
      </c>
      <c r="N110" s="98" t="s">
        <v>795</v>
      </c>
    </row>
    <row r="111" spans="1:14">
      <c r="A111" s="98" t="s">
        <v>1113</v>
      </c>
      <c r="B111" s="101" t="str">
        <f t="shared" si="16"/>
        <v>101</v>
      </c>
      <c r="C111" s="99" t="str">
        <f t="shared" si="17"/>
        <v>13565S</v>
      </c>
      <c r="D111" s="99"/>
      <c r="E111" s="98" t="s">
        <v>799</v>
      </c>
      <c r="F111" s="97" t="s">
        <v>795</v>
      </c>
      <c r="G111" s="98" t="s">
        <v>1114</v>
      </c>
      <c r="H111" s="98" t="s">
        <v>795</v>
      </c>
      <c r="I111" s="98" t="s">
        <v>938</v>
      </c>
      <c r="J111" s="98" t="s">
        <v>795</v>
      </c>
      <c r="K111" s="98" t="s">
        <v>1115</v>
      </c>
      <c r="L111" s="98" t="s">
        <v>795</v>
      </c>
      <c r="M111" s="98" t="s">
        <v>795</v>
      </c>
      <c r="N111" s="98" t="s">
        <v>795</v>
      </c>
    </row>
    <row r="112" spans="1:14">
      <c r="A112" s="98" t="s">
        <v>1116</v>
      </c>
      <c r="B112" s="101" t="str">
        <f t="shared" si="16"/>
        <v>212</v>
      </c>
      <c r="C112" s="99" t="str">
        <f t="shared" si="17"/>
        <v>13565S</v>
      </c>
      <c r="D112" s="99"/>
      <c r="E112" s="98" t="s">
        <v>799</v>
      </c>
      <c r="F112" s="97" t="s">
        <v>795</v>
      </c>
      <c r="G112" s="98" t="s">
        <v>1114</v>
      </c>
      <c r="H112" s="98" t="s">
        <v>795</v>
      </c>
      <c r="I112" s="98" t="s">
        <v>938</v>
      </c>
      <c r="J112" s="98" t="s">
        <v>795</v>
      </c>
      <c r="K112" s="98" t="s">
        <v>1117</v>
      </c>
      <c r="L112" s="98" t="s">
        <v>795</v>
      </c>
      <c r="M112" s="98" t="s">
        <v>795</v>
      </c>
      <c r="N112" s="98" t="s">
        <v>795</v>
      </c>
    </row>
    <row r="113" spans="1:14">
      <c r="A113" s="98" t="s">
        <v>1118</v>
      </c>
      <c r="B113" s="101" t="str">
        <f t="shared" si="16"/>
        <v>222</v>
      </c>
      <c r="C113" s="99" t="str">
        <f t="shared" si="17"/>
        <v>13565S</v>
      </c>
      <c r="D113" s="99"/>
      <c r="E113" s="98" t="s">
        <v>799</v>
      </c>
      <c r="F113" s="97" t="s">
        <v>795</v>
      </c>
      <c r="G113" s="98" t="s">
        <v>1114</v>
      </c>
      <c r="H113" s="98" t="s">
        <v>795</v>
      </c>
      <c r="I113" s="98" t="s">
        <v>938</v>
      </c>
      <c r="J113" s="98" t="s">
        <v>795</v>
      </c>
      <c r="K113" s="98" t="s">
        <v>1119</v>
      </c>
      <c r="L113" s="98" t="s">
        <v>795</v>
      </c>
      <c r="M113" s="98" t="s">
        <v>795</v>
      </c>
      <c r="N113" s="98" t="s">
        <v>795</v>
      </c>
    </row>
    <row r="114" spans="1:14">
      <c r="A114" s="98" t="s">
        <v>1120</v>
      </c>
      <c r="B114" s="101" t="str">
        <f t="shared" si="16"/>
        <v>303</v>
      </c>
      <c r="C114" s="99" t="str">
        <f t="shared" si="17"/>
        <v>13565S</v>
      </c>
      <c r="D114" s="99"/>
      <c r="E114" s="98" t="s">
        <v>799</v>
      </c>
      <c r="F114" s="97" t="s">
        <v>795</v>
      </c>
      <c r="G114" s="98" t="s">
        <v>1114</v>
      </c>
      <c r="H114" s="98" t="s">
        <v>795</v>
      </c>
      <c r="I114" s="98" t="s">
        <v>938</v>
      </c>
      <c r="J114" s="98" t="s">
        <v>795</v>
      </c>
      <c r="K114" s="98" t="s">
        <v>1121</v>
      </c>
      <c r="L114" s="98" t="s">
        <v>795</v>
      </c>
      <c r="M114" s="98" t="s">
        <v>795</v>
      </c>
      <c r="N114" s="98" t="s">
        <v>795</v>
      </c>
    </row>
    <row r="115" spans="1:14">
      <c r="A115" s="98" t="s">
        <v>1122</v>
      </c>
      <c r="B115" s="101" t="str">
        <f t="shared" si="16"/>
        <v>314</v>
      </c>
      <c r="C115" s="99" t="str">
        <f t="shared" si="17"/>
        <v>13565S</v>
      </c>
      <c r="D115" s="99"/>
      <c r="E115" s="98" t="s">
        <v>799</v>
      </c>
      <c r="F115" s="97" t="s">
        <v>795</v>
      </c>
      <c r="G115" s="98" t="s">
        <v>1114</v>
      </c>
      <c r="H115" s="98" t="s">
        <v>795</v>
      </c>
      <c r="I115" s="98" t="s">
        <v>938</v>
      </c>
      <c r="J115" s="98" t="s">
        <v>795</v>
      </c>
      <c r="K115" s="98" t="s">
        <v>1123</v>
      </c>
      <c r="L115" s="98" t="s">
        <v>795</v>
      </c>
      <c r="M115" s="98" t="s">
        <v>795</v>
      </c>
      <c r="N115" s="98" t="s">
        <v>795</v>
      </c>
    </row>
    <row r="116" spans="1:14" hidden="1">
      <c r="A116" s="98" t="s">
        <v>1124</v>
      </c>
      <c r="B116" s="98"/>
      <c r="C116" s="99" t="s">
        <v>741</v>
      </c>
      <c r="D116" s="99"/>
      <c r="E116" s="98" t="s">
        <v>806</v>
      </c>
      <c r="F116" s="97" t="s">
        <v>1125</v>
      </c>
      <c r="G116" s="98" t="s">
        <v>1126</v>
      </c>
      <c r="H116" s="98" t="s">
        <v>795</v>
      </c>
      <c r="I116" s="98" t="s">
        <v>802</v>
      </c>
      <c r="J116" s="98" t="s">
        <v>795</v>
      </c>
      <c r="K116" s="98" t="s">
        <v>1127</v>
      </c>
      <c r="L116" s="98" t="s">
        <v>804</v>
      </c>
      <c r="M116" s="98" t="s">
        <v>795</v>
      </c>
      <c r="N116" s="98" t="s">
        <v>795</v>
      </c>
    </row>
    <row r="117" spans="1:14" hidden="1">
      <c r="A117" s="98" t="s">
        <v>1128</v>
      </c>
      <c r="B117" s="98"/>
      <c r="C117" s="99" t="s">
        <v>741</v>
      </c>
      <c r="D117" s="99"/>
      <c r="E117" s="98" t="s">
        <v>1129</v>
      </c>
      <c r="F117" s="97" t="s">
        <v>795</v>
      </c>
      <c r="G117" s="98" t="s">
        <v>795</v>
      </c>
      <c r="H117" s="98" t="s">
        <v>795</v>
      </c>
      <c r="I117" s="98" t="s">
        <v>795</v>
      </c>
      <c r="J117" s="98" t="s">
        <v>795</v>
      </c>
      <c r="K117" s="98" t="s">
        <v>1130</v>
      </c>
      <c r="L117" s="98" t="s">
        <v>804</v>
      </c>
      <c r="M117" s="98" t="s">
        <v>795</v>
      </c>
      <c r="N117" s="98" t="s">
        <v>795</v>
      </c>
    </row>
    <row r="118" spans="1:14" hidden="1">
      <c r="A118" s="98" t="s">
        <v>1131</v>
      </c>
      <c r="B118" s="98"/>
      <c r="C118" s="99" t="s">
        <v>741</v>
      </c>
      <c r="D118" s="99"/>
      <c r="E118" s="98" t="s">
        <v>806</v>
      </c>
      <c r="F118" s="97" t="s">
        <v>1132</v>
      </c>
      <c r="G118" s="98" t="s">
        <v>808</v>
      </c>
      <c r="H118" s="98" t="s">
        <v>795</v>
      </c>
      <c r="I118" s="98" t="s">
        <v>802</v>
      </c>
      <c r="J118" s="98" t="s">
        <v>795</v>
      </c>
      <c r="K118" s="98" t="s">
        <v>1133</v>
      </c>
      <c r="L118" s="98" t="s">
        <v>804</v>
      </c>
      <c r="M118" s="98" t="s">
        <v>797</v>
      </c>
      <c r="N118" s="98" t="s">
        <v>795</v>
      </c>
    </row>
    <row r="119" spans="1:14" hidden="1">
      <c r="A119" s="98" t="s">
        <v>1134</v>
      </c>
      <c r="B119" s="98"/>
      <c r="C119" s="99" t="s">
        <v>741</v>
      </c>
      <c r="D119" s="99"/>
      <c r="E119" s="98" t="s">
        <v>806</v>
      </c>
      <c r="F119" s="97" t="s">
        <v>1135</v>
      </c>
      <c r="G119" s="98" t="s">
        <v>1126</v>
      </c>
      <c r="H119" s="98" t="s">
        <v>795</v>
      </c>
      <c r="I119" s="98" t="s">
        <v>802</v>
      </c>
      <c r="J119" s="98" t="s">
        <v>795</v>
      </c>
      <c r="K119" s="98" t="s">
        <v>1136</v>
      </c>
      <c r="L119" s="98" t="s">
        <v>804</v>
      </c>
      <c r="M119" s="98" t="s">
        <v>797</v>
      </c>
      <c r="N119" s="98" t="s">
        <v>795</v>
      </c>
    </row>
    <row r="120" spans="1:14">
      <c r="A120" s="98" t="s">
        <v>1137</v>
      </c>
      <c r="B120" s="101" t="str">
        <f>MID(A120,24,5)</f>
        <v>040</v>
      </c>
      <c r="C120" s="99" t="str">
        <f>MID(A120,9,6)</f>
        <v>13610S</v>
      </c>
      <c r="D120" s="99"/>
      <c r="E120" s="98" t="s">
        <v>799</v>
      </c>
      <c r="F120" s="97" t="s">
        <v>1138</v>
      </c>
      <c r="G120" s="98" t="s">
        <v>795</v>
      </c>
      <c r="H120" s="98" t="s">
        <v>795</v>
      </c>
      <c r="I120" s="98" t="s">
        <v>954</v>
      </c>
      <c r="J120" s="98" t="s">
        <v>795</v>
      </c>
      <c r="K120" s="98" t="s">
        <v>824</v>
      </c>
      <c r="L120" s="98" t="s">
        <v>797</v>
      </c>
      <c r="M120" s="98" t="s">
        <v>804</v>
      </c>
      <c r="N120" s="98" t="s">
        <v>795</v>
      </c>
    </row>
    <row r="121" spans="1:14" hidden="1">
      <c r="A121" s="98" t="s">
        <v>1139</v>
      </c>
      <c r="B121" s="98"/>
      <c r="C121" s="99" t="s">
        <v>751</v>
      </c>
      <c r="D121" s="99"/>
      <c r="E121" s="98" t="s">
        <v>795</v>
      </c>
      <c r="F121" s="97" t="s">
        <v>795</v>
      </c>
      <c r="G121" s="98" t="s">
        <v>795</v>
      </c>
      <c r="H121" s="98" t="s">
        <v>795</v>
      </c>
      <c r="I121" s="98" t="s">
        <v>795</v>
      </c>
      <c r="J121" s="98" t="s">
        <v>795</v>
      </c>
      <c r="K121" s="98" t="s">
        <v>1140</v>
      </c>
      <c r="L121" s="98" t="s">
        <v>795</v>
      </c>
      <c r="M121" s="98" t="s">
        <v>797</v>
      </c>
      <c r="N121" s="98" t="s">
        <v>795</v>
      </c>
    </row>
    <row r="122" spans="1:14" hidden="1">
      <c r="A122" s="98" t="s">
        <v>1141</v>
      </c>
      <c r="B122" s="98"/>
      <c r="C122" s="99" t="s">
        <v>1142</v>
      </c>
      <c r="D122" s="99"/>
      <c r="E122" s="98" t="s">
        <v>864</v>
      </c>
      <c r="F122" s="97" t="s">
        <v>1143</v>
      </c>
      <c r="G122" s="98" t="s">
        <v>1144</v>
      </c>
      <c r="H122" s="98" t="s">
        <v>795</v>
      </c>
      <c r="I122" s="98" t="s">
        <v>795</v>
      </c>
      <c r="J122" s="98" t="s">
        <v>795</v>
      </c>
      <c r="K122" s="98" t="s">
        <v>1145</v>
      </c>
      <c r="L122" s="98" t="s">
        <v>804</v>
      </c>
      <c r="M122" s="98" t="s">
        <v>797</v>
      </c>
      <c r="N122" s="98" t="s">
        <v>795</v>
      </c>
    </row>
    <row r="123" spans="1:14" hidden="1">
      <c r="A123" s="98" t="s">
        <v>1146</v>
      </c>
      <c r="B123" s="98"/>
      <c r="C123" s="99" t="s">
        <v>1142</v>
      </c>
      <c r="D123" s="99"/>
      <c r="E123" s="98" t="s">
        <v>864</v>
      </c>
      <c r="F123" s="97" t="s">
        <v>1147</v>
      </c>
      <c r="G123" s="98" t="s">
        <v>1144</v>
      </c>
      <c r="H123" s="98" t="s">
        <v>795</v>
      </c>
      <c r="I123" s="98" t="s">
        <v>795</v>
      </c>
      <c r="J123" s="98" t="s">
        <v>795</v>
      </c>
      <c r="K123" s="98" t="s">
        <v>1148</v>
      </c>
      <c r="L123" s="98" t="s">
        <v>804</v>
      </c>
      <c r="M123" s="98" t="s">
        <v>797</v>
      </c>
      <c r="N123" s="98" t="s">
        <v>795</v>
      </c>
    </row>
    <row r="124" spans="1:14" hidden="1">
      <c r="A124" s="98" t="s">
        <v>1149</v>
      </c>
      <c r="B124" s="98"/>
      <c r="C124" s="99" t="s">
        <v>1142</v>
      </c>
      <c r="D124" s="99"/>
      <c r="E124" s="98" t="s">
        <v>864</v>
      </c>
      <c r="F124" s="97" t="s">
        <v>1150</v>
      </c>
      <c r="G124" s="98" t="s">
        <v>1151</v>
      </c>
      <c r="H124" s="98" t="s">
        <v>795</v>
      </c>
      <c r="I124" s="98" t="s">
        <v>938</v>
      </c>
      <c r="J124" s="98" t="s">
        <v>795</v>
      </c>
      <c r="K124" s="98" t="s">
        <v>1152</v>
      </c>
      <c r="L124" s="98" t="s">
        <v>804</v>
      </c>
      <c r="M124" s="98" t="s">
        <v>797</v>
      </c>
      <c r="N124" s="98" t="s">
        <v>795</v>
      </c>
    </row>
    <row r="125" spans="1:14" hidden="1">
      <c r="A125" s="98" t="s">
        <v>1153</v>
      </c>
      <c r="B125" s="98"/>
      <c r="C125" s="99" t="s">
        <v>1142</v>
      </c>
      <c r="D125" s="99"/>
      <c r="E125" s="98" t="s">
        <v>864</v>
      </c>
      <c r="F125" s="97" t="s">
        <v>1150</v>
      </c>
      <c r="G125" s="98" t="s">
        <v>1151</v>
      </c>
      <c r="H125" s="98" t="s">
        <v>795</v>
      </c>
      <c r="I125" s="98" t="s">
        <v>938</v>
      </c>
      <c r="J125" s="98" t="s">
        <v>795</v>
      </c>
      <c r="K125" s="98" t="s">
        <v>1154</v>
      </c>
      <c r="L125" s="98" t="s">
        <v>804</v>
      </c>
      <c r="M125" s="98" t="s">
        <v>797</v>
      </c>
      <c r="N125" s="98" t="s">
        <v>795</v>
      </c>
    </row>
    <row r="126" spans="1:14" hidden="1">
      <c r="A126" s="98" t="s">
        <v>1155</v>
      </c>
      <c r="B126" s="98"/>
      <c r="C126" s="99" t="s">
        <v>1142</v>
      </c>
      <c r="D126" s="99"/>
      <c r="E126" s="98" t="s">
        <v>864</v>
      </c>
      <c r="F126" s="97" t="s">
        <v>1150</v>
      </c>
      <c r="G126" s="98" t="s">
        <v>1151</v>
      </c>
      <c r="H126" s="98" t="s">
        <v>795</v>
      </c>
      <c r="I126" s="98" t="s">
        <v>938</v>
      </c>
      <c r="J126" s="98" t="s">
        <v>795</v>
      </c>
      <c r="K126" s="98" t="s">
        <v>1156</v>
      </c>
      <c r="L126" s="98" t="s">
        <v>804</v>
      </c>
      <c r="M126" s="98" t="s">
        <v>797</v>
      </c>
      <c r="N126" s="98" t="s">
        <v>795</v>
      </c>
    </row>
    <row r="127" spans="1:14" hidden="1">
      <c r="A127" s="98" t="s">
        <v>1157</v>
      </c>
      <c r="B127" s="98"/>
      <c r="C127" s="99" t="s">
        <v>1142</v>
      </c>
      <c r="D127" s="99"/>
      <c r="E127" s="98" t="s">
        <v>864</v>
      </c>
      <c r="F127" s="97" t="s">
        <v>1150</v>
      </c>
      <c r="G127" s="98" t="s">
        <v>1151</v>
      </c>
      <c r="H127" s="98" t="s">
        <v>795</v>
      </c>
      <c r="I127" s="98" t="s">
        <v>938</v>
      </c>
      <c r="J127" s="98" t="s">
        <v>795</v>
      </c>
      <c r="K127" s="98" t="s">
        <v>1158</v>
      </c>
      <c r="L127" s="98" t="s">
        <v>804</v>
      </c>
      <c r="M127" s="98" t="s">
        <v>797</v>
      </c>
      <c r="N127" s="98" t="s">
        <v>795</v>
      </c>
    </row>
    <row r="128" spans="1:14" hidden="1">
      <c r="A128" s="98" t="s">
        <v>1159</v>
      </c>
      <c r="B128" s="98"/>
      <c r="C128" s="99" t="s">
        <v>1142</v>
      </c>
      <c r="D128" s="99"/>
      <c r="E128" s="98" t="s">
        <v>864</v>
      </c>
      <c r="F128" s="97" t="s">
        <v>1150</v>
      </c>
      <c r="G128" s="98" t="s">
        <v>1151</v>
      </c>
      <c r="H128" s="98" t="s">
        <v>795</v>
      </c>
      <c r="I128" s="98" t="s">
        <v>938</v>
      </c>
      <c r="J128" s="98" t="s">
        <v>795</v>
      </c>
      <c r="K128" s="98" t="s">
        <v>1160</v>
      </c>
      <c r="L128" s="98" t="s">
        <v>804</v>
      </c>
      <c r="M128" s="98" t="s">
        <v>797</v>
      </c>
      <c r="N128" s="98" t="s">
        <v>795</v>
      </c>
    </row>
    <row r="129" spans="1:14" hidden="1">
      <c r="A129" s="98" t="s">
        <v>1161</v>
      </c>
      <c r="B129" s="98"/>
      <c r="C129" s="99" t="s">
        <v>1142</v>
      </c>
      <c r="D129" s="99"/>
      <c r="E129" s="98" t="s">
        <v>864</v>
      </c>
      <c r="F129" s="97" t="s">
        <v>1150</v>
      </c>
      <c r="G129" s="98" t="s">
        <v>1151</v>
      </c>
      <c r="H129" s="98" t="s">
        <v>795</v>
      </c>
      <c r="I129" s="98" t="s">
        <v>938</v>
      </c>
      <c r="J129" s="98" t="s">
        <v>795</v>
      </c>
      <c r="K129" s="98" t="s">
        <v>1162</v>
      </c>
      <c r="L129" s="98" t="s">
        <v>804</v>
      </c>
      <c r="M129" s="98" t="s">
        <v>797</v>
      </c>
      <c r="N129" s="98" t="s">
        <v>795</v>
      </c>
    </row>
    <row r="130" spans="1:14">
      <c r="A130" s="98" t="s">
        <v>1163</v>
      </c>
      <c r="B130" s="101" t="str">
        <f t="shared" ref="B130:B133" si="18">MID(A130,24,5)</f>
        <v>037</v>
      </c>
      <c r="C130" s="99" t="str">
        <f t="shared" ref="C130:C133" si="19">MID(A130,9,6)</f>
        <v>17010L</v>
      </c>
      <c r="D130" s="99"/>
      <c r="E130" s="98" t="s">
        <v>1164</v>
      </c>
      <c r="F130" s="97" t="s">
        <v>1165</v>
      </c>
      <c r="G130" s="98" t="s">
        <v>795</v>
      </c>
      <c r="H130" s="98" t="s">
        <v>795</v>
      </c>
      <c r="I130" s="98" t="s">
        <v>795</v>
      </c>
      <c r="J130" s="98" t="s">
        <v>795</v>
      </c>
      <c r="K130" s="98" t="s">
        <v>1166</v>
      </c>
      <c r="L130" s="98" t="s">
        <v>804</v>
      </c>
      <c r="M130" s="98" t="s">
        <v>797</v>
      </c>
      <c r="N130" s="98" t="s">
        <v>795</v>
      </c>
    </row>
    <row r="131" spans="1:14">
      <c r="A131" s="98" t="s">
        <v>1167</v>
      </c>
      <c r="B131" s="101" t="str">
        <f t="shared" si="18"/>
        <v>038</v>
      </c>
      <c r="C131" s="99" t="str">
        <f t="shared" si="19"/>
        <v>17010L</v>
      </c>
      <c r="D131" s="99"/>
      <c r="E131" s="98" t="s">
        <v>1164</v>
      </c>
      <c r="F131" s="97" t="s">
        <v>1168</v>
      </c>
      <c r="G131" s="98" t="s">
        <v>1169</v>
      </c>
      <c r="H131" s="98" t="s">
        <v>795</v>
      </c>
      <c r="I131" s="98" t="s">
        <v>795</v>
      </c>
      <c r="J131" s="98" t="s">
        <v>795</v>
      </c>
      <c r="K131" s="98" t="s">
        <v>1170</v>
      </c>
      <c r="L131" s="98" t="s">
        <v>804</v>
      </c>
      <c r="M131" s="98" t="s">
        <v>797</v>
      </c>
      <c r="N131" s="98" t="s">
        <v>977</v>
      </c>
    </row>
    <row r="132" spans="1:14">
      <c r="A132" s="98" t="s">
        <v>1171</v>
      </c>
      <c r="B132" s="101" t="str">
        <f t="shared" si="18"/>
        <v>039</v>
      </c>
      <c r="C132" s="99" t="str">
        <f t="shared" si="19"/>
        <v>17010L</v>
      </c>
      <c r="D132" s="99"/>
      <c r="E132" s="98" t="s">
        <v>799</v>
      </c>
      <c r="F132" s="97" t="s">
        <v>795</v>
      </c>
      <c r="G132" s="98" t="s">
        <v>1172</v>
      </c>
      <c r="H132" s="98" t="s">
        <v>975</v>
      </c>
      <c r="I132" s="98" t="s">
        <v>938</v>
      </c>
      <c r="J132" s="98" t="s">
        <v>795</v>
      </c>
      <c r="K132" s="98" t="s">
        <v>1173</v>
      </c>
      <c r="L132" s="98" t="s">
        <v>804</v>
      </c>
      <c r="M132" s="98" t="s">
        <v>797</v>
      </c>
      <c r="N132" s="98" t="s">
        <v>1174</v>
      </c>
    </row>
    <row r="133" spans="1:14">
      <c r="A133" s="98" t="s">
        <v>1175</v>
      </c>
      <c r="B133" s="101" t="str">
        <f t="shared" si="18"/>
        <v>040</v>
      </c>
      <c r="C133" s="99" t="str">
        <f t="shared" si="19"/>
        <v>17010L</v>
      </c>
      <c r="D133" s="99"/>
      <c r="E133" s="98" t="s">
        <v>799</v>
      </c>
      <c r="F133" s="97" t="s">
        <v>795</v>
      </c>
      <c r="G133" s="98" t="s">
        <v>1172</v>
      </c>
      <c r="H133" s="98" t="s">
        <v>975</v>
      </c>
      <c r="I133" s="98" t="s">
        <v>938</v>
      </c>
      <c r="J133" s="98" t="s">
        <v>795</v>
      </c>
      <c r="K133" s="98" t="s">
        <v>1176</v>
      </c>
      <c r="L133" s="98" t="s">
        <v>804</v>
      </c>
      <c r="M133" s="98" t="s">
        <v>797</v>
      </c>
      <c r="N133" s="98" t="s">
        <v>1174</v>
      </c>
    </row>
    <row r="134" spans="1:14" hidden="1">
      <c r="A134" s="98" t="s">
        <v>1177</v>
      </c>
      <c r="B134" s="98"/>
      <c r="C134" s="99" t="s">
        <v>1142</v>
      </c>
      <c r="D134" s="99"/>
      <c r="E134" s="98" t="s">
        <v>864</v>
      </c>
      <c r="F134" s="97" t="s">
        <v>1178</v>
      </c>
      <c r="G134" s="98" t="s">
        <v>1179</v>
      </c>
      <c r="H134" s="98" t="s">
        <v>795</v>
      </c>
      <c r="I134" s="98" t="s">
        <v>938</v>
      </c>
      <c r="J134" s="98" t="s">
        <v>795</v>
      </c>
      <c r="K134" s="98" t="s">
        <v>1180</v>
      </c>
      <c r="L134" s="98" t="s">
        <v>804</v>
      </c>
      <c r="M134" s="98" t="s">
        <v>797</v>
      </c>
      <c r="N134" s="98" t="s">
        <v>795</v>
      </c>
    </row>
    <row r="135" spans="1:14" hidden="1">
      <c r="A135" s="98" t="s">
        <v>1181</v>
      </c>
      <c r="B135" s="98"/>
      <c r="C135" s="99" t="s">
        <v>1142</v>
      </c>
      <c r="D135" s="99"/>
      <c r="E135" s="98" t="s">
        <v>864</v>
      </c>
      <c r="F135" s="97" t="s">
        <v>795</v>
      </c>
      <c r="G135" s="98" t="s">
        <v>795</v>
      </c>
      <c r="H135" s="98" t="s">
        <v>795</v>
      </c>
      <c r="I135" s="98" t="s">
        <v>795</v>
      </c>
      <c r="J135" s="98" t="s">
        <v>795</v>
      </c>
      <c r="K135" s="98" t="s">
        <v>1182</v>
      </c>
      <c r="L135" s="98" t="s">
        <v>804</v>
      </c>
      <c r="M135" s="98" t="s">
        <v>797</v>
      </c>
      <c r="N135" s="98" t="s">
        <v>795</v>
      </c>
    </row>
    <row r="136" spans="1:14" hidden="1">
      <c r="A136" s="98" t="s">
        <v>1183</v>
      </c>
      <c r="B136" s="98"/>
      <c r="C136" s="99" t="s">
        <v>1142</v>
      </c>
      <c r="D136" s="99"/>
      <c r="E136" s="98" t="s">
        <v>864</v>
      </c>
      <c r="F136" s="97" t="s">
        <v>1184</v>
      </c>
      <c r="G136" s="98" t="s">
        <v>1179</v>
      </c>
      <c r="H136" s="98" t="s">
        <v>795</v>
      </c>
      <c r="I136" s="98" t="s">
        <v>938</v>
      </c>
      <c r="J136" s="98" t="s">
        <v>795</v>
      </c>
      <c r="K136" s="98" t="s">
        <v>1185</v>
      </c>
      <c r="L136" s="98" t="s">
        <v>804</v>
      </c>
      <c r="M136" s="98" t="s">
        <v>797</v>
      </c>
      <c r="N136" s="98" t="s">
        <v>795</v>
      </c>
    </row>
    <row r="137" spans="1:14" hidden="1">
      <c r="A137" s="98" t="s">
        <v>1186</v>
      </c>
      <c r="B137" s="98"/>
      <c r="C137" s="99" t="s">
        <v>1142</v>
      </c>
      <c r="D137" s="99"/>
      <c r="E137" s="98" t="s">
        <v>864</v>
      </c>
      <c r="F137" s="97" t="s">
        <v>795</v>
      </c>
      <c r="G137" s="98" t="s">
        <v>795</v>
      </c>
      <c r="H137" s="98" t="s">
        <v>795</v>
      </c>
      <c r="I137" s="98" t="s">
        <v>795</v>
      </c>
      <c r="J137" s="98" t="s">
        <v>795</v>
      </c>
      <c r="K137" s="98" t="s">
        <v>1187</v>
      </c>
      <c r="L137" s="98" t="s">
        <v>804</v>
      </c>
      <c r="M137" s="98" t="s">
        <v>797</v>
      </c>
      <c r="N137" s="98" t="s">
        <v>795</v>
      </c>
    </row>
    <row r="138" spans="1:14">
      <c r="A138" s="98" t="s">
        <v>1188</v>
      </c>
      <c r="B138" s="101" t="str">
        <f t="shared" ref="B138:B141" si="20">MID(A138,24,5)</f>
        <v>020</v>
      </c>
      <c r="C138" s="99" t="str">
        <f t="shared" ref="C138:C141" si="21">MID(A138,9,6)</f>
        <v>17010L</v>
      </c>
      <c r="D138" s="99"/>
      <c r="E138" s="98" t="s">
        <v>1164</v>
      </c>
      <c r="F138" s="97" t="s">
        <v>1189</v>
      </c>
      <c r="G138" s="98" t="s">
        <v>795</v>
      </c>
      <c r="H138" s="98" t="s">
        <v>795</v>
      </c>
      <c r="I138" s="98" t="s">
        <v>795</v>
      </c>
      <c r="J138" s="98" t="s">
        <v>795</v>
      </c>
      <c r="K138" s="98" t="s">
        <v>1190</v>
      </c>
      <c r="L138" s="98" t="s">
        <v>804</v>
      </c>
      <c r="M138" s="98" t="s">
        <v>797</v>
      </c>
      <c r="N138" s="98" t="s">
        <v>795</v>
      </c>
    </row>
    <row r="139" spans="1:14">
      <c r="A139" s="98" t="s">
        <v>1191</v>
      </c>
      <c r="B139" s="101" t="str">
        <f t="shared" si="20"/>
        <v>021</v>
      </c>
      <c r="C139" s="99" t="str">
        <f t="shared" si="21"/>
        <v>17010L</v>
      </c>
      <c r="D139" s="99"/>
      <c r="E139" s="98" t="s">
        <v>1164</v>
      </c>
      <c r="F139" s="97" t="s">
        <v>1189</v>
      </c>
      <c r="G139" s="98" t="s">
        <v>795</v>
      </c>
      <c r="H139" s="98" t="s">
        <v>795</v>
      </c>
      <c r="I139" s="98" t="s">
        <v>795</v>
      </c>
      <c r="J139" s="98" t="s">
        <v>795</v>
      </c>
      <c r="K139" s="98" t="s">
        <v>1192</v>
      </c>
      <c r="L139" s="98" t="s">
        <v>804</v>
      </c>
      <c r="M139" s="98" t="s">
        <v>797</v>
      </c>
      <c r="N139" s="98" t="s">
        <v>795</v>
      </c>
    </row>
    <row r="140" spans="1:14">
      <c r="A140" s="98" t="s">
        <v>1193</v>
      </c>
      <c r="B140" s="101" t="str">
        <f t="shared" si="20"/>
        <v>024</v>
      </c>
      <c r="C140" s="99" t="str">
        <f t="shared" si="21"/>
        <v>17010L</v>
      </c>
      <c r="D140" s="99"/>
      <c r="E140" s="98" t="s">
        <v>799</v>
      </c>
      <c r="F140" s="97" t="s">
        <v>795</v>
      </c>
      <c r="G140" s="98" t="s">
        <v>1172</v>
      </c>
      <c r="H140" s="98" t="s">
        <v>975</v>
      </c>
      <c r="I140" s="98" t="s">
        <v>938</v>
      </c>
      <c r="J140" s="98" t="s">
        <v>795</v>
      </c>
      <c r="K140" s="98" t="s">
        <v>1194</v>
      </c>
      <c r="L140" s="98" t="s">
        <v>804</v>
      </c>
      <c r="M140" s="98" t="s">
        <v>797</v>
      </c>
      <c r="N140" s="98" t="s">
        <v>1174</v>
      </c>
    </row>
    <row r="141" spans="1:14">
      <c r="A141" s="98" t="s">
        <v>1195</v>
      </c>
      <c r="B141" s="101" t="str">
        <f t="shared" si="20"/>
        <v>025</v>
      </c>
      <c r="C141" s="99" t="str">
        <f t="shared" si="21"/>
        <v>17010L</v>
      </c>
      <c r="D141" s="99"/>
      <c r="E141" s="98" t="s">
        <v>799</v>
      </c>
      <c r="F141" s="97" t="s">
        <v>795</v>
      </c>
      <c r="G141" s="98" t="s">
        <v>1172</v>
      </c>
      <c r="H141" s="98" t="s">
        <v>975</v>
      </c>
      <c r="I141" s="98" t="s">
        <v>938</v>
      </c>
      <c r="J141" s="98" t="s">
        <v>795</v>
      </c>
      <c r="K141" s="98" t="s">
        <v>1196</v>
      </c>
      <c r="L141" s="98" t="s">
        <v>804</v>
      </c>
      <c r="M141" s="98" t="s">
        <v>797</v>
      </c>
      <c r="N141" s="98" t="s">
        <v>1174</v>
      </c>
    </row>
    <row r="142" spans="1:14" hidden="1">
      <c r="A142" s="98" t="s">
        <v>1197</v>
      </c>
      <c r="B142" s="98"/>
      <c r="C142" s="99" t="s">
        <v>1142</v>
      </c>
      <c r="D142" s="99"/>
      <c r="E142" s="98" t="s">
        <v>864</v>
      </c>
      <c r="F142" s="97" t="s">
        <v>1198</v>
      </c>
      <c r="G142" s="98" t="s">
        <v>1199</v>
      </c>
      <c r="H142" s="98" t="s">
        <v>795</v>
      </c>
      <c r="I142" s="98" t="s">
        <v>795</v>
      </c>
      <c r="J142" s="98" t="s">
        <v>795</v>
      </c>
      <c r="K142" s="98" t="s">
        <v>1200</v>
      </c>
      <c r="L142" s="98" t="s">
        <v>804</v>
      </c>
      <c r="M142" s="98" t="s">
        <v>797</v>
      </c>
      <c r="N142" s="98" t="s">
        <v>795</v>
      </c>
    </row>
    <row r="143" spans="1:14" hidden="1">
      <c r="A143" s="98" t="s">
        <v>1201</v>
      </c>
      <c r="B143" s="98"/>
      <c r="C143" s="99" t="s">
        <v>1142</v>
      </c>
      <c r="D143" s="99"/>
      <c r="E143" s="98" t="s">
        <v>864</v>
      </c>
      <c r="F143" s="97" t="s">
        <v>795</v>
      </c>
      <c r="G143" s="98" t="s">
        <v>795</v>
      </c>
      <c r="H143" s="98" t="s">
        <v>795</v>
      </c>
      <c r="I143" s="98" t="s">
        <v>795</v>
      </c>
      <c r="J143" s="98" t="s">
        <v>795</v>
      </c>
      <c r="K143" s="98" t="s">
        <v>1202</v>
      </c>
      <c r="L143" s="98" t="s">
        <v>804</v>
      </c>
      <c r="M143" s="98" t="s">
        <v>797</v>
      </c>
      <c r="N143" s="98" t="s">
        <v>795</v>
      </c>
    </row>
    <row r="144" spans="1:14">
      <c r="A144" s="98" t="s">
        <v>1203</v>
      </c>
      <c r="B144" s="101" t="str">
        <f t="shared" ref="B144:B145" si="22">MID(A144,24,5)</f>
        <v>009</v>
      </c>
      <c r="C144" s="99" t="str">
        <f t="shared" ref="C144:C145" si="23">MID(A144,9,6)</f>
        <v>17010L</v>
      </c>
      <c r="D144" s="99"/>
      <c r="E144" s="98" t="s">
        <v>799</v>
      </c>
      <c r="F144" s="97" t="s">
        <v>795</v>
      </c>
      <c r="G144" s="98" t="s">
        <v>1204</v>
      </c>
      <c r="H144" s="98" t="s">
        <v>975</v>
      </c>
      <c r="I144" s="98" t="s">
        <v>938</v>
      </c>
      <c r="J144" s="98" t="s">
        <v>795</v>
      </c>
      <c r="K144" s="98" t="s">
        <v>1205</v>
      </c>
      <c r="L144" s="98" t="s">
        <v>804</v>
      </c>
      <c r="M144" s="98" t="s">
        <v>797</v>
      </c>
      <c r="N144" s="98" t="s">
        <v>1174</v>
      </c>
    </row>
    <row r="145" spans="1:14">
      <c r="A145" s="98" t="s">
        <v>1206</v>
      </c>
      <c r="B145" s="101" t="str">
        <f t="shared" si="22"/>
        <v>010</v>
      </c>
      <c r="C145" s="99" t="str">
        <f t="shared" si="23"/>
        <v>17010L</v>
      </c>
      <c r="D145" s="99"/>
      <c r="E145" s="98" t="s">
        <v>799</v>
      </c>
      <c r="F145" s="97" t="s">
        <v>795</v>
      </c>
      <c r="G145" s="98" t="s">
        <v>1204</v>
      </c>
      <c r="H145" s="98" t="s">
        <v>975</v>
      </c>
      <c r="I145" s="98" t="s">
        <v>938</v>
      </c>
      <c r="J145" s="98" t="s">
        <v>795</v>
      </c>
      <c r="K145" s="98" t="s">
        <v>1207</v>
      </c>
      <c r="L145" s="98" t="s">
        <v>804</v>
      </c>
      <c r="M145" s="98" t="s">
        <v>797</v>
      </c>
      <c r="N145" s="98" t="s">
        <v>1174</v>
      </c>
    </row>
    <row r="146" spans="1:14" hidden="1">
      <c r="A146" s="98" t="s">
        <v>1208</v>
      </c>
      <c r="B146" s="98"/>
      <c r="C146" s="99" t="s">
        <v>1142</v>
      </c>
      <c r="D146" s="99"/>
      <c r="E146" s="98" t="s">
        <v>864</v>
      </c>
      <c r="F146" s="97" t="s">
        <v>1198</v>
      </c>
      <c r="G146" s="98" t="s">
        <v>1199</v>
      </c>
      <c r="H146" s="98" t="s">
        <v>795</v>
      </c>
      <c r="I146" s="98" t="s">
        <v>795</v>
      </c>
      <c r="J146" s="98" t="s">
        <v>795</v>
      </c>
      <c r="K146" s="98" t="s">
        <v>1052</v>
      </c>
      <c r="L146" s="98" t="s">
        <v>804</v>
      </c>
      <c r="M146" s="98" t="s">
        <v>797</v>
      </c>
      <c r="N146" s="98" t="s">
        <v>795</v>
      </c>
    </row>
    <row r="147" spans="1:14" hidden="1">
      <c r="A147" s="98" t="s">
        <v>1209</v>
      </c>
      <c r="B147" s="98"/>
      <c r="C147" s="99" t="s">
        <v>1142</v>
      </c>
      <c r="D147" s="99"/>
      <c r="E147" s="98" t="s">
        <v>864</v>
      </c>
      <c r="F147" s="97" t="s">
        <v>795</v>
      </c>
      <c r="G147" s="98" t="s">
        <v>795</v>
      </c>
      <c r="H147" s="98" t="s">
        <v>795</v>
      </c>
      <c r="I147" s="98" t="s">
        <v>795</v>
      </c>
      <c r="J147" s="98" t="s">
        <v>795</v>
      </c>
      <c r="K147" s="98" t="s">
        <v>870</v>
      </c>
      <c r="L147" s="98" t="s">
        <v>804</v>
      </c>
      <c r="M147" s="98" t="s">
        <v>797</v>
      </c>
      <c r="N147" s="98" t="s">
        <v>795</v>
      </c>
    </row>
    <row r="148" spans="1:14">
      <c r="A148" s="98" t="s">
        <v>1210</v>
      </c>
      <c r="B148" s="101" t="str">
        <f t="shared" ref="B148:B156" si="24">MID(A148,24,5)</f>
        <v xml:space="preserve"> 410</v>
      </c>
      <c r="C148" s="99" t="str">
        <f t="shared" ref="C148:C156" si="25">MID(A148,9,6)</f>
        <v>17010S</v>
      </c>
      <c r="D148" s="99"/>
      <c r="E148" s="98" t="s">
        <v>1164</v>
      </c>
      <c r="F148" s="97" t="s">
        <v>1211</v>
      </c>
      <c r="G148" s="98" t="s">
        <v>1212</v>
      </c>
      <c r="H148" s="98" t="s">
        <v>795</v>
      </c>
      <c r="I148" s="98" t="s">
        <v>795</v>
      </c>
      <c r="J148" s="98" t="s">
        <v>795</v>
      </c>
      <c r="K148" s="98" t="s">
        <v>1213</v>
      </c>
      <c r="L148" s="98" t="s">
        <v>804</v>
      </c>
      <c r="M148" s="98" t="s">
        <v>797</v>
      </c>
      <c r="N148" s="98" t="s">
        <v>795</v>
      </c>
    </row>
    <row r="149" spans="1:14">
      <c r="A149" s="98" t="s">
        <v>1214</v>
      </c>
      <c r="B149" s="101" t="str">
        <f t="shared" si="24"/>
        <v xml:space="preserve"> 422</v>
      </c>
      <c r="C149" s="99" t="str">
        <f t="shared" si="25"/>
        <v>17010S</v>
      </c>
      <c r="D149" s="99"/>
      <c r="E149" s="98" t="s">
        <v>1164</v>
      </c>
      <c r="F149" s="97" t="s">
        <v>1215</v>
      </c>
      <c r="G149" s="98" t="s">
        <v>1216</v>
      </c>
      <c r="H149" s="98" t="s">
        <v>795</v>
      </c>
      <c r="I149" s="98" t="s">
        <v>795</v>
      </c>
      <c r="J149" s="98" t="s">
        <v>795</v>
      </c>
      <c r="K149" s="98" t="s">
        <v>1217</v>
      </c>
      <c r="L149" s="98" t="s">
        <v>804</v>
      </c>
      <c r="M149" s="98" t="s">
        <v>797</v>
      </c>
      <c r="N149" s="98" t="s">
        <v>795</v>
      </c>
    </row>
    <row r="150" spans="1:14">
      <c r="A150" s="98" t="s">
        <v>1218</v>
      </c>
      <c r="B150" s="101" t="str">
        <f t="shared" si="24"/>
        <v>411</v>
      </c>
      <c r="C150" s="99" t="str">
        <f t="shared" si="25"/>
        <v>17010S</v>
      </c>
      <c r="D150" s="99"/>
      <c r="E150" s="98" t="s">
        <v>799</v>
      </c>
      <c r="F150" s="97" t="s">
        <v>1219</v>
      </c>
      <c r="G150" s="98" t="s">
        <v>1220</v>
      </c>
      <c r="H150" s="98" t="s">
        <v>975</v>
      </c>
      <c r="I150" s="98" t="s">
        <v>938</v>
      </c>
      <c r="J150" s="98" t="s">
        <v>795</v>
      </c>
      <c r="K150" s="98" t="s">
        <v>1221</v>
      </c>
      <c r="L150" s="98" t="s">
        <v>797</v>
      </c>
      <c r="M150" s="98" t="s">
        <v>797</v>
      </c>
      <c r="N150" s="98" t="s">
        <v>1174</v>
      </c>
    </row>
    <row r="151" spans="1:14">
      <c r="A151" s="98" t="s">
        <v>1222</v>
      </c>
      <c r="B151" s="101" t="str">
        <f t="shared" si="24"/>
        <v>440</v>
      </c>
      <c r="C151" s="99" t="str">
        <f t="shared" si="25"/>
        <v>17010S</v>
      </c>
      <c r="D151" s="99"/>
      <c r="E151" s="98" t="s">
        <v>799</v>
      </c>
      <c r="F151" s="97" t="s">
        <v>1223</v>
      </c>
      <c r="G151" s="98" t="s">
        <v>1204</v>
      </c>
      <c r="H151" s="98" t="s">
        <v>975</v>
      </c>
      <c r="I151" s="98" t="s">
        <v>938</v>
      </c>
      <c r="J151" s="98" t="s">
        <v>795</v>
      </c>
      <c r="K151" s="98" t="s">
        <v>1224</v>
      </c>
      <c r="L151" s="98" t="s">
        <v>797</v>
      </c>
      <c r="M151" s="98" t="s">
        <v>797</v>
      </c>
      <c r="N151" s="98" t="s">
        <v>1174</v>
      </c>
    </row>
    <row r="152" spans="1:14">
      <c r="A152" s="98" t="s">
        <v>1225</v>
      </c>
      <c r="B152" s="101" t="str">
        <f t="shared" si="24"/>
        <v>V220</v>
      </c>
      <c r="C152" s="99" t="str">
        <f t="shared" si="25"/>
        <v>17010S</v>
      </c>
      <c r="D152" s="99"/>
      <c r="E152" s="98" t="s">
        <v>799</v>
      </c>
      <c r="F152" s="97" t="s">
        <v>1226</v>
      </c>
      <c r="G152" s="98" t="s">
        <v>1220</v>
      </c>
      <c r="H152" s="98" t="s">
        <v>975</v>
      </c>
      <c r="I152" s="98" t="s">
        <v>938</v>
      </c>
      <c r="J152" s="98" t="s">
        <v>795</v>
      </c>
      <c r="K152" s="98" t="s">
        <v>1227</v>
      </c>
      <c r="L152" s="98" t="s">
        <v>797</v>
      </c>
      <c r="M152" s="98" t="s">
        <v>797</v>
      </c>
      <c r="N152" s="98" t="s">
        <v>1174</v>
      </c>
    </row>
    <row r="153" spans="1:14">
      <c r="A153" s="98" t="s">
        <v>1228</v>
      </c>
      <c r="B153" s="101" t="str">
        <f t="shared" si="24"/>
        <v>V221</v>
      </c>
      <c r="C153" s="99" t="str">
        <f t="shared" si="25"/>
        <v>17010S</v>
      </c>
      <c r="D153" s="99"/>
      <c r="E153" s="98" t="s">
        <v>799</v>
      </c>
      <c r="F153" s="97" t="s">
        <v>1229</v>
      </c>
      <c r="G153" s="98" t="s">
        <v>1204</v>
      </c>
      <c r="H153" s="98" t="s">
        <v>975</v>
      </c>
      <c r="I153" s="98" t="s">
        <v>938</v>
      </c>
      <c r="J153" s="98" t="s">
        <v>795</v>
      </c>
      <c r="K153" s="98" t="s">
        <v>1230</v>
      </c>
      <c r="L153" s="98" t="s">
        <v>797</v>
      </c>
      <c r="M153" s="98" t="s">
        <v>797</v>
      </c>
      <c r="N153" s="98" t="s">
        <v>1174</v>
      </c>
    </row>
    <row r="154" spans="1:14">
      <c r="A154" s="98" t="s">
        <v>1231</v>
      </c>
      <c r="B154" s="101" t="str">
        <f t="shared" si="24"/>
        <v>450</v>
      </c>
      <c r="C154" s="99" t="str">
        <f t="shared" si="25"/>
        <v>17010S</v>
      </c>
      <c r="D154" s="99"/>
      <c r="E154" s="98" t="s">
        <v>1164</v>
      </c>
      <c r="F154" s="97" t="s">
        <v>1232</v>
      </c>
      <c r="G154" s="98" t="s">
        <v>1233</v>
      </c>
      <c r="H154" s="98" t="s">
        <v>795</v>
      </c>
      <c r="I154" s="98" t="s">
        <v>795</v>
      </c>
      <c r="J154" s="98" t="s">
        <v>795</v>
      </c>
      <c r="K154" s="98" t="s">
        <v>1234</v>
      </c>
      <c r="L154" s="98" t="s">
        <v>804</v>
      </c>
      <c r="M154" s="98" t="s">
        <v>797</v>
      </c>
      <c r="N154" s="98" t="s">
        <v>795</v>
      </c>
    </row>
    <row r="155" spans="1:14">
      <c r="A155" s="98" t="s">
        <v>1235</v>
      </c>
      <c r="B155" s="101" t="str">
        <f t="shared" si="24"/>
        <v>1</v>
      </c>
      <c r="C155" s="99" t="str">
        <f t="shared" si="25"/>
        <v>17020S</v>
      </c>
      <c r="D155" s="99"/>
      <c r="E155" s="98" t="s">
        <v>1164</v>
      </c>
      <c r="F155" s="97" t="s">
        <v>1236</v>
      </c>
      <c r="G155" s="98" t="s">
        <v>1237</v>
      </c>
      <c r="H155" s="98" t="s">
        <v>795</v>
      </c>
      <c r="I155" s="98" t="s">
        <v>938</v>
      </c>
      <c r="J155" s="98" t="s">
        <v>795</v>
      </c>
      <c r="K155" s="98" t="s">
        <v>1052</v>
      </c>
      <c r="L155" s="98" t="s">
        <v>804</v>
      </c>
      <c r="M155" s="98" t="s">
        <v>804</v>
      </c>
      <c r="N155" s="98" t="s">
        <v>795</v>
      </c>
    </row>
    <row r="156" spans="1:14">
      <c r="A156" s="98" t="s">
        <v>1238</v>
      </c>
      <c r="B156" s="101" t="str">
        <f t="shared" si="24"/>
        <v>1</v>
      </c>
      <c r="C156" s="99" t="str">
        <f t="shared" si="25"/>
        <v>17030S</v>
      </c>
      <c r="D156" s="99"/>
      <c r="E156" s="98" t="s">
        <v>1164</v>
      </c>
      <c r="F156" s="97" t="s">
        <v>1239</v>
      </c>
      <c r="G156" s="98" t="s">
        <v>1240</v>
      </c>
      <c r="H156" s="98" t="s">
        <v>795</v>
      </c>
      <c r="I156" s="98" t="s">
        <v>938</v>
      </c>
      <c r="J156" s="98" t="s">
        <v>795</v>
      </c>
      <c r="K156" s="98" t="s">
        <v>1241</v>
      </c>
      <c r="L156" s="98" t="s">
        <v>804</v>
      </c>
      <c r="M156" s="98" t="s">
        <v>804</v>
      </c>
      <c r="N156" s="98" t="s">
        <v>795</v>
      </c>
    </row>
    <row r="157" spans="1:14" hidden="1">
      <c r="A157" s="98" t="s">
        <v>1242</v>
      </c>
      <c r="B157" s="98"/>
      <c r="C157" s="99" t="s">
        <v>763</v>
      </c>
      <c r="D157" s="99"/>
      <c r="E157" s="98" t="s">
        <v>795</v>
      </c>
      <c r="F157" s="97" t="s">
        <v>795</v>
      </c>
      <c r="G157" s="98" t="s">
        <v>795</v>
      </c>
      <c r="H157" s="98" t="s">
        <v>795</v>
      </c>
      <c r="I157" s="98" t="s">
        <v>795</v>
      </c>
      <c r="J157" s="98" t="s">
        <v>795</v>
      </c>
      <c r="K157" s="98" t="s">
        <v>1243</v>
      </c>
      <c r="L157" s="98" t="s">
        <v>804</v>
      </c>
      <c r="M157" s="98" t="s">
        <v>804</v>
      </c>
      <c r="N157" s="98" t="s">
        <v>795</v>
      </c>
    </row>
    <row r="158" spans="1:14" hidden="1">
      <c r="A158" s="98" t="s">
        <v>1244</v>
      </c>
      <c r="B158" s="98"/>
      <c r="C158" s="99" t="s">
        <v>763</v>
      </c>
      <c r="D158" s="99"/>
      <c r="E158" s="98" t="s">
        <v>795</v>
      </c>
      <c r="F158" s="97" t="s">
        <v>795</v>
      </c>
      <c r="G158" s="98" t="s">
        <v>795</v>
      </c>
      <c r="H158" s="98" t="s">
        <v>795</v>
      </c>
      <c r="I158" s="98" t="s">
        <v>795</v>
      </c>
      <c r="J158" s="98" t="s">
        <v>795</v>
      </c>
      <c r="K158" s="98" t="s">
        <v>1245</v>
      </c>
      <c r="L158" s="98" t="s">
        <v>804</v>
      </c>
      <c r="M158" s="98" t="s">
        <v>804</v>
      </c>
      <c r="N158" s="98" t="s">
        <v>795</v>
      </c>
    </row>
    <row r="159" spans="1:14" hidden="1">
      <c r="A159" s="98" t="s">
        <v>1246</v>
      </c>
      <c r="B159" s="98"/>
      <c r="C159" s="99" t="s">
        <v>763</v>
      </c>
      <c r="D159" s="99"/>
      <c r="E159" s="98" t="s">
        <v>795</v>
      </c>
      <c r="F159" s="97" t="s">
        <v>795</v>
      </c>
      <c r="G159" s="98" t="s">
        <v>795</v>
      </c>
      <c r="H159" s="98" t="s">
        <v>795</v>
      </c>
      <c r="I159" s="98" t="s">
        <v>795</v>
      </c>
      <c r="J159" s="98" t="s">
        <v>795</v>
      </c>
      <c r="K159" s="98" t="s">
        <v>1247</v>
      </c>
      <c r="L159" s="98" t="s">
        <v>804</v>
      </c>
      <c r="M159" s="98" t="s">
        <v>804</v>
      </c>
      <c r="N159" s="98" t="s">
        <v>795</v>
      </c>
    </row>
    <row r="160" spans="1:14" hidden="1">
      <c r="A160" s="98" t="s">
        <v>1248</v>
      </c>
      <c r="B160" s="98"/>
      <c r="C160" s="99" t="s">
        <v>763</v>
      </c>
      <c r="D160" s="99"/>
      <c r="E160" s="98" t="s">
        <v>795</v>
      </c>
      <c r="F160" s="97" t="s">
        <v>795</v>
      </c>
      <c r="G160" s="98" t="s">
        <v>795</v>
      </c>
      <c r="H160" s="98" t="s">
        <v>795</v>
      </c>
      <c r="I160" s="98" t="s">
        <v>795</v>
      </c>
      <c r="J160" s="98" t="s">
        <v>795</v>
      </c>
      <c r="K160" s="98" t="s">
        <v>1249</v>
      </c>
      <c r="L160" s="98" t="s">
        <v>804</v>
      </c>
      <c r="M160" s="98" t="s">
        <v>804</v>
      </c>
      <c r="N160" s="98" t="s">
        <v>795</v>
      </c>
    </row>
    <row r="161" spans="1:14" hidden="1">
      <c r="A161" s="98" t="s">
        <v>1250</v>
      </c>
      <c r="B161" s="98"/>
      <c r="C161" s="99" t="s">
        <v>766</v>
      </c>
      <c r="D161" s="99"/>
      <c r="E161" s="98" t="s">
        <v>795</v>
      </c>
      <c r="F161" s="97" t="s">
        <v>1251</v>
      </c>
      <c r="G161" s="98" t="s">
        <v>795</v>
      </c>
      <c r="H161" s="98" t="s">
        <v>795</v>
      </c>
      <c r="I161" s="98" t="s">
        <v>954</v>
      </c>
      <c r="J161" s="98" t="s">
        <v>795</v>
      </c>
      <c r="K161" s="98" t="s">
        <v>1052</v>
      </c>
      <c r="L161" s="98" t="s">
        <v>804</v>
      </c>
      <c r="M161" s="98" t="s">
        <v>804</v>
      </c>
      <c r="N161" s="98" t="s">
        <v>795</v>
      </c>
    </row>
    <row r="162" spans="1:14">
      <c r="A162" s="98" t="s">
        <v>1252</v>
      </c>
      <c r="B162" s="101" t="str">
        <f t="shared" ref="B162:B163" si="26">MID(A162,24,5)</f>
        <v>ENT-N</v>
      </c>
      <c r="C162" s="99" t="str">
        <f t="shared" ref="C162:C163" si="27">MID(A162,9,6)</f>
        <v>17999K</v>
      </c>
      <c r="D162" s="99"/>
      <c r="E162" s="98" t="s">
        <v>1067</v>
      </c>
      <c r="F162" s="97" t="s">
        <v>1254</v>
      </c>
      <c r="G162" s="98" t="s">
        <v>1255</v>
      </c>
      <c r="H162" s="98" t="s">
        <v>795</v>
      </c>
      <c r="I162" s="98" t="s">
        <v>795</v>
      </c>
      <c r="J162" s="98" t="s">
        <v>795</v>
      </c>
      <c r="K162" s="98" t="s">
        <v>1256</v>
      </c>
      <c r="L162" s="98" t="s">
        <v>804</v>
      </c>
      <c r="M162" s="98" t="s">
        <v>797</v>
      </c>
      <c r="N162" s="98" t="s">
        <v>1257</v>
      </c>
    </row>
    <row r="163" spans="1:14">
      <c r="A163" s="98" t="s">
        <v>1258</v>
      </c>
      <c r="B163" s="101" t="str">
        <f t="shared" si="26"/>
        <v>ENT-N</v>
      </c>
      <c r="C163" s="99" t="str">
        <f t="shared" si="27"/>
        <v>17999K</v>
      </c>
      <c r="D163" s="99"/>
      <c r="E163" s="98" t="s">
        <v>1067</v>
      </c>
      <c r="F163" s="97" t="s">
        <v>1254</v>
      </c>
      <c r="G163" s="98" t="s">
        <v>1255</v>
      </c>
      <c r="H163" s="98" t="s">
        <v>795</v>
      </c>
      <c r="I163" s="98" t="s">
        <v>795</v>
      </c>
      <c r="J163" s="98" t="s">
        <v>795</v>
      </c>
      <c r="K163" s="98" t="s">
        <v>1259</v>
      </c>
      <c r="L163" s="98" t="s">
        <v>804</v>
      </c>
      <c r="M163" s="98" t="s">
        <v>797</v>
      </c>
      <c r="N163" s="98" t="s">
        <v>1257</v>
      </c>
    </row>
    <row r="164" spans="1:14" hidden="1">
      <c r="A164" s="98" t="s">
        <v>1260</v>
      </c>
      <c r="B164" s="98"/>
      <c r="C164" s="99" t="s">
        <v>1253</v>
      </c>
      <c r="D164" s="99"/>
      <c r="E164" s="98" t="s">
        <v>795</v>
      </c>
      <c r="F164" s="97" t="s">
        <v>795</v>
      </c>
      <c r="G164" s="98" t="s">
        <v>795</v>
      </c>
      <c r="H164" s="98" t="s">
        <v>795</v>
      </c>
      <c r="I164" s="98" t="s">
        <v>795</v>
      </c>
      <c r="J164" s="98" t="s">
        <v>795</v>
      </c>
      <c r="K164" s="98" t="s">
        <v>1261</v>
      </c>
      <c r="L164" s="98" t="s">
        <v>804</v>
      </c>
      <c r="M164" s="98" t="s">
        <v>797</v>
      </c>
      <c r="N164" s="98" t="s">
        <v>795</v>
      </c>
    </row>
    <row r="165" spans="1:14" hidden="1">
      <c r="A165" s="98" t="s">
        <v>1262</v>
      </c>
      <c r="B165" s="98"/>
      <c r="C165" s="99" t="s">
        <v>1253</v>
      </c>
      <c r="D165" s="99"/>
      <c r="E165" s="98" t="s">
        <v>795</v>
      </c>
      <c r="F165" s="97" t="s">
        <v>795</v>
      </c>
      <c r="G165" s="98" t="s">
        <v>795</v>
      </c>
      <c r="H165" s="98" t="s">
        <v>795</v>
      </c>
      <c r="I165" s="98" t="s">
        <v>795</v>
      </c>
      <c r="J165" s="98" t="s">
        <v>795</v>
      </c>
      <c r="K165" s="98" t="s">
        <v>1263</v>
      </c>
      <c r="L165" s="98" t="s">
        <v>804</v>
      </c>
      <c r="M165" s="98" t="s">
        <v>797</v>
      </c>
      <c r="N165" s="98" t="s">
        <v>795</v>
      </c>
    </row>
    <row r="166" spans="1:14" hidden="1">
      <c r="A166" s="98" t="s">
        <v>1264</v>
      </c>
      <c r="B166" s="98"/>
      <c r="C166" s="99" t="s">
        <v>1253</v>
      </c>
      <c r="D166" s="99"/>
      <c r="E166" s="98" t="s">
        <v>1265</v>
      </c>
      <c r="F166" s="97" t="s">
        <v>1266</v>
      </c>
      <c r="G166" s="98" t="s">
        <v>795</v>
      </c>
      <c r="H166" s="98" t="s">
        <v>795</v>
      </c>
      <c r="I166" s="98" t="s">
        <v>795</v>
      </c>
      <c r="J166" s="98" t="s">
        <v>795</v>
      </c>
      <c r="K166" s="98" t="s">
        <v>1267</v>
      </c>
      <c r="L166" s="98" t="s">
        <v>797</v>
      </c>
      <c r="M166" s="98" t="s">
        <v>795</v>
      </c>
      <c r="N166" s="98" t="s">
        <v>795</v>
      </c>
    </row>
    <row r="167" spans="1:14" hidden="1">
      <c r="A167" s="98" t="s">
        <v>1268</v>
      </c>
      <c r="B167" s="98"/>
      <c r="C167" s="99" t="s">
        <v>1253</v>
      </c>
      <c r="D167" s="99"/>
      <c r="E167" s="98" t="s">
        <v>795</v>
      </c>
      <c r="F167" s="97" t="s">
        <v>795</v>
      </c>
      <c r="G167" s="98" t="s">
        <v>795</v>
      </c>
      <c r="H167" s="98" t="s">
        <v>795</v>
      </c>
      <c r="I167" s="98" t="s">
        <v>795</v>
      </c>
      <c r="J167" s="98" t="s">
        <v>795</v>
      </c>
      <c r="K167" s="98" t="s">
        <v>1269</v>
      </c>
      <c r="L167" s="98" t="s">
        <v>804</v>
      </c>
      <c r="M167" s="98" t="s">
        <v>797</v>
      </c>
      <c r="N167" s="98" t="s">
        <v>1174</v>
      </c>
    </row>
    <row r="168" spans="1:14" hidden="1">
      <c r="A168" s="98" t="s">
        <v>1270</v>
      </c>
      <c r="B168" s="98"/>
      <c r="C168" s="99" t="s">
        <v>1253</v>
      </c>
      <c r="D168" s="99"/>
      <c r="E168" s="98" t="s">
        <v>795</v>
      </c>
      <c r="F168" s="97" t="s">
        <v>795</v>
      </c>
      <c r="G168" s="98" t="s">
        <v>795</v>
      </c>
      <c r="H168" s="98" t="s">
        <v>795</v>
      </c>
      <c r="I168" s="98" t="s">
        <v>795</v>
      </c>
      <c r="J168" s="98" t="s">
        <v>795</v>
      </c>
      <c r="K168" s="98" t="s">
        <v>1271</v>
      </c>
      <c r="L168" s="98" t="s">
        <v>804</v>
      </c>
      <c r="M168" s="98" t="s">
        <v>797</v>
      </c>
      <c r="N168" s="98" t="s">
        <v>795</v>
      </c>
    </row>
    <row r="169" spans="1:14" hidden="1">
      <c r="A169" s="98" t="s">
        <v>1272</v>
      </c>
      <c r="B169" s="98"/>
      <c r="C169" s="99" t="s">
        <v>1253</v>
      </c>
      <c r="D169" s="99"/>
      <c r="E169" s="98" t="s">
        <v>795</v>
      </c>
      <c r="F169" s="97" t="s">
        <v>795</v>
      </c>
      <c r="G169" s="98" t="s">
        <v>795</v>
      </c>
      <c r="H169" s="98" t="s">
        <v>795</v>
      </c>
      <c r="I169" s="98" t="s">
        <v>795</v>
      </c>
      <c r="J169" s="98" t="s">
        <v>795</v>
      </c>
      <c r="K169" s="98" t="s">
        <v>1273</v>
      </c>
      <c r="L169" s="98" t="s">
        <v>804</v>
      </c>
      <c r="M169" s="98" t="s">
        <v>797</v>
      </c>
      <c r="N169" s="98" t="s">
        <v>795</v>
      </c>
    </row>
    <row r="170" spans="1:14" hidden="1">
      <c r="A170" s="98" t="s">
        <v>1274</v>
      </c>
      <c r="B170" s="98"/>
      <c r="C170" s="99" t="s">
        <v>1253</v>
      </c>
      <c r="D170" s="99"/>
      <c r="E170" s="98" t="s">
        <v>1275</v>
      </c>
      <c r="F170" s="97" t="s">
        <v>1276</v>
      </c>
      <c r="G170" s="98" t="s">
        <v>1277</v>
      </c>
      <c r="H170" s="98" t="s">
        <v>795</v>
      </c>
      <c r="I170" s="98" t="s">
        <v>795</v>
      </c>
      <c r="J170" s="98" t="s">
        <v>795</v>
      </c>
      <c r="K170" s="98" t="s">
        <v>1278</v>
      </c>
      <c r="L170" s="98" t="s">
        <v>797</v>
      </c>
      <c r="M170" s="98" t="s">
        <v>797</v>
      </c>
      <c r="N170" s="98" t="s">
        <v>795</v>
      </c>
    </row>
    <row r="171" spans="1:14" hidden="1">
      <c r="A171" s="98" t="s">
        <v>1279</v>
      </c>
      <c r="B171" s="98"/>
      <c r="C171" s="99" t="s">
        <v>1253</v>
      </c>
      <c r="D171" s="99"/>
      <c r="E171" s="98" t="s">
        <v>1275</v>
      </c>
      <c r="F171" s="97" t="s">
        <v>1280</v>
      </c>
      <c r="G171" s="98" t="s">
        <v>1277</v>
      </c>
      <c r="H171" s="98" t="s">
        <v>795</v>
      </c>
      <c r="I171" s="98" t="s">
        <v>795</v>
      </c>
      <c r="J171" s="98" t="s">
        <v>795</v>
      </c>
      <c r="K171" s="98" t="s">
        <v>1281</v>
      </c>
      <c r="L171" s="98" t="s">
        <v>797</v>
      </c>
      <c r="M171" s="98" t="s">
        <v>797</v>
      </c>
      <c r="N171" s="98" t="s">
        <v>795</v>
      </c>
    </row>
    <row r="172" spans="1:14" hidden="1">
      <c r="A172" s="98" t="s">
        <v>1282</v>
      </c>
      <c r="B172" s="98"/>
      <c r="C172" s="99" t="s">
        <v>1253</v>
      </c>
      <c r="D172" s="99"/>
      <c r="E172" s="98" t="s">
        <v>795</v>
      </c>
      <c r="F172" s="97" t="s">
        <v>795</v>
      </c>
      <c r="G172" s="98" t="s">
        <v>795</v>
      </c>
      <c r="H172" s="98" t="s">
        <v>795</v>
      </c>
      <c r="I172" s="98" t="s">
        <v>795</v>
      </c>
      <c r="J172" s="98" t="s">
        <v>795</v>
      </c>
      <c r="K172" s="98" t="s">
        <v>1283</v>
      </c>
      <c r="L172" s="98" t="s">
        <v>804</v>
      </c>
      <c r="M172" s="98" t="s">
        <v>797</v>
      </c>
      <c r="N172" s="98" t="s">
        <v>795</v>
      </c>
    </row>
    <row r="173" spans="1:14" hidden="1">
      <c r="A173" s="98" t="s">
        <v>1284</v>
      </c>
      <c r="B173" s="98"/>
      <c r="C173" s="99" t="s">
        <v>1253</v>
      </c>
      <c r="D173" s="99"/>
      <c r="E173" s="98" t="s">
        <v>795</v>
      </c>
      <c r="F173" s="97" t="s">
        <v>795</v>
      </c>
      <c r="G173" s="98" t="s">
        <v>795</v>
      </c>
      <c r="H173" s="98" t="s">
        <v>795</v>
      </c>
      <c r="I173" s="98" t="s">
        <v>795</v>
      </c>
      <c r="J173" s="98" t="s">
        <v>795</v>
      </c>
      <c r="K173" s="98" t="s">
        <v>1285</v>
      </c>
      <c r="L173" s="98" t="s">
        <v>804</v>
      </c>
      <c r="M173" s="98" t="s">
        <v>797</v>
      </c>
      <c r="N173" s="98" t="s">
        <v>795</v>
      </c>
    </row>
    <row r="174" spans="1:14" hidden="1">
      <c r="A174" s="98" t="s">
        <v>1286</v>
      </c>
      <c r="B174" s="98"/>
      <c r="C174" s="99" t="s">
        <v>1253</v>
      </c>
      <c r="D174" s="99"/>
      <c r="E174" s="98" t="s">
        <v>795</v>
      </c>
      <c r="F174" s="97" t="s">
        <v>795</v>
      </c>
      <c r="G174" s="98" t="s">
        <v>795</v>
      </c>
      <c r="H174" s="98" t="s">
        <v>795</v>
      </c>
      <c r="I174" s="98" t="s">
        <v>795</v>
      </c>
      <c r="J174" s="98" t="s">
        <v>795</v>
      </c>
      <c r="K174" s="98" t="s">
        <v>1287</v>
      </c>
      <c r="L174" s="98" t="s">
        <v>804</v>
      </c>
      <c r="M174" s="98" t="s">
        <v>797</v>
      </c>
      <c r="N174" s="98" t="s">
        <v>795</v>
      </c>
    </row>
    <row r="175" spans="1:14">
      <c r="A175" s="98" t="s">
        <v>1288</v>
      </c>
      <c r="B175" s="101" t="str">
        <f>MID(A175,24,5)</f>
        <v>-BNM1</v>
      </c>
      <c r="C175" s="99" t="str">
        <f>MID(A175,9,6)</f>
        <v>17999K</v>
      </c>
      <c r="D175" s="99"/>
      <c r="E175" s="98" t="s">
        <v>799</v>
      </c>
      <c r="F175" s="97" t="s">
        <v>1289</v>
      </c>
      <c r="G175" s="98" t="s">
        <v>1290</v>
      </c>
      <c r="H175" s="98" t="s">
        <v>1291</v>
      </c>
      <c r="I175" s="98" t="s">
        <v>795</v>
      </c>
      <c r="J175" s="98" t="s">
        <v>795</v>
      </c>
      <c r="K175" s="98" t="s">
        <v>1292</v>
      </c>
      <c r="L175" s="98" t="s">
        <v>797</v>
      </c>
      <c r="M175" s="98" t="s">
        <v>797</v>
      </c>
      <c r="N175" s="98" t="s">
        <v>1293</v>
      </c>
    </row>
    <row r="176" spans="1:14" hidden="1">
      <c r="A176" s="98" t="s">
        <v>1294</v>
      </c>
      <c r="B176" s="98"/>
      <c r="C176" s="99" t="s">
        <v>1253</v>
      </c>
      <c r="D176" s="99"/>
      <c r="E176" s="98" t="s">
        <v>795</v>
      </c>
      <c r="F176" s="97" t="s">
        <v>795</v>
      </c>
      <c r="G176" s="98" t="s">
        <v>795</v>
      </c>
      <c r="H176" s="98" t="s">
        <v>795</v>
      </c>
      <c r="I176" s="98" t="s">
        <v>1295</v>
      </c>
      <c r="J176" s="98" t="s">
        <v>795</v>
      </c>
      <c r="K176" s="98" t="s">
        <v>1296</v>
      </c>
      <c r="L176" s="98" t="s">
        <v>804</v>
      </c>
      <c r="M176" s="98" t="s">
        <v>797</v>
      </c>
      <c r="N176" s="98" t="s">
        <v>795</v>
      </c>
    </row>
    <row r="177" spans="1:14" hidden="1">
      <c r="A177" s="98" t="s">
        <v>1297</v>
      </c>
      <c r="B177" s="98"/>
      <c r="C177" s="99" t="s">
        <v>1253</v>
      </c>
      <c r="D177" s="99"/>
      <c r="E177" s="98" t="s">
        <v>795</v>
      </c>
      <c r="F177" s="97" t="s">
        <v>1298</v>
      </c>
      <c r="G177" s="98" t="s">
        <v>1299</v>
      </c>
      <c r="H177" s="98" t="s">
        <v>795</v>
      </c>
      <c r="I177" s="98" t="s">
        <v>938</v>
      </c>
      <c r="J177" s="98" t="s">
        <v>795</v>
      </c>
      <c r="K177" s="98" t="s">
        <v>1300</v>
      </c>
      <c r="L177" s="98" t="s">
        <v>804</v>
      </c>
      <c r="M177" s="98" t="s">
        <v>804</v>
      </c>
      <c r="N177" s="98" t="s">
        <v>795</v>
      </c>
    </row>
    <row r="178" spans="1:14" hidden="1">
      <c r="A178" s="98" t="s">
        <v>1301</v>
      </c>
      <c r="B178" s="98"/>
      <c r="C178" s="99" t="s">
        <v>1253</v>
      </c>
      <c r="D178" s="99"/>
      <c r="E178" s="98" t="s">
        <v>795</v>
      </c>
      <c r="F178" s="97" t="s">
        <v>795</v>
      </c>
      <c r="G178" s="98" t="s">
        <v>795</v>
      </c>
      <c r="H178" s="98" t="s">
        <v>795</v>
      </c>
      <c r="I178" s="98" t="s">
        <v>795</v>
      </c>
      <c r="J178" s="98" t="s">
        <v>795</v>
      </c>
      <c r="K178" s="98" t="s">
        <v>1302</v>
      </c>
      <c r="L178" s="98" t="s">
        <v>804</v>
      </c>
      <c r="M178" s="98" t="s">
        <v>797</v>
      </c>
      <c r="N178" s="98" t="s">
        <v>795</v>
      </c>
    </row>
    <row r="179" spans="1:14" hidden="1">
      <c r="A179" s="98" t="s">
        <v>1303</v>
      </c>
      <c r="B179" s="98"/>
      <c r="C179" s="99" t="s">
        <v>1253</v>
      </c>
      <c r="D179" s="99"/>
      <c r="E179" s="98" t="s">
        <v>795</v>
      </c>
      <c r="F179" s="97" t="s">
        <v>795</v>
      </c>
      <c r="G179" s="98" t="s">
        <v>795</v>
      </c>
      <c r="H179" s="98" t="s">
        <v>795</v>
      </c>
      <c r="I179" s="98" t="s">
        <v>795</v>
      </c>
      <c r="J179" s="98" t="s">
        <v>795</v>
      </c>
      <c r="K179" s="98" t="s">
        <v>1304</v>
      </c>
      <c r="L179" s="98" t="s">
        <v>804</v>
      </c>
      <c r="M179" s="98" t="s">
        <v>797</v>
      </c>
      <c r="N179" s="98" t="s">
        <v>795</v>
      </c>
    </row>
    <row r="180" spans="1:14" hidden="1">
      <c r="A180" s="98" t="s">
        <v>1305</v>
      </c>
      <c r="B180" s="98"/>
      <c r="C180" s="99" t="s">
        <v>1253</v>
      </c>
      <c r="D180" s="99"/>
      <c r="E180" s="98" t="s">
        <v>795</v>
      </c>
      <c r="F180" s="97" t="s">
        <v>795</v>
      </c>
      <c r="G180" s="98" t="s">
        <v>795</v>
      </c>
      <c r="H180" s="98" t="s">
        <v>795</v>
      </c>
      <c r="I180" s="98" t="s">
        <v>795</v>
      </c>
      <c r="J180" s="98" t="s">
        <v>795</v>
      </c>
      <c r="K180" s="98" t="s">
        <v>1306</v>
      </c>
      <c r="L180" s="98" t="s">
        <v>804</v>
      </c>
      <c r="M180" s="98" t="s">
        <v>797</v>
      </c>
      <c r="N180" s="98" t="s">
        <v>795</v>
      </c>
    </row>
    <row r="181" spans="1:14" hidden="1">
      <c r="A181" s="98" t="s">
        <v>1307</v>
      </c>
      <c r="B181" s="98"/>
      <c r="C181" s="99" t="s">
        <v>1253</v>
      </c>
      <c r="D181" s="99"/>
      <c r="E181" s="98" t="s">
        <v>795</v>
      </c>
      <c r="F181" s="97" t="s">
        <v>795</v>
      </c>
      <c r="G181" s="98" t="s">
        <v>795</v>
      </c>
      <c r="H181" s="98" t="s">
        <v>795</v>
      </c>
      <c r="I181" s="98" t="s">
        <v>795</v>
      </c>
      <c r="J181" s="98" t="s">
        <v>795</v>
      </c>
      <c r="K181" s="98" t="s">
        <v>1308</v>
      </c>
      <c r="L181" s="98" t="s">
        <v>795</v>
      </c>
      <c r="M181" s="98" t="s">
        <v>795</v>
      </c>
      <c r="N181" s="98" t="s">
        <v>795</v>
      </c>
    </row>
    <row r="182" spans="1:14" hidden="1">
      <c r="A182" s="98" t="s">
        <v>1309</v>
      </c>
      <c r="B182" s="98"/>
      <c r="C182" s="99" t="s">
        <v>1253</v>
      </c>
      <c r="D182" s="99"/>
      <c r="E182" s="98" t="s">
        <v>795</v>
      </c>
      <c r="F182" s="97" t="s">
        <v>795</v>
      </c>
      <c r="G182" s="98" t="s">
        <v>795</v>
      </c>
      <c r="H182" s="98" t="s">
        <v>795</v>
      </c>
      <c r="I182" s="98" t="s">
        <v>795</v>
      </c>
      <c r="J182" s="98" t="s">
        <v>795</v>
      </c>
      <c r="K182" s="98" t="s">
        <v>1310</v>
      </c>
      <c r="L182" s="98" t="s">
        <v>795</v>
      </c>
      <c r="M182" s="98" t="s">
        <v>795</v>
      </c>
      <c r="N182" s="98" t="s">
        <v>795</v>
      </c>
    </row>
    <row r="183" spans="1:14" hidden="1">
      <c r="A183" s="98" t="s">
        <v>1311</v>
      </c>
      <c r="B183" s="98"/>
      <c r="C183" s="99" t="s">
        <v>1253</v>
      </c>
      <c r="D183" s="99"/>
      <c r="E183" s="98" t="s">
        <v>795</v>
      </c>
      <c r="F183" s="97" t="s">
        <v>795</v>
      </c>
      <c r="G183" s="98" t="s">
        <v>795</v>
      </c>
      <c r="H183" s="98" t="s">
        <v>795</v>
      </c>
      <c r="I183" s="98" t="s">
        <v>795</v>
      </c>
      <c r="J183" s="98" t="s">
        <v>795</v>
      </c>
      <c r="K183" s="98" t="s">
        <v>1312</v>
      </c>
      <c r="L183" s="98" t="s">
        <v>795</v>
      </c>
      <c r="M183" s="98" t="s">
        <v>795</v>
      </c>
      <c r="N183" s="98" t="s">
        <v>795</v>
      </c>
    </row>
    <row r="184" spans="1:14">
      <c r="A184" s="98" t="s">
        <v>1313</v>
      </c>
      <c r="B184" s="101" t="str">
        <f t="shared" ref="B184:B185" si="28">MID(A184,24,5)</f>
        <v>PL-NM</v>
      </c>
      <c r="C184" s="99" t="str">
        <f t="shared" ref="C184:C185" si="29">MID(A184,9,6)</f>
        <v>17999K</v>
      </c>
      <c r="D184" s="99"/>
      <c r="E184" s="98" t="s">
        <v>1067</v>
      </c>
      <c r="F184" s="97" t="s">
        <v>1314</v>
      </c>
      <c r="G184" s="98" t="s">
        <v>1315</v>
      </c>
      <c r="H184" s="98" t="s">
        <v>795</v>
      </c>
      <c r="I184" s="98" t="s">
        <v>938</v>
      </c>
      <c r="J184" s="98" t="s">
        <v>795</v>
      </c>
      <c r="K184" s="98" t="s">
        <v>1316</v>
      </c>
      <c r="L184" s="98" t="s">
        <v>804</v>
      </c>
      <c r="M184" s="98" t="s">
        <v>797</v>
      </c>
      <c r="N184" s="98" t="s">
        <v>1174</v>
      </c>
    </row>
    <row r="185" spans="1:14">
      <c r="A185" s="98" t="s">
        <v>1317</v>
      </c>
      <c r="B185" s="101" t="str">
        <f t="shared" si="28"/>
        <v>PL-NM</v>
      </c>
      <c r="C185" s="99" t="str">
        <f t="shared" si="29"/>
        <v>17999K</v>
      </c>
      <c r="D185" s="99"/>
      <c r="E185" s="98" t="s">
        <v>1067</v>
      </c>
      <c r="F185" s="97" t="s">
        <v>795</v>
      </c>
      <c r="G185" s="98" t="s">
        <v>1318</v>
      </c>
      <c r="H185" s="98" t="s">
        <v>795</v>
      </c>
      <c r="I185" s="98" t="s">
        <v>795</v>
      </c>
      <c r="J185" s="98" t="s">
        <v>795</v>
      </c>
      <c r="K185" s="98" t="s">
        <v>1319</v>
      </c>
      <c r="L185" s="98" t="s">
        <v>804</v>
      </c>
      <c r="M185" s="98" t="s">
        <v>797</v>
      </c>
      <c r="N185" s="98" t="s">
        <v>795</v>
      </c>
    </row>
    <row r="186" spans="1:14" hidden="1">
      <c r="A186" s="98" t="s">
        <v>1320</v>
      </c>
      <c r="B186" s="98"/>
      <c r="C186" s="99" t="s">
        <v>1253</v>
      </c>
      <c r="D186" s="99"/>
      <c r="E186" s="98" t="s">
        <v>1275</v>
      </c>
      <c r="F186" s="97" t="s">
        <v>1321</v>
      </c>
      <c r="G186" s="98" t="s">
        <v>1277</v>
      </c>
      <c r="H186" s="98" t="s">
        <v>795</v>
      </c>
      <c r="I186" s="98" t="s">
        <v>795</v>
      </c>
      <c r="J186" s="98" t="s">
        <v>795</v>
      </c>
      <c r="K186" s="98" t="s">
        <v>1322</v>
      </c>
      <c r="L186" s="98" t="s">
        <v>797</v>
      </c>
      <c r="M186" s="98" t="s">
        <v>797</v>
      </c>
      <c r="N186" s="98" t="s">
        <v>1323</v>
      </c>
    </row>
    <row r="187" spans="1:14" hidden="1">
      <c r="A187" s="98" t="s">
        <v>1324</v>
      </c>
      <c r="B187" s="98"/>
      <c r="C187" s="99" t="s">
        <v>1253</v>
      </c>
      <c r="D187" s="99"/>
      <c r="E187" s="98" t="s">
        <v>1275</v>
      </c>
      <c r="F187" s="97" t="s">
        <v>1325</v>
      </c>
      <c r="G187" s="98" t="s">
        <v>1277</v>
      </c>
      <c r="H187" s="98" t="s">
        <v>795</v>
      </c>
      <c r="I187" s="98" t="s">
        <v>795</v>
      </c>
      <c r="J187" s="98" t="s">
        <v>795</v>
      </c>
      <c r="K187" s="98" t="s">
        <v>1326</v>
      </c>
      <c r="L187" s="98" t="s">
        <v>797</v>
      </c>
      <c r="M187" s="98" t="s">
        <v>797</v>
      </c>
      <c r="N187" s="98" t="s">
        <v>795</v>
      </c>
    </row>
    <row r="188" spans="1:14" hidden="1">
      <c r="A188" s="98" t="s">
        <v>1327</v>
      </c>
      <c r="B188" s="98"/>
      <c r="C188" s="99" t="s">
        <v>1253</v>
      </c>
      <c r="D188" s="99"/>
      <c r="E188" s="98" t="s">
        <v>795</v>
      </c>
      <c r="F188" s="97" t="s">
        <v>795</v>
      </c>
      <c r="G188" s="98" t="s">
        <v>795</v>
      </c>
      <c r="H188" s="98" t="s">
        <v>795</v>
      </c>
      <c r="I188" s="98" t="s">
        <v>795</v>
      </c>
      <c r="J188" s="98" t="s">
        <v>795</v>
      </c>
      <c r="K188" s="98" t="s">
        <v>1328</v>
      </c>
      <c r="L188" s="98" t="s">
        <v>804</v>
      </c>
      <c r="M188" s="98" t="s">
        <v>797</v>
      </c>
      <c r="N188" s="98" t="s">
        <v>795</v>
      </c>
    </row>
    <row r="189" spans="1:14" hidden="1">
      <c r="A189" s="98" t="s">
        <v>1329</v>
      </c>
      <c r="B189" s="98"/>
      <c r="C189" s="99" t="s">
        <v>1253</v>
      </c>
      <c r="D189" s="99"/>
      <c r="E189" s="98" t="s">
        <v>795</v>
      </c>
      <c r="F189" s="97" t="s">
        <v>795</v>
      </c>
      <c r="G189" s="98" t="s">
        <v>795</v>
      </c>
      <c r="H189" s="98" t="s">
        <v>795</v>
      </c>
      <c r="I189" s="98" t="s">
        <v>795</v>
      </c>
      <c r="J189" s="98" t="s">
        <v>795</v>
      </c>
      <c r="K189" s="98" t="s">
        <v>1330</v>
      </c>
      <c r="L189" s="98" t="s">
        <v>804</v>
      </c>
      <c r="M189" s="98" t="s">
        <v>797</v>
      </c>
      <c r="N189" s="98" t="s">
        <v>795</v>
      </c>
    </row>
    <row r="190" spans="1:14" hidden="1">
      <c r="A190" s="98" t="s">
        <v>1331</v>
      </c>
      <c r="B190" s="98"/>
      <c r="C190" s="99" t="s">
        <v>1253</v>
      </c>
      <c r="D190" s="99"/>
      <c r="E190" s="98" t="s">
        <v>795</v>
      </c>
      <c r="F190" s="97" t="s">
        <v>795</v>
      </c>
      <c r="G190" s="98" t="s">
        <v>795</v>
      </c>
      <c r="H190" s="98" t="s">
        <v>795</v>
      </c>
      <c r="I190" s="98" t="s">
        <v>795</v>
      </c>
      <c r="J190" s="98" t="s">
        <v>795</v>
      </c>
      <c r="K190" s="98" t="s">
        <v>1332</v>
      </c>
      <c r="L190" s="98" t="s">
        <v>804</v>
      </c>
      <c r="M190" s="98" t="s">
        <v>797</v>
      </c>
      <c r="N190" s="98" t="s">
        <v>795</v>
      </c>
    </row>
    <row r="191" spans="1:14">
      <c r="A191" s="98" t="s">
        <v>1333</v>
      </c>
      <c r="B191" s="101" t="str">
        <f>MID(A191,24,5)</f>
        <v>-NM20</v>
      </c>
      <c r="C191" s="99" t="str">
        <f>MID(A191,9,6)</f>
        <v>17999K</v>
      </c>
      <c r="D191" s="99"/>
      <c r="E191" s="98" t="s">
        <v>1067</v>
      </c>
      <c r="F191" s="97" t="s">
        <v>795</v>
      </c>
      <c r="G191" s="98" t="s">
        <v>1318</v>
      </c>
      <c r="H191" s="98" t="s">
        <v>795</v>
      </c>
      <c r="I191" s="98" t="s">
        <v>795</v>
      </c>
      <c r="J191" s="98" t="s">
        <v>795</v>
      </c>
      <c r="K191" s="98" t="s">
        <v>1334</v>
      </c>
      <c r="L191" s="98" t="s">
        <v>804</v>
      </c>
      <c r="M191" s="98" t="s">
        <v>797</v>
      </c>
      <c r="N191" s="98" t="s">
        <v>1174</v>
      </c>
    </row>
    <row r="192" spans="1:14" hidden="1">
      <c r="A192" s="98" t="s">
        <v>1335</v>
      </c>
      <c r="B192" s="98"/>
      <c r="C192" s="99" t="s">
        <v>1253</v>
      </c>
      <c r="D192" s="99"/>
      <c r="E192" s="98" t="s">
        <v>795</v>
      </c>
      <c r="F192" s="97" t="s">
        <v>795</v>
      </c>
      <c r="G192" s="98" t="s">
        <v>795</v>
      </c>
      <c r="H192" s="98" t="s">
        <v>795</v>
      </c>
      <c r="I192" s="98" t="s">
        <v>795</v>
      </c>
      <c r="J192" s="98" t="s">
        <v>795</v>
      </c>
      <c r="K192" s="98" t="s">
        <v>1336</v>
      </c>
      <c r="L192" s="98" t="s">
        <v>804</v>
      </c>
      <c r="M192" s="98" t="s">
        <v>804</v>
      </c>
      <c r="N192" s="98" t="s">
        <v>795</v>
      </c>
    </row>
    <row r="193" spans="1:14">
      <c r="A193" s="98" t="s">
        <v>1337</v>
      </c>
      <c r="B193" s="101" t="str">
        <f t="shared" ref="B193:B195" si="30">MID(A193,24,5)</f>
        <v>FL-NM</v>
      </c>
      <c r="C193" s="99" t="str">
        <f t="shared" ref="C193:C195" si="31">MID(A193,9,6)</f>
        <v>17999K</v>
      </c>
      <c r="D193" s="99"/>
      <c r="E193" s="98" t="s">
        <v>1067</v>
      </c>
      <c r="F193" s="97" t="s">
        <v>1338</v>
      </c>
      <c r="G193" s="98" t="s">
        <v>1315</v>
      </c>
      <c r="H193" s="98" t="s">
        <v>795</v>
      </c>
      <c r="I193" s="98" t="s">
        <v>795</v>
      </c>
      <c r="J193" s="98" t="s">
        <v>795</v>
      </c>
      <c r="K193" s="98" t="s">
        <v>1339</v>
      </c>
      <c r="L193" s="98" t="s">
        <v>804</v>
      </c>
      <c r="M193" s="98" t="s">
        <v>797</v>
      </c>
      <c r="N193" s="98" t="s">
        <v>1174</v>
      </c>
    </row>
    <row r="194" spans="1:14">
      <c r="A194" s="98" t="s">
        <v>1340</v>
      </c>
      <c r="B194" s="101" t="str">
        <f t="shared" si="30"/>
        <v>FL-NM</v>
      </c>
      <c r="C194" s="99" t="str">
        <f t="shared" si="31"/>
        <v>17999K</v>
      </c>
      <c r="D194" s="99"/>
      <c r="E194" s="98" t="s">
        <v>1067</v>
      </c>
      <c r="F194" s="97" t="s">
        <v>795</v>
      </c>
      <c r="G194" s="98" t="s">
        <v>1341</v>
      </c>
      <c r="H194" s="98" t="s">
        <v>795</v>
      </c>
      <c r="I194" s="98" t="s">
        <v>938</v>
      </c>
      <c r="J194" s="98" t="s">
        <v>795</v>
      </c>
      <c r="K194" s="98" t="s">
        <v>1342</v>
      </c>
      <c r="L194" s="98" t="s">
        <v>804</v>
      </c>
      <c r="M194" s="98" t="s">
        <v>797</v>
      </c>
      <c r="N194" s="98" t="s">
        <v>1174</v>
      </c>
    </row>
    <row r="195" spans="1:14">
      <c r="A195" s="98" t="s">
        <v>1343</v>
      </c>
      <c r="B195" s="101" t="str">
        <f t="shared" si="30"/>
        <v>FL-NM</v>
      </c>
      <c r="C195" s="99" t="str">
        <f t="shared" si="31"/>
        <v>17999K</v>
      </c>
      <c r="D195" s="99"/>
      <c r="E195" s="98" t="s">
        <v>1067</v>
      </c>
      <c r="F195" s="97" t="s">
        <v>1344</v>
      </c>
      <c r="G195" s="98" t="s">
        <v>1255</v>
      </c>
      <c r="H195" s="98" t="s">
        <v>795</v>
      </c>
      <c r="I195" s="98" t="s">
        <v>795</v>
      </c>
      <c r="J195" s="98" t="s">
        <v>795</v>
      </c>
      <c r="K195" s="98" t="s">
        <v>1345</v>
      </c>
      <c r="L195" s="98" t="s">
        <v>804</v>
      </c>
      <c r="M195" s="98" t="s">
        <v>797</v>
      </c>
      <c r="N195" s="98" t="s">
        <v>1257</v>
      </c>
    </row>
    <row r="196" spans="1:14" hidden="1">
      <c r="A196" s="98" t="s">
        <v>1346</v>
      </c>
      <c r="B196" s="98"/>
      <c r="C196" s="99" t="s">
        <v>1253</v>
      </c>
      <c r="D196" s="99"/>
      <c r="E196" s="98" t="s">
        <v>795</v>
      </c>
      <c r="F196" s="97" t="s">
        <v>795</v>
      </c>
      <c r="G196" s="98" t="s">
        <v>795</v>
      </c>
      <c r="H196" s="98" t="s">
        <v>795</v>
      </c>
      <c r="I196" s="98" t="s">
        <v>795</v>
      </c>
      <c r="J196" s="98" t="s">
        <v>795</v>
      </c>
      <c r="K196" s="98" t="s">
        <v>1308</v>
      </c>
      <c r="L196" s="98" t="s">
        <v>795</v>
      </c>
      <c r="M196" s="98" t="s">
        <v>795</v>
      </c>
      <c r="N196" s="98" t="s">
        <v>795</v>
      </c>
    </row>
    <row r="197" spans="1:14" hidden="1">
      <c r="A197" s="98" t="s">
        <v>1347</v>
      </c>
      <c r="B197" s="98"/>
      <c r="C197" s="99" t="s">
        <v>1253</v>
      </c>
      <c r="D197" s="99"/>
      <c r="E197" s="98" t="s">
        <v>795</v>
      </c>
      <c r="F197" s="97" t="s">
        <v>795</v>
      </c>
      <c r="G197" s="98" t="s">
        <v>795</v>
      </c>
      <c r="H197" s="98" t="s">
        <v>795</v>
      </c>
      <c r="I197" s="98" t="s">
        <v>795</v>
      </c>
      <c r="J197" s="98" t="s">
        <v>795</v>
      </c>
      <c r="K197" s="98" t="s">
        <v>1310</v>
      </c>
      <c r="L197" s="98" t="s">
        <v>795</v>
      </c>
      <c r="M197" s="98" t="s">
        <v>795</v>
      </c>
      <c r="N197" s="98" t="s">
        <v>795</v>
      </c>
    </row>
    <row r="198" spans="1:14" hidden="1">
      <c r="A198" s="98" t="s">
        <v>1348</v>
      </c>
      <c r="B198" s="98"/>
      <c r="C198" s="99" t="s">
        <v>1253</v>
      </c>
      <c r="D198" s="99"/>
      <c r="E198" s="98" t="s">
        <v>795</v>
      </c>
      <c r="F198" s="97" t="s">
        <v>795</v>
      </c>
      <c r="G198" s="98" t="s">
        <v>795</v>
      </c>
      <c r="H198" s="98" t="s">
        <v>795</v>
      </c>
      <c r="I198" s="98" t="s">
        <v>795</v>
      </c>
      <c r="J198" s="98" t="s">
        <v>795</v>
      </c>
      <c r="K198" s="98" t="s">
        <v>1312</v>
      </c>
      <c r="L198" s="98" t="s">
        <v>795</v>
      </c>
      <c r="M198" s="98" t="s">
        <v>795</v>
      </c>
      <c r="N198" s="98" t="s">
        <v>795</v>
      </c>
    </row>
    <row r="199" spans="1:14" hidden="1">
      <c r="A199" s="98" t="s">
        <v>1349</v>
      </c>
      <c r="B199" s="98"/>
      <c r="C199" s="99" t="s">
        <v>1253</v>
      </c>
      <c r="D199" s="99"/>
      <c r="E199" s="98" t="s">
        <v>795</v>
      </c>
      <c r="F199" s="97" t="s">
        <v>795</v>
      </c>
      <c r="G199" s="98" t="s">
        <v>795</v>
      </c>
      <c r="H199" s="98" t="s">
        <v>795</v>
      </c>
      <c r="I199" s="98" t="s">
        <v>795</v>
      </c>
      <c r="J199" s="98" t="s">
        <v>795</v>
      </c>
      <c r="K199" s="98" t="s">
        <v>1350</v>
      </c>
      <c r="L199" s="98" t="s">
        <v>804</v>
      </c>
      <c r="M199" s="98" t="s">
        <v>797</v>
      </c>
      <c r="N199" s="98" t="s">
        <v>795</v>
      </c>
    </row>
    <row r="200" spans="1:14" hidden="1">
      <c r="A200" s="98" t="s">
        <v>1351</v>
      </c>
      <c r="B200" s="98"/>
      <c r="C200" s="99" t="s">
        <v>1253</v>
      </c>
      <c r="D200" s="99"/>
      <c r="E200" s="98" t="s">
        <v>795</v>
      </c>
      <c r="F200" s="97" t="s">
        <v>795</v>
      </c>
      <c r="G200" s="98" t="s">
        <v>795</v>
      </c>
      <c r="H200" s="98" t="s">
        <v>795</v>
      </c>
      <c r="I200" s="98" t="s">
        <v>795</v>
      </c>
      <c r="J200" s="98" t="s">
        <v>795</v>
      </c>
      <c r="K200" s="98" t="s">
        <v>1352</v>
      </c>
      <c r="L200" s="98" t="s">
        <v>804</v>
      </c>
      <c r="M200" s="98" t="s">
        <v>797</v>
      </c>
      <c r="N200" s="98" t="s">
        <v>795</v>
      </c>
    </row>
    <row r="201" spans="1:14" hidden="1">
      <c r="A201" s="98" t="s">
        <v>1353</v>
      </c>
      <c r="B201" s="98"/>
      <c r="C201" s="99" t="s">
        <v>1253</v>
      </c>
      <c r="D201" s="99"/>
      <c r="E201" s="98" t="s">
        <v>795</v>
      </c>
      <c r="F201" s="97" t="s">
        <v>795</v>
      </c>
      <c r="G201" s="98" t="s">
        <v>795</v>
      </c>
      <c r="H201" s="98" t="s">
        <v>795</v>
      </c>
      <c r="I201" s="98" t="s">
        <v>795</v>
      </c>
      <c r="J201" s="98" t="s">
        <v>795</v>
      </c>
      <c r="K201" s="98" t="s">
        <v>1354</v>
      </c>
      <c r="L201" s="98" t="s">
        <v>795</v>
      </c>
      <c r="M201" s="98" t="s">
        <v>795</v>
      </c>
      <c r="N201" s="98" t="s">
        <v>795</v>
      </c>
    </row>
    <row r="202" spans="1:14" hidden="1">
      <c r="A202" s="98" t="s">
        <v>1355</v>
      </c>
      <c r="B202" s="98"/>
      <c r="C202" s="99" t="s">
        <v>1253</v>
      </c>
      <c r="D202" s="99"/>
      <c r="E202" s="98" t="s">
        <v>1275</v>
      </c>
      <c r="F202" s="97" t="s">
        <v>1356</v>
      </c>
      <c r="G202" s="98" t="s">
        <v>1277</v>
      </c>
      <c r="H202" s="98" t="s">
        <v>795</v>
      </c>
      <c r="I202" s="98" t="s">
        <v>795</v>
      </c>
      <c r="J202" s="98" t="s">
        <v>795</v>
      </c>
      <c r="K202" s="98" t="s">
        <v>1357</v>
      </c>
      <c r="L202" s="98" t="s">
        <v>797</v>
      </c>
      <c r="M202" s="98" t="s">
        <v>797</v>
      </c>
      <c r="N202" s="98" t="s">
        <v>795</v>
      </c>
    </row>
    <row r="203" spans="1:14" hidden="1">
      <c r="A203" s="98" t="s">
        <v>1358</v>
      </c>
      <c r="B203" s="98"/>
      <c r="C203" s="99" t="s">
        <v>1253</v>
      </c>
      <c r="D203" s="99"/>
      <c r="E203" s="98" t="s">
        <v>795</v>
      </c>
      <c r="F203" s="97" t="s">
        <v>795</v>
      </c>
      <c r="G203" s="98" t="s">
        <v>795</v>
      </c>
      <c r="H203" s="98" t="s">
        <v>795</v>
      </c>
      <c r="I203" s="98" t="s">
        <v>795</v>
      </c>
      <c r="J203" s="98" t="s">
        <v>795</v>
      </c>
      <c r="K203" s="98" t="s">
        <v>1359</v>
      </c>
      <c r="L203" s="98" t="s">
        <v>795</v>
      </c>
      <c r="M203" s="98" t="s">
        <v>795</v>
      </c>
      <c r="N203" s="98" t="s">
        <v>795</v>
      </c>
    </row>
    <row r="204" spans="1:14" hidden="1">
      <c r="A204" s="98" t="s">
        <v>1360</v>
      </c>
      <c r="B204" s="98"/>
      <c r="C204" s="99" t="s">
        <v>1253</v>
      </c>
      <c r="D204" s="99"/>
      <c r="E204" s="98" t="s">
        <v>795</v>
      </c>
      <c r="F204" s="97" t="s">
        <v>795</v>
      </c>
      <c r="G204" s="98" t="s">
        <v>795</v>
      </c>
      <c r="H204" s="98" t="s">
        <v>795</v>
      </c>
      <c r="I204" s="98" t="s">
        <v>795</v>
      </c>
      <c r="J204" s="98" t="s">
        <v>795</v>
      </c>
      <c r="K204" s="98" t="s">
        <v>1361</v>
      </c>
      <c r="L204" s="98" t="s">
        <v>795</v>
      </c>
      <c r="M204" s="98" t="s">
        <v>795</v>
      </c>
      <c r="N204" s="98" t="s">
        <v>795</v>
      </c>
    </row>
    <row r="205" spans="1:14" hidden="1">
      <c r="A205" s="98" t="s">
        <v>1362</v>
      </c>
      <c r="B205" s="98"/>
      <c r="C205" s="99" t="s">
        <v>1253</v>
      </c>
      <c r="D205" s="99"/>
      <c r="E205" s="98" t="s">
        <v>795</v>
      </c>
      <c r="F205" s="97" t="s">
        <v>795</v>
      </c>
      <c r="G205" s="98" t="s">
        <v>795</v>
      </c>
      <c r="H205" s="98" t="s">
        <v>795</v>
      </c>
      <c r="I205" s="98" t="s">
        <v>795</v>
      </c>
      <c r="J205" s="98" t="s">
        <v>795</v>
      </c>
      <c r="K205" s="98" t="s">
        <v>1363</v>
      </c>
      <c r="L205" s="98" t="s">
        <v>795</v>
      </c>
      <c r="M205" s="98" t="s">
        <v>795</v>
      </c>
      <c r="N205" s="98" t="s">
        <v>795</v>
      </c>
    </row>
    <row r="206" spans="1:14" hidden="1">
      <c r="A206" s="98" t="s">
        <v>1364</v>
      </c>
      <c r="B206" s="98"/>
      <c r="C206" s="99" t="s">
        <v>1253</v>
      </c>
      <c r="D206" s="99"/>
      <c r="E206" s="98" t="s">
        <v>1365</v>
      </c>
      <c r="F206" s="97" t="s">
        <v>1366</v>
      </c>
      <c r="G206" s="98" t="s">
        <v>795</v>
      </c>
      <c r="H206" s="98" t="s">
        <v>795</v>
      </c>
      <c r="I206" s="98" t="s">
        <v>795</v>
      </c>
      <c r="J206" s="98" t="s">
        <v>795</v>
      </c>
      <c r="K206" s="98" t="s">
        <v>1367</v>
      </c>
      <c r="L206" s="98" t="s">
        <v>804</v>
      </c>
      <c r="M206" s="98" t="s">
        <v>797</v>
      </c>
      <c r="N206" s="98" t="s">
        <v>1174</v>
      </c>
    </row>
    <row r="207" spans="1:14" hidden="1">
      <c r="A207" s="98" t="s">
        <v>1368</v>
      </c>
      <c r="B207" s="98"/>
      <c r="C207" s="99" t="s">
        <v>1253</v>
      </c>
      <c r="D207" s="99"/>
      <c r="E207" s="98" t="s">
        <v>795</v>
      </c>
      <c r="F207" s="97" t="s">
        <v>795</v>
      </c>
      <c r="G207" s="98" t="s">
        <v>795</v>
      </c>
      <c r="H207" s="98" t="s">
        <v>795</v>
      </c>
      <c r="I207" s="98" t="s">
        <v>795</v>
      </c>
      <c r="J207" s="98" t="s">
        <v>795</v>
      </c>
      <c r="K207" s="98" t="s">
        <v>1369</v>
      </c>
      <c r="L207" s="98" t="s">
        <v>804</v>
      </c>
      <c r="M207" s="98" t="s">
        <v>804</v>
      </c>
      <c r="N207" s="98" t="s">
        <v>795</v>
      </c>
    </row>
    <row r="208" spans="1:14" hidden="1">
      <c r="A208" s="98" t="s">
        <v>1370</v>
      </c>
      <c r="B208" s="98"/>
      <c r="C208" s="99" t="s">
        <v>1253</v>
      </c>
      <c r="D208" s="99"/>
      <c r="E208" s="98" t="s">
        <v>795</v>
      </c>
      <c r="F208" s="97" t="s">
        <v>795</v>
      </c>
      <c r="G208" s="98" t="s">
        <v>795</v>
      </c>
      <c r="H208" s="98" t="s">
        <v>795</v>
      </c>
      <c r="I208" s="98" t="s">
        <v>795</v>
      </c>
      <c r="J208" s="98" t="s">
        <v>795</v>
      </c>
      <c r="K208" s="98" t="s">
        <v>1371</v>
      </c>
      <c r="L208" s="98" t="s">
        <v>804</v>
      </c>
      <c r="M208" s="98" t="s">
        <v>797</v>
      </c>
      <c r="N208" s="98" t="s">
        <v>795</v>
      </c>
    </row>
    <row r="209" spans="1:14" hidden="1">
      <c r="A209" s="98" t="s">
        <v>1372</v>
      </c>
      <c r="B209" s="98"/>
      <c r="C209" s="99" t="s">
        <v>1253</v>
      </c>
      <c r="D209" s="99"/>
      <c r="E209" s="98" t="s">
        <v>795</v>
      </c>
      <c r="F209" s="97" t="s">
        <v>795</v>
      </c>
      <c r="G209" s="98" t="s">
        <v>795</v>
      </c>
      <c r="H209" s="98" t="s">
        <v>795</v>
      </c>
      <c r="I209" s="98" t="s">
        <v>795</v>
      </c>
      <c r="J209" s="98" t="s">
        <v>795</v>
      </c>
      <c r="K209" s="98" t="s">
        <v>1373</v>
      </c>
      <c r="L209" s="98" t="s">
        <v>804</v>
      </c>
      <c r="M209" s="98" t="s">
        <v>797</v>
      </c>
      <c r="N209" s="98" t="s">
        <v>795</v>
      </c>
    </row>
    <row r="210" spans="1:14" hidden="1">
      <c r="A210" s="98" t="s">
        <v>1374</v>
      </c>
      <c r="B210" s="98"/>
      <c r="C210" s="99" t="s">
        <v>1253</v>
      </c>
      <c r="D210" s="99"/>
      <c r="E210" s="98" t="s">
        <v>795</v>
      </c>
      <c r="F210" s="97" t="s">
        <v>795</v>
      </c>
      <c r="G210" s="98" t="s">
        <v>795</v>
      </c>
      <c r="H210" s="98" t="s">
        <v>795</v>
      </c>
      <c r="I210" s="98" t="s">
        <v>795</v>
      </c>
      <c r="J210" s="98" t="s">
        <v>795</v>
      </c>
      <c r="K210" s="98" t="s">
        <v>1375</v>
      </c>
      <c r="L210" s="98" t="s">
        <v>804</v>
      </c>
      <c r="M210" s="98" t="s">
        <v>797</v>
      </c>
      <c r="N210" s="98" t="s">
        <v>795</v>
      </c>
    </row>
    <row r="211" spans="1:14" hidden="1">
      <c r="A211" s="98" t="s">
        <v>1376</v>
      </c>
      <c r="B211" s="98"/>
      <c r="C211" s="99" t="s">
        <v>1253</v>
      </c>
      <c r="D211" s="99"/>
      <c r="E211" s="98" t="s">
        <v>795</v>
      </c>
      <c r="F211" s="97" t="s">
        <v>795</v>
      </c>
      <c r="G211" s="98" t="s">
        <v>795</v>
      </c>
      <c r="H211" s="98" t="s">
        <v>795</v>
      </c>
      <c r="I211" s="98" t="s">
        <v>795</v>
      </c>
      <c r="J211" s="98" t="s">
        <v>795</v>
      </c>
      <c r="K211" s="98" t="s">
        <v>1377</v>
      </c>
      <c r="L211" s="98" t="s">
        <v>795</v>
      </c>
      <c r="M211" s="98" t="s">
        <v>795</v>
      </c>
      <c r="N211" s="98" t="s">
        <v>795</v>
      </c>
    </row>
    <row r="212" spans="1:14" hidden="1">
      <c r="A212" s="98" t="s">
        <v>1378</v>
      </c>
      <c r="B212" s="98"/>
      <c r="C212" s="99" t="s">
        <v>1253</v>
      </c>
      <c r="D212" s="99"/>
      <c r="E212" s="98" t="s">
        <v>795</v>
      </c>
      <c r="F212" s="97" t="s">
        <v>795</v>
      </c>
      <c r="G212" s="98" t="s">
        <v>795</v>
      </c>
      <c r="H212" s="98" t="s">
        <v>795</v>
      </c>
      <c r="I212" s="98" t="s">
        <v>795</v>
      </c>
      <c r="J212" s="98" t="s">
        <v>795</v>
      </c>
      <c r="K212" s="98" t="s">
        <v>1310</v>
      </c>
      <c r="L212" s="98" t="s">
        <v>795</v>
      </c>
      <c r="M212" s="98" t="s">
        <v>795</v>
      </c>
      <c r="N212" s="98" t="s">
        <v>795</v>
      </c>
    </row>
    <row r="213" spans="1:14" hidden="1">
      <c r="A213" s="98" t="s">
        <v>1379</v>
      </c>
      <c r="B213" s="98"/>
      <c r="C213" s="99" t="s">
        <v>1253</v>
      </c>
      <c r="D213" s="99"/>
      <c r="E213" s="98" t="s">
        <v>795</v>
      </c>
      <c r="F213" s="97" t="s">
        <v>795</v>
      </c>
      <c r="G213" s="98" t="s">
        <v>795</v>
      </c>
      <c r="H213" s="98" t="s">
        <v>795</v>
      </c>
      <c r="I213" s="98" t="s">
        <v>795</v>
      </c>
      <c r="J213" s="98" t="s">
        <v>795</v>
      </c>
      <c r="K213" s="98" t="s">
        <v>1312</v>
      </c>
      <c r="L213" s="98" t="s">
        <v>795</v>
      </c>
      <c r="M213" s="98" t="s">
        <v>795</v>
      </c>
      <c r="N213" s="98" t="s">
        <v>795</v>
      </c>
    </row>
    <row r="214" spans="1:14">
      <c r="A214" s="98" t="s">
        <v>1380</v>
      </c>
      <c r="B214" s="101" t="str">
        <f t="shared" ref="B214:B216" si="32">MID(A214,24,5)</f>
        <v>M160</v>
      </c>
      <c r="C214" s="99" t="str">
        <f t="shared" ref="C214:C216" si="33">MID(A214,9,6)</f>
        <v>02480S</v>
      </c>
      <c r="D214" s="99"/>
      <c r="E214" s="98" t="s">
        <v>799</v>
      </c>
      <c r="F214" s="97" t="s">
        <v>1381</v>
      </c>
      <c r="G214" s="98" t="s">
        <v>974</v>
      </c>
      <c r="H214" s="98" t="s">
        <v>975</v>
      </c>
      <c r="I214" s="98" t="s">
        <v>938</v>
      </c>
      <c r="J214" s="98" t="s">
        <v>795</v>
      </c>
      <c r="K214" s="98" t="s">
        <v>990</v>
      </c>
      <c r="L214" s="98" t="s">
        <v>797</v>
      </c>
      <c r="M214" s="98" t="s">
        <v>795</v>
      </c>
      <c r="N214" s="98" t="s">
        <v>977</v>
      </c>
    </row>
    <row r="215" spans="1:14">
      <c r="A215" s="98" t="s">
        <v>1382</v>
      </c>
      <c r="B215" s="101" t="str">
        <f t="shared" si="32"/>
        <v>M162</v>
      </c>
      <c r="C215" s="99" t="str">
        <f t="shared" si="33"/>
        <v>02480S</v>
      </c>
      <c r="D215" s="99"/>
      <c r="E215" s="98" t="s">
        <v>799</v>
      </c>
      <c r="F215" s="97" t="s">
        <v>1383</v>
      </c>
      <c r="G215" s="98" t="s">
        <v>974</v>
      </c>
      <c r="H215" s="98" t="s">
        <v>975</v>
      </c>
      <c r="I215" s="98" t="s">
        <v>938</v>
      </c>
      <c r="J215" s="98" t="s">
        <v>795</v>
      </c>
      <c r="K215" s="98" t="s">
        <v>976</v>
      </c>
      <c r="L215" s="98" t="s">
        <v>797</v>
      </c>
      <c r="M215" s="98" t="s">
        <v>795</v>
      </c>
      <c r="N215" s="98" t="s">
        <v>977</v>
      </c>
    </row>
    <row r="216" spans="1:14">
      <c r="A216" s="98" t="s">
        <v>1384</v>
      </c>
      <c r="B216" s="101" t="str">
        <f t="shared" si="32"/>
        <v>M101</v>
      </c>
      <c r="C216" s="99" t="str">
        <f t="shared" si="33"/>
        <v>02480S</v>
      </c>
      <c r="D216" s="99"/>
      <c r="E216" s="98" t="s">
        <v>799</v>
      </c>
      <c r="F216" s="97" t="s">
        <v>1385</v>
      </c>
      <c r="G216" s="98" t="s">
        <v>980</v>
      </c>
      <c r="H216" s="98" t="s">
        <v>975</v>
      </c>
      <c r="I216" s="98" t="s">
        <v>938</v>
      </c>
      <c r="J216" s="98" t="s">
        <v>795</v>
      </c>
      <c r="K216" s="98" t="s">
        <v>971</v>
      </c>
      <c r="L216" s="98" t="s">
        <v>797</v>
      </c>
      <c r="M216" s="98" t="s">
        <v>795</v>
      </c>
      <c r="N216" s="98" t="s">
        <v>977</v>
      </c>
    </row>
    <row r="217" spans="1:14" hidden="1">
      <c r="A217" s="98" t="s">
        <v>1386</v>
      </c>
      <c r="B217" s="98"/>
      <c r="C217" s="99" t="s">
        <v>308</v>
      </c>
      <c r="D217" s="99"/>
      <c r="E217" s="98" t="s">
        <v>795</v>
      </c>
      <c r="F217" s="97" t="s">
        <v>795</v>
      </c>
      <c r="G217" s="98" t="s">
        <v>795</v>
      </c>
      <c r="H217" s="98" t="s">
        <v>975</v>
      </c>
      <c r="I217" s="98" t="s">
        <v>795</v>
      </c>
      <c r="J217" s="98" t="s">
        <v>795</v>
      </c>
      <c r="K217" s="98" t="s">
        <v>1387</v>
      </c>
      <c r="L217" s="98" t="s">
        <v>804</v>
      </c>
      <c r="M217" s="98" t="s">
        <v>804</v>
      </c>
      <c r="N217" s="98" t="s">
        <v>977</v>
      </c>
    </row>
    <row r="218" spans="1:14" hidden="1">
      <c r="A218" s="98" t="s">
        <v>1388</v>
      </c>
      <c r="B218" s="98"/>
      <c r="C218" s="99" t="s">
        <v>312</v>
      </c>
      <c r="D218" s="99"/>
      <c r="E218" s="98" t="s">
        <v>795</v>
      </c>
      <c r="F218" s="97" t="s">
        <v>795</v>
      </c>
      <c r="G218" s="98" t="s">
        <v>795</v>
      </c>
      <c r="H218" s="98" t="s">
        <v>795</v>
      </c>
      <c r="I218" s="98" t="s">
        <v>795</v>
      </c>
      <c r="J218" s="98" t="s">
        <v>795</v>
      </c>
      <c r="K218" s="98" t="s">
        <v>997</v>
      </c>
      <c r="L218" s="98" t="s">
        <v>795</v>
      </c>
      <c r="M218" s="98" t="s">
        <v>795</v>
      </c>
      <c r="N218" s="98" t="s">
        <v>795</v>
      </c>
    </row>
    <row r="219" spans="1:14" hidden="1">
      <c r="A219" s="98" t="s">
        <v>1389</v>
      </c>
      <c r="B219" s="98"/>
      <c r="C219" s="99" t="s">
        <v>312</v>
      </c>
      <c r="D219" s="99"/>
      <c r="E219" s="98" t="s">
        <v>795</v>
      </c>
      <c r="F219" s="97" t="s">
        <v>795</v>
      </c>
      <c r="G219" s="98" t="s">
        <v>795</v>
      </c>
      <c r="H219" s="98" t="s">
        <v>795</v>
      </c>
      <c r="I219" s="98" t="s">
        <v>795</v>
      </c>
      <c r="J219" s="98" t="s">
        <v>795</v>
      </c>
      <c r="K219" s="98" t="s">
        <v>1005</v>
      </c>
      <c r="L219" s="98" t="s">
        <v>795</v>
      </c>
      <c r="M219" s="98" t="s">
        <v>795</v>
      </c>
      <c r="N219" s="98" t="s">
        <v>795</v>
      </c>
    </row>
    <row r="220" spans="1:14" hidden="1">
      <c r="A220" s="98" t="s">
        <v>1390</v>
      </c>
      <c r="B220" s="98"/>
      <c r="C220" s="99" t="s">
        <v>312</v>
      </c>
      <c r="D220" s="99"/>
      <c r="E220" s="98" t="s">
        <v>795</v>
      </c>
      <c r="F220" s="97" t="s">
        <v>795</v>
      </c>
      <c r="G220" s="98" t="s">
        <v>795</v>
      </c>
      <c r="H220" s="98" t="s">
        <v>795</v>
      </c>
      <c r="I220" s="98" t="s">
        <v>795</v>
      </c>
      <c r="J220" s="98" t="s">
        <v>795</v>
      </c>
      <c r="K220" s="98" t="s">
        <v>1115</v>
      </c>
      <c r="L220" s="98" t="s">
        <v>797</v>
      </c>
      <c r="M220" s="98" t="s">
        <v>797</v>
      </c>
      <c r="N220" s="98" t="s">
        <v>795</v>
      </c>
    </row>
    <row r="221" spans="1:14">
      <c r="A221" s="98" t="s">
        <v>1391</v>
      </c>
      <c r="B221" s="101" t="str">
        <f>MID(A221,24,5)</f>
        <v>306</v>
      </c>
      <c r="C221" s="99" t="str">
        <f>MID(A221,9,6)</f>
        <v>04060S</v>
      </c>
      <c r="D221" s="99"/>
      <c r="E221" s="98" t="s">
        <v>799</v>
      </c>
      <c r="F221" s="97" t="s">
        <v>795</v>
      </c>
      <c r="G221" s="98" t="s">
        <v>795</v>
      </c>
      <c r="H221" s="98" t="s">
        <v>975</v>
      </c>
      <c r="I221" s="98" t="s">
        <v>795</v>
      </c>
      <c r="J221" s="98" t="s">
        <v>795</v>
      </c>
      <c r="K221" s="98" t="s">
        <v>1392</v>
      </c>
      <c r="L221" s="98" t="s">
        <v>804</v>
      </c>
      <c r="M221" s="98" t="s">
        <v>804</v>
      </c>
      <c r="N221" s="98" t="s">
        <v>977</v>
      </c>
    </row>
    <row r="222" spans="1:14" hidden="1">
      <c r="A222" s="98" t="s">
        <v>1393</v>
      </c>
      <c r="B222" s="98"/>
      <c r="C222" s="99" t="s">
        <v>312</v>
      </c>
      <c r="D222" s="99"/>
      <c r="E222" s="98" t="s">
        <v>795</v>
      </c>
      <c r="F222" s="97" t="s">
        <v>795</v>
      </c>
      <c r="G222" s="98" t="s">
        <v>795</v>
      </c>
      <c r="H222" s="98" t="s">
        <v>975</v>
      </c>
      <c r="I222" s="98" t="s">
        <v>795</v>
      </c>
      <c r="J222" s="98" t="s">
        <v>795</v>
      </c>
      <c r="K222" s="98" t="s">
        <v>1394</v>
      </c>
      <c r="L222" s="98" t="s">
        <v>804</v>
      </c>
      <c r="M222" s="98" t="s">
        <v>804</v>
      </c>
      <c r="N222" s="98" t="s">
        <v>977</v>
      </c>
    </row>
    <row r="223" spans="1:14" hidden="1">
      <c r="A223" s="98" t="s">
        <v>1395</v>
      </c>
      <c r="B223" s="98"/>
      <c r="C223" s="99" t="s">
        <v>312</v>
      </c>
      <c r="D223" s="99"/>
      <c r="E223" s="98" t="s">
        <v>795</v>
      </c>
      <c r="F223" s="97" t="s">
        <v>795</v>
      </c>
      <c r="G223" s="98" t="s">
        <v>795</v>
      </c>
      <c r="H223" s="98" t="s">
        <v>975</v>
      </c>
      <c r="I223" s="98" t="s">
        <v>795</v>
      </c>
      <c r="J223" s="98" t="s">
        <v>795</v>
      </c>
      <c r="K223" s="98" t="s">
        <v>971</v>
      </c>
      <c r="L223" s="98" t="s">
        <v>804</v>
      </c>
      <c r="M223" s="98" t="s">
        <v>804</v>
      </c>
      <c r="N223" s="98" t="s">
        <v>977</v>
      </c>
    </row>
    <row r="224" spans="1:14" hidden="1">
      <c r="A224" s="98" t="s">
        <v>1396</v>
      </c>
      <c r="B224" s="98"/>
      <c r="C224" s="99" t="s">
        <v>312</v>
      </c>
      <c r="D224" s="99"/>
      <c r="E224" s="98" t="s">
        <v>795</v>
      </c>
      <c r="F224" s="97" t="s">
        <v>795</v>
      </c>
      <c r="G224" s="98" t="s">
        <v>795</v>
      </c>
      <c r="H224" s="98" t="s">
        <v>975</v>
      </c>
      <c r="I224" s="98" t="s">
        <v>795</v>
      </c>
      <c r="J224" s="98" t="s">
        <v>795</v>
      </c>
      <c r="K224" s="98" t="s">
        <v>981</v>
      </c>
      <c r="L224" s="98" t="s">
        <v>804</v>
      </c>
      <c r="M224" s="98" t="s">
        <v>804</v>
      </c>
      <c r="N224" s="98" t="s">
        <v>977</v>
      </c>
    </row>
    <row r="225" spans="1:14" hidden="1">
      <c r="A225" s="98" t="s">
        <v>1397</v>
      </c>
      <c r="B225" s="98"/>
      <c r="C225" s="99" t="s">
        <v>312</v>
      </c>
      <c r="D225" s="99"/>
      <c r="E225" s="98" t="s">
        <v>795</v>
      </c>
      <c r="F225" s="97" t="s">
        <v>795</v>
      </c>
      <c r="G225" s="98" t="s">
        <v>795</v>
      </c>
      <c r="H225" s="98" t="s">
        <v>975</v>
      </c>
      <c r="I225" s="98" t="s">
        <v>938</v>
      </c>
      <c r="J225" s="98" t="s">
        <v>795</v>
      </c>
      <c r="K225" s="98" t="s">
        <v>1398</v>
      </c>
      <c r="L225" s="98" t="s">
        <v>804</v>
      </c>
      <c r="M225" s="98" t="s">
        <v>797</v>
      </c>
      <c r="N225" s="98" t="s">
        <v>977</v>
      </c>
    </row>
    <row r="226" spans="1:14" hidden="1">
      <c r="A226" s="98" t="s">
        <v>1399</v>
      </c>
      <c r="B226" s="98"/>
      <c r="C226" s="99" t="s">
        <v>312</v>
      </c>
      <c r="D226" s="99"/>
      <c r="E226" s="98" t="s">
        <v>795</v>
      </c>
      <c r="F226" s="97" t="s">
        <v>795</v>
      </c>
      <c r="G226" s="98" t="s">
        <v>795</v>
      </c>
      <c r="H226" s="98" t="s">
        <v>975</v>
      </c>
      <c r="I226" s="98" t="s">
        <v>938</v>
      </c>
      <c r="J226" s="98" t="s">
        <v>795</v>
      </c>
      <c r="K226" s="98" t="s">
        <v>1015</v>
      </c>
      <c r="L226" s="98" t="s">
        <v>804</v>
      </c>
      <c r="M226" s="98" t="s">
        <v>797</v>
      </c>
      <c r="N226" s="98" t="s">
        <v>977</v>
      </c>
    </row>
    <row r="227" spans="1:14" hidden="1">
      <c r="A227" s="98" t="s">
        <v>1400</v>
      </c>
      <c r="B227" s="98"/>
      <c r="C227" s="99" t="s">
        <v>312</v>
      </c>
      <c r="D227" s="99"/>
      <c r="E227" s="98" t="s">
        <v>795</v>
      </c>
      <c r="F227" s="97" t="s">
        <v>795</v>
      </c>
      <c r="G227" s="98" t="s">
        <v>795</v>
      </c>
      <c r="H227" s="98" t="s">
        <v>975</v>
      </c>
      <c r="I227" s="98" t="s">
        <v>938</v>
      </c>
      <c r="J227" s="98" t="s">
        <v>795</v>
      </c>
      <c r="K227" s="98" t="s">
        <v>1017</v>
      </c>
      <c r="L227" s="98" t="s">
        <v>804</v>
      </c>
      <c r="M227" s="98" t="s">
        <v>797</v>
      </c>
      <c r="N227" s="98" t="s">
        <v>977</v>
      </c>
    </row>
    <row r="228" spans="1:14" hidden="1">
      <c r="A228" s="98" t="s">
        <v>1401</v>
      </c>
      <c r="B228" s="98"/>
      <c r="C228" s="99" t="s">
        <v>312</v>
      </c>
      <c r="D228" s="99"/>
      <c r="E228" s="98" t="s">
        <v>795</v>
      </c>
      <c r="F228" s="97" t="s">
        <v>795</v>
      </c>
      <c r="G228" s="98" t="s">
        <v>795</v>
      </c>
      <c r="H228" s="98" t="s">
        <v>975</v>
      </c>
      <c r="I228" s="98" t="s">
        <v>938</v>
      </c>
      <c r="J228" s="98" t="s">
        <v>795</v>
      </c>
      <c r="K228" s="98" t="s">
        <v>1019</v>
      </c>
      <c r="L228" s="98" t="s">
        <v>804</v>
      </c>
      <c r="M228" s="98" t="s">
        <v>797</v>
      </c>
      <c r="N228" s="98" t="s">
        <v>977</v>
      </c>
    </row>
    <row r="229" spans="1:14" hidden="1">
      <c r="A229" s="98" t="s">
        <v>1402</v>
      </c>
      <c r="B229" s="98"/>
      <c r="C229" s="99" t="s">
        <v>312</v>
      </c>
      <c r="D229" s="99"/>
      <c r="E229" s="98" t="s">
        <v>795</v>
      </c>
      <c r="F229" s="97" t="s">
        <v>795</v>
      </c>
      <c r="G229" s="98" t="s">
        <v>795</v>
      </c>
      <c r="H229" s="98" t="s">
        <v>795</v>
      </c>
      <c r="I229" s="98" t="s">
        <v>795</v>
      </c>
      <c r="J229" s="98" t="s">
        <v>795</v>
      </c>
      <c r="K229" s="98" t="s">
        <v>1003</v>
      </c>
      <c r="L229" s="98" t="s">
        <v>795</v>
      </c>
      <c r="M229" s="98" t="s">
        <v>795</v>
      </c>
      <c r="N229" s="98" t="s">
        <v>795</v>
      </c>
    </row>
    <row r="230" spans="1:14" hidden="1">
      <c r="A230" s="98" t="s">
        <v>1403</v>
      </c>
      <c r="B230" s="98"/>
      <c r="C230" s="99" t="s">
        <v>312</v>
      </c>
      <c r="D230" s="99"/>
      <c r="E230" s="98" t="s">
        <v>795</v>
      </c>
      <c r="F230" s="97" t="s">
        <v>795</v>
      </c>
      <c r="G230" s="98" t="s">
        <v>795</v>
      </c>
      <c r="H230" s="98" t="s">
        <v>795</v>
      </c>
      <c r="I230" s="98" t="s">
        <v>795</v>
      </c>
      <c r="J230" s="98" t="s">
        <v>795</v>
      </c>
      <c r="K230" s="98" t="s">
        <v>1021</v>
      </c>
      <c r="L230" s="98" t="s">
        <v>795</v>
      </c>
      <c r="M230" s="98" t="s">
        <v>795</v>
      </c>
      <c r="N230" s="98" t="s">
        <v>795</v>
      </c>
    </row>
    <row r="231" spans="1:14" hidden="1">
      <c r="A231" s="98" t="s">
        <v>1404</v>
      </c>
      <c r="B231" s="98"/>
      <c r="C231" s="99" t="s">
        <v>312</v>
      </c>
      <c r="D231" s="99"/>
      <c r="E231" s="98" t="s">
        <v>795</v>
      </c>
      <c r="F231" s="97" t="s">
        <v>795</v>
      </c>
      <c r="G231" s="98" t="s">
        <v>795</v>
      </c>
      <c r="H231" s="98" t="s">
        <v>795</v>
      </c>
      <c r="I231" s="98" t="s">
        <v>795</v>
      </c>
      <c r="J231" s="98" t="s">
        <v>795</v>
      </c>
      <c r="K231" s="98" t="s">
        <v>1023</v>
      </c>
      <c r="L231" s="98" t="s">
        <v>795</v>
      </c>
      <c r="M231" s="98" t="s">
        <v>795</v>
      </c>
      <c r="N231" s="98" t="s">
        <v>795</v>
      </c>
    </row>
    <row r="232" spans="1:14" hidden="1">
      <c r="A232" s="98" t="s">
        <v>1405</v>
      </c>
      <c r="B232" s="98"/>
      <c r="C232" s="99" t="s">
        <v>312</v>
      </c>
      <c r="D232" s="99"/>
      <c r="E232" s="98" t="s">
        <v>795</v>
      </c>
      <c r="F232" s="97" t="s">
        <v>795</v>
      </c>
      <c r="G232" s="98" t="s">
        <v>795</v>
      </c>
      <c r="H232" s="98" t="s">
        <v>795</v>
      </c>
      <c r="I232" s="98" t="s">
        <v>795</v>
      </c>
      <c r="J232" s="98" t="s">
        <v>795</v>
      </c>
      <c r="K232" s="98" t="s">
        <v>1025</v>
      </c>
      <c r="L232" s="98" t="s">
        <v>795</v>
      </c>
      <c r="M232" s="98" t="s">
        <v>795</v>
      </c>
      <c r="N232" s="98" t="s">
        <v>795</v>
      </c>
    </row>
    <row r="233" spans="1:14" hidden="1">
      <c r="A233" s="98" t="s">
        <v>1406</v>
      </c>
      <c r="B233" s="98"/>
      <c r="C233" s="99" t="s">
        <v>312</v>
      </c>
      <c r="D233" s="99"/>
      <c r="E233" s="98" t="s">
        <v>795</v>
      </c>
      <c r="F233" s="97" t="s">
        <v>795</v>
      </c>
      <c r="G233" s="98" t="s">
        <v>795</v>
      </c>
      <c r="H233" s="98" t="s">
        <v>795</v>
      </c>
      <c r="I233" s="98" t="s">
        <v>802</v>
      </c>
      <c r="J233" s="98" t="s">
        <v>795</v>
      </c>
      <c r="K233" s="98" t="s">
        <v>1027</v>
      </c>
      <c r="L233" s="98" t="s">
        <v>795</v>
      </c>
      <c r="M233" s="98" t="s">
        <v>795</v>
      </c>
      <c r="N233" s="98" t="s">
        <v>795</v>
      </c>
    </row>
    <row r="234" spans="1:14" hidden="1">
      <c r="A234" s="98" t="s">
        <v>1407</v>
      </c>
      <c r="B234" s="98"/>
      <c r="C234" s="99" t="s">
        <v>312</v>
      </c>
      <c r="D234" s="99"/>
      <c r="E234" s="98" t="s">
        <v>795</v>
      </c>
      <c r="F234" s="97" t="s">
        <v>795</v>
      </c>
      <c r="G234" s="98" t="s">
        <v>795</v>
      </c>
      <c r="H234" s="98" t="s">
        <v>795</v>
      </c>
      <c r="I234" s="98" t="s">
        <v>795</v>
      </c>
      <c r="J234" s="98" t="s">
        <v>795</v>
      </c>
      <c r="K234" s="98" t="s">
        <v>1029</v>
      </c>
      <c r="L234" s="98" t="s">
        <v>795</v>
      </c>
      <c r="M234" s="98" t="s">
        <v>795</v>
      </c>
      <c r="N234" s="98" t="s">
        <v>795</v>
      </c>
    </row>
    <row r="235" spans="1:14">
      <c r="A235" s="98" t="s">
        <v>1408</v>
      </c>
      <c r="B235" s="101" t="str">
        <f t="shared" ref="B235:B237" si="34">MID(A235,24,5)</f>
        <v>M160</v>
      </c>
      <c r="C235" s="99" t="str">
        <f t="shared" ref="C235:C237" si="35">MID(A235,9,6)</f>
        <v>04065S</v>
      </c>
      <c r="D235" s="99"/>
      <c r="E235" s="98" t="s">
        <v>799</v>
      </c>
      <c r="F235" s="97" t="s">
        <v>1409</v>
      </c>
      <c r="G235" s="98" t="s">
        <v>1410</v>
      </c>
      <c r="H235" s="98" t="s">
        <v>975</v>
      </c>
      <c r="I235" s="98" t="s">
        <v>938</v>
      </c>
      <c r="J235" s="98" t="s">
        <v>795</v>
      </c>
      <c r="K235" s="98" t="s">
        <v>990</v>
      </c>
      <c r="L235" s="98" t="s">
        <v>795</v>
      </c>
      <c r="M235" s="98" t="s">
        <v>795</v>
      </c>
      <c r="N235" s="98" t="s">
        <v>977</v>
      </c>
    </row>
    <row r="236" spans="1:14">
      <c r="A236" s="98" t="s">
        <v>1411</v>
      </c>
      <c r="B236" s="101" t="str">
        <f t="shared" si="34"/>
        <v>M162</v>
      </c>
      <c r="C236" s="99" t="str">
        <f t="shared" si="35"/>
        <v>04065S</v>
      </c>
      <c r="D236" s="99"/>
      <c r="E236" s="98" t="s">
        <v>799</v>
      </c>
      <c r="F236" s="97" t="s">
        <v>1412</v>
      </c>
      <c r="G236" s="98" t="s">
        <v>1410</v>
      </c>
      <c r="H236" s="98" t="s">
        <v>975</v>
      </c>
      <c r="I236" s="98" t="s">
        <v>938</v>
      </c>
      <c r="J236" s="98" t="s">
        <v>795</v>
      </c>
      <c r="K236" s="98" t="s">
        <v>976</v>
      </c>
      <c r="L236" s="98" t="s">
        <v>795</v>
      </c>
      <c r="M236" s="98" t="s">
        <v>795</v>
      </c>
      <c r="N236" s="98" t="s">
        <v>977</v>
      </c>
    </row>
    <row r="237" spans="1:14">
      <c r="A237" s="98" t="s">
        <v>1413</v>
      </c>
      <c r="B237" s="101" t="str">
        <f t="shared" si="34"/>
        <v>M101</v>
      </c>
      <c r="C237" s="99" t="str">
        <f t="shared" si="35"/>
        <v>04065S</v>
      </c>
      <c r="D237" s="99"/>
      <c r="E237" s="98" t="s">
        <v>799</v>
      </c>
      <c r="F237" s="97" t="s">
        <v>1414</v>
      </c>
      <c r="G237" s="98" t="s">
        <v>1415</v>
      </c>
      <c r="H237" s="98" t="s">
        <v>975</v>
      </c>
      <c r="I237" s="98" t="s">
        <v>938</v>
      </c>
      <c r="J237" s="98" t="s">
        <v>795</v>
      </c>
      <c r="K237" s="98" t="s">
        <v>971</v>
      </c>
      <c r="L237" s="98" t="s">
        <v>795</v>
      </c>
      <c r="M237" s="98" t="s">
        <v>795</v>
      </c>
      <c r="N237" s="98" t="s">
        <v>977</v>
      </c>
    </row>
    <row r="238" spans="1:14" hidden="1">
      <c r="A238" s="98" t="s">
        <v>1416</v>
      </c>
      <c r="B238" s="98"/>
      <c r="C238" s="99" t="s">
        <v>316</v>
      </c>
      <c r="D238" s="99"/>
      <c r="E238" s="98" t="s">
        <v>795</v>
      </c>
      <c r="F238" s="97" t="s">
        <v>795</v>
      </c>
      <c r="G238" s="98" t="s">
        <v>795</v>
      </c>
      <c r="H238" s="98" t="s">
        <v>795</v>
      </c>
      <c r="I238" s="98" t="s">
        <v>795</v>
      </c>
      <c r="J238" s="98" t="s">
        <v>795</v>
      </c>
      <c r="K238" s="98" t="s">
        <v>1052</v>
      </c>
      <c r="L238" s="98" t="s">
        <v>804</v>
      </c>
      <c r="M238" s="98" t="s">
        <v>804</v>
      </c>
      <c r="N238" s="98" t="s">
        <v>795</v>
      </c>
    </row>
    <row r="239" spans="1:14">
      <c r="A239" s="98" t="s">
        <v>1417</v>
      </c>
      <c r="B239" s="101" t="str">
        <f t="shared" ref="B239:B241" si="36">MID(A239,24,5)</f>
        <v>010</v>
      </c>
      <c r="C239" s="99" t="str">
        <f t="shared" ref="C239:C241" si="37">MID(A239,9,6)</f>
        <v>04070S</v>
      </c>
      <c r="D239" s="99"/>
      <c r="E239" s="98" t="s">
        <v>799</v>
      </c>
      <c r="F239" s="97" t="s">
        <v>1418</v>
      </c>
      <c r="G239" s="98" t="s">
        <v>1419</v>
      </c>
      <c r="H239" s="98" t="s">
        <v>795</v>
      </c>
      <c r="I239" s="98" t="s">
        <v>795</v>
      </c>
      <c r="J239" s="98" t="s">
        <v>795</v>
      </c>
      <c r="K239" s="98" t="s">
        <v>1207</v>
      </c>
      <c r="L239" s="98" t="s">
        <v>797</v>
      </c>
      <c r="M239" s="98" t="s">
        <v>804</v>
      </c>
      <c r="N239" s="98" t="s">
        <v>795</v>
      </c>
    </row>
    <row r="240" spans="1:14">
      <c r="A240" s="98" t="s">
        <v>1420</v>
      </c>
      <c r="B240" s="101" t="str">
        <f t="shared" si="36"/>
        <v>11</v>
      </c>
      <c r="C240" s="99" t="str">
        <f t="shared" si="37"/>
        <v>04100S</v>
      </c>
      <c r="D240" s="99"/>
      <c r="E240" s="98" t="s">
        <v>799</v>
      </c>
      <c r="F240" s="97" t="s">
        <v>1421</v>
      </c>
      <c r="G240" s="98" t="s">
        <v>1422</v>
      </c>
      <c r="H240" s="98" t="s">
        <v>975</v>
      </c>
      <c r="I240" s="98" t="s">
        <v>938</v>
      </c>
      <c r="J240" s="98" t="s">
        <v>795</v>
      </c>
      <c r="K240" s="98" t="s">
        <v>1423</v>
      </c>
      <c r="L240" s="98" t="s">
        <v>797</v>
      </c>
      <c r="M240" s="98" t="s">
        <v>797</v>
      </c>
      <c r="N240" s="98" t="s">
        <v>1424</v>
      </c>
    </row>
    <row r="241" spans="1:14">
      <c r="A241" s="98" t="s">
        <v>1425</v>
      </c>
      <c r="B241" s="101" t="str">
        <f t="shared" si="36"/>
        <v>12</v>
      </c>
      <c r="C241" s="99" t="str">
        <f t="shared" si="37"/>
        <v>04100S</v>
      </c>
      <c r="D241" s="99"/>
      <c r="E241" s="98" t="s">
        <v>799</v>
      </c>
      <c r="F241" s="97" t="s">
        <v>1426</v>
      </c>
      <c r="G241" s="98" t="s">
        <v>1422</v>
      </c>
      <c r="H241" s="98" t="s">
        <v>975</v>
      </c>
      <c r="I241" s="98" t="s">
        <v>938</v>
      </c>
      <c r="J241" s="98" t="s">
        <v>795</v>
      </c>
      <c r="K241" s="98" t="s">
        <v>1427</v>
      </c>
      <c r="L241" s="98" t="s">
        <v>797</v>
      </c>
      <c r="M241" s="98" t="s">
        <v>797</v>
      </c>
      <c r="N241" s="98" t="s">
        <v>1424</v>
      </c>
    </row>
    <row r="242" spans="1:14" hidden="1">
      <c r="A242" s="98" t="s">
        <v>1428</v>
      </c>
      <c r="B242" s="98"/>
      <c r="C242" s="99" t="s">
        <v>324</v>
      </c>
      <c r="D242" s="99"/>
      <c r="E242" s="98" t="s">
        <v>864</v>
      </c>
      <c r="F242" s="97" t="s">
        <v>1429</v>
      </c>
      <c r="G242" s="98" t="s">
        <v>1430</v>
      </c>
      <c r="H242" s="98" t="s">
        <v>795</v>
      </c>
      <c r="I242" s="98" t="s">
        <v>795</v>
      </c>
      <c r="J242" s="98" t="s">
        <v>795</v>
      </c>
      <c r="K242" s="98" t="s">
        <v>1431</v>
      </c>
      <c r="L242" s="98" t="s">
        <v>804</v>
      </c>
      <c r="M242" s="98" t="s">
        <v>804</v>
      </c>
      <c r="N242" s="98" t="s">
        <v>1097</v>
      </c>
    </row>
    <row r="243" spans="1:14">
      <c r="A243" s="98" t="s">
        <v>1432</v>
      </c>
      <c r="B243" s="101" t="str">
        <f>MID(A243,24,5)</f>
        <v>001</v>
      </c>
      <c r="C243" s="99" t="str">
        <f>MID(A243,9,6)</f>
        <v>04110S</v>
      </c>
      <c r="D243" s="99"/>
      <c r="E243" s="98" t="s">
        <v>799</v>
      </c>
      <c r="F243" s="97" t="s">
        <v>1433</v>
      </c>
      <c r="G243" s="98" t="s">
        <v>1434</v>
      </c>
      <c r="H243" s="98" t="s">
        <v>795</v>
      </c>
      <c r="I243" s="98" t="s">
        <v>938</v>
      </c>
      <c r="J243" s="98" t="s">
        <v>795</v>
      </c>
      <c r="K243" s="98" t="s">
        <v>1435</v>
      </c>
      <c r="L243" s="98" t="s">
        <v>797</v>
      </c>
      <c r="M243" s="98" t="s">
        <v>804</v>
      </c>
      <c r="N243" s="98" t="s">
        <v>1097</v>
      </c>
    </row>
    <row r="244" spans="1:14" hidden="1">
      <c r="A244" s="98" t="s">
        <v>1436</v>
      </c>
      <c r="B244" s="98"/>
      <c r="C244" s="99" t="s">
        <v>326</v>
      </c>
      <c r="D244" s="99"/>
      <c r="E244" s="98" t="s">
        <v>864</v>
      </c>
      <c r="F244" s="97" t="s">
        <v>1437</v>
      </c>
      <c r="G244" s="98" t="s">
        <v>866</v>
      </c>
      <c r="H244" s="98" t="s">
        <v>795</v>
      </c>
      <c r="I244" s="98" t="s">
        <v>795</v>
      </c>
      <c r="J244" s="98" t="s">
        <v>795</v>
      </c>
      <c r="K244" s="98" t="s">
        <v>1438</v>
      </c>
      <c r="L244" s="98" t="s">
        <v>804</v>
      </c>
      <c r="M244" s="98" t="s">
        <v>804</v>
      </c>
      <c r="N244" s="98" t="s">
        <v>1097</v>
      </c>
    </row>
    <row r="245" spans="1:14">
      <c r="A245" s="98" t="s">
        <v>1439</v>
      </c>
      <c r="B245" s="101" t="str">
        <f>MID(A245,24,5)</f>
        <v>501</v>
      </c>
      <c r="C245" s="99" t="str">
        <f>MID(A245,9,6)</f>
        <v>04300S</v>
      </c>
      <c r="D245" s="99"/>
      <c r="E245" s="98" t="s">
        <v>1440</v>
      </c>
      <c r="F245" s="97" t="s">
        <v>1441</v>
      </c>
      <c r="G245" s="98" t="s">
        <v>1442</v>
      </c>
      <c r="H245" s="98" t="s">
        <v>975</v>
      </c>
      <c r="I245" s="98" t="s">
        <v>795</v>
      </c>
      <c r="J245" s="98" t="s">
        <v>795</v>
      </c>
      <c r="K245" s="98" t="s">
        <v>1443</v>
      </c>
      <c r="L245" s="98" t="s">
        <v>804</v>
      </c>
      <c r="M245" s="98" t="s">
        <v>804</v>
      </c>
      <c r="N245" s="98" t="s">
        <v>977</v>
      </c>
    </row>
    <row r="246" spans="1:14" hidden="1">
      <c r="A246" s="98" t="s">
        <v>1444</v>
      </c>
      <c r="B246" s="98"/>
      <c r="C246" s="99" t="s">
        <v>352</v>
      </c>
      <c r="D246" s="99"/>
      <c r="E246" s="98" t="s">
        <v>1445</v>
      </c>
      <c r="F246" s="97" t="s">
        <v>1446</v>
      </c>
      <c r="G246" s="98" t="s">
        <v>1447</v>
      </c>
      <c r="H246" s="98" t="s">
        <v>795</v>
      </c>
      <c r="I246" s="98" t="s">
        <v>795</v>
      </c>
      <c r="J246" s="98" t="s">
        <v>795</v>
      </c>
      <c r="K246" s="98" t="s">
        <v>1247</v>
      </c>
      <c r="L246" s="98" t="s">
        <v>795</v>
      </c>
      <c r="M246" s="98" t="s">
        <v>795</v>
      </c>
      <c r="N246" s="98" t="s">
        <v>795</v>
      </c>
    </row>
    <row r="247" spans="1:14" hidden="1">
      <c r="A247" s="98" t="s">
        <v>1448</v>
      </c>
      <c r="B247" s="98"/>
      <c r="C247" s="99" t="s">
        <v>352</v>
      </c>
      <c r="D247" s="99"/>
      <c r="E247" s="98" t="s">
        <v>1445</v>
      </c>
      <c r="F247" s="97" t="s">
        <v>1449</v>
      </c>
      <c r="G247" s="98" t="s">
        <v>1447</v>
      </c>
      <c r="H247" s="98" t="s">
        <v>795</v>
      </c>
      <c r="I247" s="98" t="s">
        <v>795</v>
      </c>
      <c r="J247" s="98" t="s">
        <v>795</v>
      </c>
      <c r="K247" s="98" t="s">
        <v>1450</v>
      </c>
      <c r="L247" s="98" t="s">
        <v>795</v>
      </c>
      <c r="M247" s="98" t="s">
        <v>795</v>
      </c>
      <c r="N247" s="98" t="s">
        <v>795</v>
      </c>
    </row>
    <row r="248" spans="1:14" hidden="1">
      <c r="A248" s="98" t="s">
        <v>1451</v>
      </c>
      <c r="B248" s="98"/>
      <c r="C248" s="99" t="s">
        <v>352</v>
      </c>
      <c r="D248" s="99"/>
      <c r="E248" s="98" t="s">
        <v>1445</v>
      </c>
      <c r="F248" s="97" t="s">
        <v>1452</v>
      </c>
      <c r="G248" s="98" t="s">
        <v>1447</v>
      </c>
      <c r="H248" s="98" t="s">
        <v>795</v>
      </c>
      <c r="I248" s="98" t="s">
        <v>795</v>
      </c>
      <c r="J248" s="98" t="s">
        <v>795</v>
      </c>
      <c r="K248" s="98" t="s">
        <v>1453</v>
      </c>
      <c r="L248" s="98" t="s">
        <v>795</v>
      </c>
      <c r="M248" s="98" t="s">
        <v>795</v>
      </c>
      <c r="N248" s="98" t="s">
        <v>795</v>
      </c>
    </row>
    <row r="249" spans="1:14" hidden="1">
      <c r="A249" s="98" t="s">
        <v>1454</v>
      </c>
      <c r="B249" s="98"/>
      <c r="C249" s="99" t="s">
        <v>362</v>
      </c>
      <c r="D249" s="99"/>
      <c r="E249" s="98" t="s">
        <v>795</v>
      </c>
      <c r="F249" s="97" t="s">
        <v>795</v>
      </c>
      <c r="G249" s="98" t="s">
        <v>795</v>
      </c>
      <c r="H249" s="98" t="s">
        <v>795</v>
      </c>
      <c r="I249" s="98" t="s">
        <v>795</v>
      </c>
      <c r="J249" s="98" t="s">
        <v>795</v>
      </c>
      <c r="K249" s="98" t="s">
        <v>1455</v>
      </c>
      <c r="L249" s="98" t="s">
        <v>804</v>
      </c>
      <c r="M249" s="98" t="s">
        <v>804</v>
      </c>
      <c r="N249" s="98" t="s">
        <v>795</v>
      </c>
    </row>
    <row r="250" spans="1:14" hidden="1">
      <c r="A250" s="98" t="s">
        <v>1456</v>
      </c>
      <c r="B250" s="98"/>
      <c r="C250" s="99" t="s">
        <v>362</v>
      </c>
      <c r="D250" s="99"/>
      <c r="E250" s="98" t="s">
        <v>795</v>
      </c>
      <c r="F250" s="97" t="s">
        <v>795</v>
      </c>
      <c r="G250" s="98" t="s">
        <v>795</v>
      </c>
      <c r="H250" s="98" t="s">
        <v>795</v>
      </c>
      <c r="I250" s="98" t="s">
        <v>795</v>
      </c>
      <c r="J250" s="98" t="s">
        <v>795</v>
      </c>
      <c r="K250" s="98" t="s">
        <v>1457</v>
      </c>
      <c r="L250" s="98" t="s">
        <v>804</v>
      </c>
      <c r="M250" s="98" t="s">
        <v>804</v>
      </c>
      <c r="N250" s="98" t="s">
        <v>795</v>
      </c>
    </row>
    <row r="251" spans="1:14" hidden="1">
      <c r="A251" s="98" t="s">
        <v>1458</v>
      </c>
      <c r="B251" s="98"/>
      <c r="C251" s="99" t="s">
        <v>362</v>
      </c>
      <c r="D251" s="99"/>
      <c r="E251" s="98" t="s">
        <v>795</v>
      </c>
      <c r="F251" s="97" t="s">
        <v>795</v>
      </c>
      <c r="G251" s="98" t="s">
        <v>795</v>
      </c>
      <c r="H251" s="98" t="s">
        <v>795</v>
      </c>
      <c r="I251" s="98" t="s">
        <v>795</v>
      </c>
      <c r="J251" s="98" t="s">
        <v>795</v>
      </c>
      <c r="K251" s="98" t="s">
        <v>1459</v>
      </c>
      <c r="L251" s="98" t="s">
        <v>804</v>
      </c>
      <c r="M251" s="98" t="s">
        <v>804</v>
      </c>
      <c r="N251" s="98" t="s">
        <v>795</v>
      </c>
    </row>
    <row r="252" spans="1:14" hidden="1">
      <c r="A252" s="98" t="s">
        <v>1460</v>
      </c>
      <c r="B252" s="98"/>
      <c r="C252" s="99" t="s">
        <v>362</v>
      </c>
      <c r="D252" s="99"/>
      <c r="E252" s="98" t="s">
        <v>1461</v>
      </c>
      <c r="F252" s="97" t="s">
        <v>1462</v>
      </c>
      <c r="G252" s="98" t="s">
        <v>795</v>
      </c>
      <c r="H252" s="98" t="s">
        <v>795</v>
      </c>
      <c r="I252" s="98" t="s">
        <v>795</v>
      </c>
      <c r="J252" s="98" t="s">
        <v>795</v>
      </c>
      <c r="K252" s="98" t="s">
        <v>1463</v>
      </c>
      <c r="L252" s="98" t="s">
        <v>804</v>
      </c>
      <c r="M252" s="98" t="s">
        <v>804</v>
      </c>
      <c r="N252" s="98" t="s">
        <v>795</v>
      </c>
    </row>
    <row r="253" spans="1:14" hidden="1">
      <c r="A253" s="98" t="s">
        <v>1464</v>
      </c>
      <c r="B253" s="98"/>
      <c r="C253" s="99" t="s">
        <v>362</v>
      </c>
      <c r="D253" s="99"/>
      <c r="E253" s="98" t="s">
        <v>795</v>
      </c>
      <c r="F253" s="97" t="s">
        <v>795</v>
      </c>
      <c r="G253" s="98" t="s">
        <v>795</v>
      </c>
      <c r="H253" s="98" t="s">
        <v>795</v>
      </c>
      <c r="I253" s="98" t="s">
        <v>795</v>
      </c>
      <c r="J253" s="98" t="s">
        <v>795</v>
      </c>
      <c r="K253" s="98" t="s">
        <v>1438</v>
      </c>
      <c r="L253" s="98" t="s">
        <v>804</v>
      </c>
      <c r="M253" s="98" t="s">
        <v>804</v>
      </c>
      <c r="N253" s="98" t="s">
        <v>795</v>
      </c>
    </row>
    <row r="254" spans="1:14" hidden="1">
      <c r="A254" s="98" t="s">
        <v>1465</v>
      </c>
      <c r="B254" s="98"/>
      <c r="C254" s="99" t="s">
        <v>362</v>
      </c>
      <c r="D254" s="99"/>
      <c r="E254" s="98" t="s">
        <v>795</v>
      </c>
      <c r="F254" s="97" t="s">
        <v>795</v>
      </c>
      <c r="G254" s="98" t="s">
        <v>795</v>
      </c>
      <c r="H254" s="98" t="s">
        <v>795</v>
      </c>
      <c r="I254" s="98" t="s">
        <v>795</v>
      </c>
      <c r="J254" s="98" t="s">
        <v>795</v>
      </c>
      <c r="K254" s="98" t="s">
        <v>1466</v>
      </c>
      <c r="L254" s="98" t="s">
        <v>804</v>
      </c>
      <c r="M254" s="98" t="s">
        <v>804</v>
      </c>
      <c r="N254" s="98" t="s">
        <v>795</v>
      </c>
    </row>
    <row r="255" spans="1:14" hidden="1">
      <c r="A255" s="98" t="s">
        <v>1467</v>
      </c>
      <c r="B255" s="98"/>
      <c r="C255" s="99" t="s">
        <v>362</v>
      </c>
      <c r="D255" s="99"/>
      <c r="E255" s="98" t="s">
        <v>795</v>
      </c>
      <c r="F255" s="97" t="s">
        <v>795</v>
      </c>
      <c r="G255" s="98" t="s">
        <v>795</v>
      </c>
      <c r="H255" s="98" t="s">
        <v>795</v>
      </c>
      <c r="I255" s="98" t="s">
        <v>795</v>
      </c>
      <c r="J255" s="98" t="s">
        <v>795</v>
      </c>
      <c r="K255" s="98" t="s">
        <v>1468</v>
      </c>
      <c r="L255" s="98" t="s">
        <v>804</v>
      </c>
      <c r="M255" s="98" t="s">
        <v>804</v>
      </c>
      <c r="N255" s="98" t="s">
        <v>795</v>
      </c>
    </row>
    <row r="256" spans="1:14" hidden="1">
      <c r="A256" s="98" t="s">
        <v>1469</v>
      </c>
      <c r="B256" s="98"/>
      <c r="C256" s="99" t="s">
        <v>362</v>
      </c>
      <c r="D256" s="99"/>
      <c r="E256" s="98" t="s">
        <v>795</v>
      </c>
      <c r="F256" s="97" t="s">
        <v>795</v>
      </c>
      <c r="G256" s="98" t="s">
        <v>795</v>
      </c>
      <c r="H256" s="98" t="s">
        <v>795</v>
      </c>
      <c r="I256" s="98" t="s">
        <v>795</v>
      </c>
      <c r="J256" s="98" t="s">
        <v>795</v>
      </c>
      <c r="K256" s="98" t="s">
        <v>1470</v>
      </c>
      <c r="L256" s="98" t="s">
        <v>804</v>
      </c>
      <c r="M256" s="98" t="s">
        <v>804</v>
      </c>
      <c r="N256" s="98" t="s">
        <v>795</v>
      </c>
    </row>
    <row r="257" spans="1:14" hidden="1">
      <c r="A257" s="98" t="s">
        <v>1471</v>
      </c>
      <c r="B257" s="98"/>
      <c r="C257" s="99" t="s">
        <v>364</v>
      </c>
      <c r="D257" s="99"/>
      <c r="E257" s="98" t="s">
        <v>795</v>
      </c>
      <c r="F257" s="97" t="s">
        <v>795</v>
      </c>
      <c r="G257" s="98" t="s">
        <v>795</v>
      </c>
      <c r="H257" s="98" t="s">
        <v>795</v>
      </c>
      <c r="I257" s="98" t="s">
        <v>795</v>
      </c>
      <c r="J257" s="98" t="s">
        <v>795</v>
      </c>
      <c r="K257" s="98" t="s">
        <v>1052</v>
      </c>
      <c r="L257" s="98" t="s">
        <v>804</v>
      </c>
      <c r="M257" s="98" t="s">
        <v>804</v>
      </c>
      <c r="N257" s="98" t="s">
        <v>795</v>
      </c>
    </row>
    <row r="258" spans="1:14" hidden="1">
      <c r="A258" s="98" t="s">
        <v>1472</v>
      </c>
      <c r="B258" s="98"/>
      <c r="C258" s="99" t="s">
        <v>364</v>
      </c>
      <c r="D258" s="99"/>
      <c r="E258" s="98" t="s">
        <v>795</v>
      </c>
      <c r="F258" s="97" t="s">
        <v>795</v>
      </c>
      <c r="G258" s="98" t="s">
        <v>795</v>
      </c>
      <c r="H258" s="98" t="s">
        <v>795</v>
      </c>
      <c r="I258" s="98" t="s">
        <v>795</v>
      </c>
      <c r="J258" s="98" t="s">
        <v>795</v>
      </c>
      <c r="K258" s="98" t="s">
        <v>1473</v>
      </c>
      <c r="L258" s="98" t="s">
        <v>804</v>
      </c>
      <c r="M258" s="98" t="s">
        <v>804</v>
      </c>
      <c r="N258" s="98" t="s">
        <v>795</v>
      </c>
    </row>
    <row r="259" spans="1:14" hidden="1">
      <c r="A259" s="98" t="s">
        <v>1474</v>
      </c>
      <c r="B259" s="98"/>
      <c r="C259" s="99" t="s">
        <v>686</v>
      </c>
      <c r="D259" s="99"/>
      <c r="E259" s="98" t="s">
        <v>795</v>
      </c>
      <c r="F259" s="97" t="s">
        <v>795</v>
      </c>
      <c r="G259" s="98" t="s">
        <v>795</v>
      </c>
      <c r="H259" s="98" t="s">
        <v>795</v>
      </c>
      <c r="I259" s="98" t="s">
        <v>795</v>
      </c>
      <c r="J259" s="98" t="s">
        <v>795</v>
      </c>
      <c r="K259" s="98" t="s">
        <v>1475</v>
      </c>
      <c r="L259" s="98" t="s">
        <v>804</v>
      </c>
      <c r="M259" s="98" t="s">
        <v>804</v>
      </c>
      <c r="N259" s="98" t="s">
        <v>795</v>
      </c>
    </row>
    <row r="260" spans="1:14" hidden="1">
      <c r="A260" s="98" t="s">
        <v>1476</v>
      </c>
      <c r="B260" s="98"/>
      <c r="C260" s="99" t="s">
        <v>686</v>
      </c>
      <c r="D260" s="99"/>
      <c r="E260" s="98" t="s">
        <v>795</v>
      </c>
      <c r="F260" s="97" t="s">
        <v>795</v>
      </c>
      <c r="G260" s="98" t="s">
        <v>795</v>
      </c>
      <c r="H260" s="98" t="s">
        <v>1477</v>
      </c>
      <c r="I260" s="98" t="s">
        <v>795</v>
      </c>
      <c r="J260" s="98" t="s">
        <v>795</v>
      </c>
      <c r="K260" s="98" t="s">
        <v>1478</v>
      </c>
      <c r="L260" s="98" t="s">
        <v>804</v>
      </c>
      <c r="M260" s="98" t="s">
        <v>804</v>
      </c>
      <c r="N260" s="98" t="s">
        <v>1174</v>
      </c>
    </row>
    <row r="261" spans="1:14" hidden="1">
      <c r="A261" s="98" t="s">
        <v>1479</v>
      </c>
      <c r="B261" s="98"/>
      <c r="C261" s="99" t="s">
        <v>686</v>
      </c>
      <c r="D261" s="99"/>
      <c r="E261" s="98" t="s">
        <v>795</v>
      </c>
      <c r="F261" s="97" t="s">
        <v>795</v>
      </c>
      <c r="G261" s="98" t="s">
        <v>795</v>
      </c>
      <c r="H261" s="98" t="s">
        <v>1477</v>
      </c>
      <c r="I261" s="98" t="s">
        <v>795</v>
      </c>
      <c r="J261" s="98" t="s">
        <v>795</v>
      </c>
      <c r="K261" s="98" t="s">
        <v>1480</v>
      </c>
      <c r="L261" s="98" t="s">
        <v>804</v>
      </c>
      <c r="M261" s="98" t="s">
        <v>804</v>
      </c>
      <c r="N261" s="98" t="s">
        <v>1174</v>
      </c>
    </row>
    <row r="262" spans="1:14" hidden="1">
      <c r="A262" s="98" t="s">
        <v>1481</v>
      </c>
      <c r="B262" s="98"/>
      <c r="C262" s="99" t="s">
        <v>686</v>
      </c>
      <c r="D262" s="99"/>
      <c r="E262" s="98" t="s">
        <v>795</v>
      </c>
      <c r="F262" s="97" t="s">
        <v>795</v>
      </c>
      <c r="G262" s="98" t="s">
        <v>795</v>
      </c>
      <c r="H262" s="98" t="s">
        <v>1477</v>
      </c>
      <c r="I262" s="98" t="s">
        <v>795</v>
      </c>
      <c r="J262" s="98" t="s">
        <v>795</v>
      </c>
      <c r="K262" s="98" t="s">
        <v>827</v>
      </c>
      <c r="L262" s="98" t="s">
        <v>804</v>
      </c>
      <c r="M262" s="98" t="s">
        <v>804</v>
      </c>
      <c r="N262" s="98" t="s">
        <v>1174</v>
      </c>
    </row>
    <row r="263" spans="1:14" hidden="1">
      <c r="A263" s="98" t="s">
        <v>1482</v>
      </c>
      <c r="B263" s="98"/>
      <c r="C263" s="99" t="s">
        <v>686</v>
      </c>
      <c r="D263" s="99"/>
      <c r="E263" s="98" t="s">
        <v>795</v>
      </c>
      <c r="F263" s="97" t="s">
        <v>795</v>
      </c>
      <c r="G263" s="98" t="s">
        <v>795</v>
      </c>
      <c r="H263" s="98" t="s">
        <v>795</v>
      </c>
      <c r="I263" s="98" t="s">
        <v>795</v>
      </c>
      <c r="J263" s="98" t="s">
        <v>795</v>
      </c>
      <c r="K263" s="98" t="s">
        <v>1483</v>
      </c>
      <c r="L263" s="98" t="s">
        <v>804</v>
      </c>
      <c r="M263" s="98" t="s">
        <v>804</v>
      </c>
      <c r="N263" s="98" t="s">
        <v>795</v>
      </c>
    </row>
    <row r="264" spans="1:14" hidden="1">
      <c r="A264" s="98" t="s">
        <v>1484</v>
      </c>
      <c r="B264" s="98"/>
      <c r="C264" s="99" t="s">
        <v>686</v>
      </c>
      <c r="D264" s="99"/>
      <c r="E264" s="98" t="s">
        <v>795</v>
      </c>
      <c r="F264" s="97" t="s">
        <v>795</v>
      </c>
      <c r="G264" s="98" t="s">
        <v>795</v>
      </c>
      <c r="H264" s="98" t="s">
        <v>1477</v>
      </c>
      <c r="I264" s="98" t="s">
        <v>795</v>
      </c>
      <c r="J264" s="98" t="s">
        <v>795</v>
      </c>
      <c r="K264" s="98" t="s">
        <v>1485</v>
      </c>
      <c r="L264" s="98" t="s">
        <v>804</v>
      </c>
      <c r="M264" s="98" t="s">
        <v>804</v>
      </c>
      <c r="N264" s="98" t="s">
        <v>1174</v>
      </c>
    </row>
    <row r="265" spans="1:14" hidden="1">
      <c r="A265" s="98" t="s">
        <v>1486</v>
      </c>
      <c r="B265" s="98"/>
      <c r="C265" s="99" t="s">
        <v>686</v>
      </c>
      <c r="D265" s="99"/>
      <c r="E265" s="98" t="s">
        <v>795</v>
      </c>
      <c r="F265" s="97" t="s">
        <v>795</v>
      </c>
      <c r="G265" s="98" t="s">
        <v>795</v>
      </c>
      <c r="H265" s="98" t="s">
        <v>1477</v>
      </c>
      <c r="I265" s="98" t="s">
        <v>795</v>
      </c>
      <c r="J265" s="98" t="s">
        <v>795</v>
      </c>
      <c r="K265" s="98" t="s">
        <v>1487</v>
      </c>
      <c r="L265" s="98" t="s">
        <v>804</v>
      </c>
      <c r="M265" s="98" t="s">
        <v>804</v>
      </c>
      <c r="N265" s="98" t="s">
        <v>1174</v>
      </c>
    </row>
    <row r="266" spans="1:14" hidden="1">
      <c r="A266" s="98" t="s">
        <v>1488</v>
      </c>
      <c r="B266" s="98"/>
      <c r="C266" s="99" t="s">
        <v>686</v>
      </c>
      <c r="D266" s="99"/>
      <c r="E266" s="98" t="s">
        <v>795</v>
      </c>
      <c r="F266" s="97" t="s">
        <v>795</v>
      </c>
      <c r="G266" s="98" t="s">
        <v>795</v>
      </c>
      <c r="H266" s="98" t="s">
        <v>1477</v>
      </c>
      <c r="I266" s="98" t="s">
        <v>795</v>
      </c>
      <c r="J266" s="98" t="s">
        <v>795</v>
      </c>
      <c r="K266" s="98" t="s">
        <v>1489</v>
      </c>
      <c r="L266" s="98" t="s">
        <v>804</v>
      </c>
      <c r="M266" s="98" t="s">
        <v>804</v>
      </c>
      <c r="N266" s="98" t="s">
        <v>1174</v>
      </c>
    </row>
    <row r="267" spans="1:14" hidden="1">
      <c r="A267" s="98" t="s">
        <v>1490</v>
      </c>
      <c r="B267" s="98"/>
      <c r="C267" s="99" t="s">
        <v>686</v>
      </c>
      <c r="D267" s="99"/>
      <c r="E267" s="98" t="s">
        <v>795</v>
      </c>
      <c r="F267" s="97" t="s">
        <v>795</v>
      </c>
      <c r="G267" s="98" t="s">
        <v>795</v>
      </c>
      <c r="H267" s="98" t="s">
        <v>1477</v>
      </c>
      <c r="I267" s="98" t="s">
        <v>795</v>
      </c>
      <c r="J267" s="98" t="s">
        <v>795</v>
      </c>
      <c r="K267" s="98" t="s">
        <v>1491</v>
      </c>
      <c r="L267" s="98" t="s">
        <v>804</v>
      </c>
      <c r="M267" s="98" t="s">
        <v>804</v>
      </c>
      <c r="N267" s="98" t="s">
        <v>1174</v>
      </c>
    </row>
    <row r="268" spans="1:14" hidden="1">
      <c r="A268" s="98" t="s">
        <v>1492</v>
      </c>
      <c r="B268" s="98"/>
      <c r="C268" s="99" t="s">
        <v>686</v>
      </c>
      <c r="D268" s="99"/>
      <c r="E268" s="98" t="s">
        <v>795</v>
      </c>
      <c r="F268" s="97" t="s">
        <v>795</v>
      </c>
      <c r="G268" s="98" t="s">
        <v>795</v>
      </c>
      <c r="H268" s="98" t="s">
        <v>1477</v>
      </c>
      <c r="I268" s="98" t="s">
        <v>795</v>
      </c>
      <c r="J268" s="98" t="s">
        <v>795</v>
      </c>
      <c r="K268" s="98" t="s">
        <v>1493</v>
      </c>
      <c r="L268" s="98" t="s">
        <v>804</v>
      </c>
      <c r="M268" s="98" t="s">
        <v>804</v>
      </c>
      <c r="N268" s="98" t="s">
        <v>1174</v>
      </c>
    </row>
    <row r="269" spans="1:14" hidden="1">
      <c r="A269" s="98" t="s">
        <v>1494</v>
      </c>
      <c r="B269" s="98"/>
      <c r="C269" s="99" t="s">
        <v>686</v>
      </c>
      <c r="D269" s="99"/>
      <c r="E269" s="98" t="s">
        <v>795</v>
      </c>
      <c r="F269" s="97" t="s">
        <v>795</v>
      </c>
      <c r="G269" s="98" t="s">
        <v>795</v>
      </c>
      <c r="H269" s="98" t="s">
        <v>1477</v>
      </c>
      <c r="I269" s="98" t="s">
        <v>795</v>
      </c>
      <c r="J269" s="98" t="s">
        <v>795</v>
      </c>
      <c r="K269" s="98" t="s">
        <v>1495</v>
      </c>
      <c r="L269" s="98" t="s">
        <v>804</v>
      </c>
      <c r="M269" s="98" t="s">
        <v>804</v>
      </c>
      <c r="N269" s="98" t="s">
        <v>1174</v>
      </c>
    </row>
    <row r="270" spans="1:14" hidden="1">
      <c r="A270" s="98" t="s">
        <v>1496</v>
      </c>
      <c r="B270" s="98"/>
      <c r="C270" s="99" t="s">
        <v>686</v>
      </c>
      <c r="D270" s="99"/>
      <c r="E270" s="98" t="s">
        <v>795</v>
      </c>
      <c r="F270" s="97" t="s">
        <v>795</v>
      </c>
      <c r="G270" s="98" t="s">
        <v>795</v>
      </c>
      <c r="H270" s="98" t="s">
        <v>1477</v>
      </c>
      <c r="I270" s="98" t="s">
        <v>795</v>
      </c>
      <c r="J270" s="98" t="s">
        <v>795</v>
      </c>
      <c r="K270" s="98" t="s">
        <v>1497</v>
      </c>
      <c r="L270" s="98" t="s">
        <v>804</v>
      </c>
      <c r="M270" s="98" t="s">
        <v>804</v>
      </c>
      <c r="N270" s="98" t="s">
        <v>1174</v>
      </c>
    </row>
    <row r="271" spans="1:14" hidden="1">
      <c r="A271" s="98" t="s">
        <v>1498</v>
      </c>
      <c r="B271" s="98"/>
      <c r="C271" s="99" t="s">
        <v>686</v>
      </c>
      <c r="D271" s="99"/>
      <c r="E271" s="98" t="s">
        <v>795</v>
      </c>
      <c r="F271" s="97" t="s">
        <v>795</v>
      </c>
      <c r="G271" s="98" t="s">
        <v>795</v>
      </c>
      <c r="H271" s="98" t="s">
        <v>795</v>
      </c>
      <c r="I271" s="98" t="s">
        <v>795</v>
      </c>
      <c r="J271" s="98" t="s">
        <v>795</v>
      </c>
      <c r="K271" s="98" t="s">
        <v>1499</v>
      </c>
      <c r="L271" s="98" t="s">
        <v>804</v>
      </c>
      <c r="M271" s="98" t="s">
        <v>804</v>
      </c>
      <c r="N271" s="98" t="s">
        <v>795</v>
      </c>
    </row>
    <row r="272" spans="1:14" hidden="1">
      <c r="A272" s="98" t="s">
        <v>1500</v>
      </c>
      <c r="B272" s="98"/>
      <c r="C272" s="99" t="s">
        <v>686</v>
      </c>
      <c r="D272" s="99"/>
      <c r="E272" s="98" t="s">
        <v>795</v>
      </c>
      <c r="F272" s="97" t="s">
        <v>795</v>
      </c>
      <c r="G272" s="98" t="s">
        <v>795</v>
      </c>
      <c r="H272" s="98" t="s">
        <v>795</v>
      </c>
      <c r="I272" s="98" t="s">
        <v>795</v>
      </c>
      <c r="J272" s="98" t="s">
        <v>795</v>
      </c>
      <c r="K272" s="98" t="s">
        <v>1455</v>
      </c>
      <c r="L272" s="98" t="s">
        <v>804</v>
      </c>
      <c r="M272" s="98" t="s">
        <v>804</v>
      </c>
      <c r="N272" s="98" t="s">
        <v>795</v>
      </c>
    </row>
    <row r="273" spans="1:14" hidden="1">
      <c r="A273" s="98" t="s">
        <v>1501</v>
      </c>
      <c r="B273" s="98"/>
      <c r="C273" s="99" t="s">
        <v>686</v>
      </c>
      <c r="D273" s="99"/>
      <c r="E273" s="98" t="s">
        <v>795</v>
      </c>
      <c r="F273" s="97" t="s">
        <v>795</v>
      </c>
      <c r="G273" s="98" t="s">
        <v>795</v>
      </c>
      <c r="H273" s="98" t="s">
        <v>795</v>
      </c>
      <c r="I273" s="98" t="s">
        <v>795</v>
      </c>
      <c r="J273" s="98" t="s">
        <v>795</v>
      </c>
      <c r="K273" s="98" t="s">
        <v>1457</v>
      </c>
      <c r="L273" s="98" t="s">
        <v>804</v>
      </c>
      <c r="M273" s="98" t="s">
        <v>804</v>
      </c>
      <c r="N273" s="98" t="s">
        <v>795</v>
      </c>
    </row>
    <row r="274" spans="1:14" hidden="1">
      <c r="A274" s="98" t="s">
        <v>1502</v>
      </c>
      <c r="B274" s="98"/>
      <c r="C274" s="99" t="s">
        <v>686</v>
      </c>
      <c r="D274" s="99"/>
      <c r="E274" s="98" t="s">
        <v>795</v>
      </c>
      <c r="F274" s="97" t="s">
        <v>795</v>
      </c>
      <c r="G274" s="98" t="s">
        <v>795</v>
      </c>
      <c r="H274" s="98" t="s">
        <v>795</v>
      </c>
      <c r="I274" s="98" t="s">
        <v>795</v>
      </c>
      <c r="J274" s="98" t="s">
        <v>795</v>
      </c>
      <c r="K274" s="98" t="s">
        <v>1503</v>
      </c>
      <c r="L274" s="98" t="s">
        <v>804</v>
      </c>
      <c r="M274" s="98" t="s">
        <v>804</v>
      </c>
      <c r="N274" s="98" t="s">
        <v>795</v>
      </c>
    </row>
    <row r="275" spans="1:14" hidden="1">
      <c r="A275" s="98" t="s">
        <v>1504</v>
      </c>
      <c r="B275" s="98"/>
      <c r="C275" s="99" t="s">
        <v>686</v>
      </c>
      <c r="D275" s="99"/>
      <c r="E275" s="98" t="s">
        <v>795</v>
      </c>
      <c r="F275" s="97" t="s">
        <v>795</v>
      </c>
      <c r="G275" s="98" t="s">
        <v>795</v>
      </c>
      <c r="H275" s="98" t="s">
        <v>795</v>
      </c>
      <c r="I275" s="98" t="s">
        <v>795</v>
      </c>
      <c r="J275" s="98" t="s">
        <v>795</v>
      </c>
      <c r="K275" s="98" t="s">
        <v>1505</v>
      </c>
      <c r="L275" s="98" t="s">
        <v>804</v>
      </c>
      <c r="M275" s="98" t="s">
        <v>804</v>
      </c>
      <c r="N275" s="98" t="s">
        <v>795</v>
      </c>
    </row>
    <row r="276" spans="1:14" hidden="1">
      <c r="A276" s="98" t="s">
        <v>1506</v>
      </c>
      <c r="B276" s="98"/>
      <c r="C276" s="99" t="s">
        <v>686</v>
      </c>
      <c r="D276" s="99"/>
      <c r="E276" s="98" t="s">
        <v>795</v>
      </c>
      <c r="F276" s="97" t="s">
        <v>795</v>
      </c>
      <c r="G276" s="98" t="s">
        <v>795</v>
      </c>
      <c r="H276" s="98" t="s">
        <v>795</v>
      </c>
      <c r="I276" s="98" t="s">
        <v>802</v>
      </c>
      <c r="J276" s="98" t="s">
        <v>795</v>
      </c>
      <c r="K276" s="98" t="s">
        <v>870</v>
      </c>
      <c r="L276" s="98" t="s">
        <v>804</v>
      </c>
      <c r="M276" s="98" t="s">
        <v>804</v>
      </c>
      <c r="N276" s="98" t="s">
        <v>795</v>
      </c>
    </row>
    <row r="277" spans="1:14" hidden="1">
      <c r="A277" s="98" t="s">
        <v>1507</v>
      </c>
      <c r="B277" s="98"/>
      <c r="C277" s="99" t="s">
        <v>686</v>
      </c>
      <c r="D277" s="99"/>
      <c r="E277" s="98" t="s">
        <v>795</v>
      </c>
      <c r="F277" s="97" t="s">
        <v>795</v>
      </c>
      <c r="G277" s="98" t="s">
        <v>795</v>
      </c>
      <c r="H277" s="98" t="s">
        <v>795</v>
      </c>
      <c r="I277" s="98" t="s">
        <v>802</v>
      </c>
      <c r="J277" s="98" t="s">
        <v>795</v>
      </c>
      <c r="K277" s="98" t="s">
        <v>1508</v>
      </c>
      <c r="L277" s="98" t="s">
        <v>804</v>
      </c>
      <c r="M277" s="98" t="s">
        <v>804</v>
      </c>
      <c r="N277" s="98" t="s">
        <v>795</v>
      </c>
    </row>
    <row r="278" spans="1:14" hidden="1">
      <c r="A278" s="98" t="s">
        <v>1509</v>
      </c>
      <c r="B278" s="98"/>
      <c r="C278" s="99" t="s">
        <v>686</v>
      </c>
      <c r="D278" s="99"/>
      <c r="E278" s="98" t="s">
        <v>795</v>
      </c>
      <c r="F278" s="97" t="s">
        <v>795</v>
      </c>
      <c r="G278" s="98" t="s">
        <v>795</v>
      </c>
      <c r="H278" s="98" t="s">
        <v>795</v>
      </c>
      <c r="I278" s="98" t="s">
        <v>802</v>
      </c>
      <c r="J278" s="98" t="s">
        <v>795</v>
      </c>
      <c r="K278" s="98" t="s">
        <v>1510</v>
      </c>
      <c r="L278" s="98" t="s">
        <v>804</v>
      </c>
      <c r="M278" s="98" t="s">
        <v>804</v>
      </c>
      <c r="N278" s="98" t="s">
        <v>795</v>
      </c>
    </row>
    <row r="279" spans="1:14" hidden="1">
      <c r="A279" s="98" t="s">
        <v>1511</v>
      </c>
      <c r="B279" s="98"/>
      <c r="C279" s="99" t="s">
        <v>686</v>
      </c>
      <c r="D279" s="99"/>
      <c r="E279" s="98" t="s">
        <v>795</v>
      </c>
      <c r="F279" s="97" t="s">
        <v>795</v>
      </c>
      <c r="G279" s="98" t="s">
        <v>795</v>
      </c>
      <c r="H279" s="98" t="s">
        <v>795</v>
      </c>
      <c r="I279" s="98" t="s">
        <v>802</v>
      </c>
      <c r="J279" s="98" t="s">
        <v>795</v>
      </c>
      <c r="K279" s="98" t="s">
        <v>1512</v>
      </c>
      <c r="L279" s="98" t="s">
        <v>804</v>
      </c>
      <c r="M279" s="98" t="s">
        <v>804</v>
      </c>
      <c r="N279" s="98" t="s">
        <v>795</v>
      </c>
    </row>
    <row r="280" spans="1:14" hidden="1">
      <c r="A280" s="98" t="s">
        <v>1513</v>
      </c>
      <c r="B280" s="98"/>
      <c r="C280" s="99" t="s">
        <v>686</v>
      </c>
      <c r="D280" s="99"/>
      <c r="E280" s="98" t="s">
        <v>795</v>
      </c>
      <c r="F280" s="97" t="s">
        <v>795</v>
      </c>
      <c r="G280" s="98" t="s">
        <v>795</v>
      </c>
      <c r="H280" s="98" t="s">
        <v>795</v>
      </c>
      <c r="I280" s="98" t="s">
        <v>802</v>
      </c>
      <c r="J280" s="98" t="s">
        <v>795</v>
      </c>
      <c r="K280" s="98" t="s">
        <v>1514</v>
      </c>
      <c r="L280" s="98" t="s">
        <v>804</v>
      </c>
      <c r="M280" s="98" t="s">
        <v>804</v>
      </c>
      <c r="N280" s="98" t="s">
        <v>795</v>
      </c>
    </row>
    <row r="281" spans="1:14" hidden="1">
      <c r="A281" s="98" t="s">
        <v>1515</v>
      </c>
      <c r="B281" s="98"/>
      <c r="C281" s="99" t="s">
        <v>686</v>
      </c>
      <c r="D281" s="99"/>
      <c r="E281" s="98" t="s">
        <v>795</v>
      </c>
      <c r="F281" s="97" t="s">
        <v>795</v>
      </c>
      <c r="G281" s="98" t="s">
        <v>795</v>
      </c>
      <c r="H281" s="98" t="s">
        <v>795</v>
      </c>
      <c r="I281" s="98" t="s">
        <v>802</v>
      </c>
      <c r="J281" s="98" t="s">
        <v>795</v>
      </c>
      <c r="K281" s="98" t="s">
        <v>1516</v>
      </c>
      <c r="L281" s="98" t="s">
        <v>804</v>
      </c>
      <c r="M281" s="98" t="s">
        <v>804</v>
      </c>
      <c r="N281" s="98" t="s">
        <v>795</v>
      </c>
    </row>
    <row r="282" spans="1:14" hidden="1">
      <c r="A282" s="98" t="s">
        <v>1517</v>
      </c>
      <c r="B282" s="98"/>
      <c r="C282" s="99" t="s">
        <v>686</v>
      </c>
      <c r="D282" s="99"/>
      <c r="E282" s="98" t="s">
        <v>795</v>
      </c>
      <c r="F282" s="97" t="s">
        <v>795</v>
      </c>
      <c r="G282" s="98" t="s">
        <v>795</v>
      </c>
      <c r="H282" s="98" t="s">
        <v>795</v>
      </c>
      <c r="I282" s="98" t="s">
        <v>802</v>
      </c>
      <c r="J282" s="98" t="s">
        <v>795</v>
      </c>
      <c r="K282" s="98" t="s">
        <v>1052</v>
      </c>
      <c r="L282" s="98" t="s">
        <v>804</v>
      </c>
      <c r="M282" s="98" t="s">
        <v>804</v>
      </c>
      <c r="N282" s="98" t="s">
        <v>795</v>
      </c>
    </row>
    <row r="283" spans="1:14" hidden="1">
      <c r="A283" s="98" t="s">
        <v>1518</v>
      </c>
      <c r="B283" s="98"/>
      <c r="C283" s="99" t="s">
        <v>686</v>
      </c>
      <c r="D283" s="99"/>
      <c r="E283" s="98" t="s">
        <v>795</v>
      </c>
      <c r="F283" s="97" t="s">
        <v>795</v>
      </c>
      <c r="G283" s="98" t="s">
        <v>795</v>
      </c>
      <c r="H283" s="98" t="s">
        <v>795</v>
      </c>
      <c r="I283" s="98" t="s">
        <v>802</v>
      </c>
      <c r="J283" s="98" t="s">
        <v>795</v>
      </c>
      <c r="K283" s="98" t="s">
        <v>1519</v>
      </c>
      <c r="L283" s="98" t="s">
        <v>804</v>
      </c>
      <c r="M283" s="98" t="s">
        <v>804</v>
      </c>
      <c r="N283" s="98" t="s">
        <v>795</v>
      </c>
    </row>
    <row r="284" spans="1:14" hidden="1">
      <c r="A284" s="98" t="s">
        <v>1520</v>
      </c>
      <c r="B284" s="98"/>
      <c r="C284" s="99" t="s">
        <v>686</v>
      </c>
      <c r="D284" s="99"/>
      <c r="E284" s="98" t="s">
        <v>795</v>
      </c>
      <c r="F284" s="97" t="s">
        <v>795</v>
      </c>
      <c r="G284" s="98" t="s">
        <v>795</v>
      </c>
      <c r="H284" s="98" t="s">
        <v>795</v>
      </c>
      <c r="I284" s="98" t="s">
        <v>802</v>
      </c>
      <c r="J284" s="98" t="s">
        <v>795</v>
      </c>
      <c r="K284" s="98" t="s">
        <v>1521</v>
      </c>
      <c r="L284" s="98" t="s">
        <v>804</v>
      </c>
      <c r="M284" s="98" t="s">
        <v>804</v>
      </c>
      <c r="N284" s="98" t="s">
        <v>795</v>
      </c>
    </row>
    <row r="285" spans="1:14" hidden="1">
      <c r="A285" s="98" t="s">
        <v>1522</v>
      </c>
      <c r="B285" s="98"/>
      <c r="C285" s="99" t="s">
        <v>686</v>
      </c>
      <c r="D285" s="99"/>
      <c r="E285" s="98" t="s">
        <v>795</v>
      </c>
      <c r="F285" s="97" t="s">
        <v>795</v>
      </c>
      <c r="G285" s="98" t="s">
        <v>795</v>
      </c>
      <c r="H285" s="98" t="s">
        <v>795</v>
      </c>
      <c r="I285" s="98" t="s">
        <v>802</v>
      </c>
      <c r="J285" s="98" t="s">
        <v>795</v>
      </c>
      <c r="K285" s="98" t="s">
        <v>1523</v>
      </c>
      <c r="L285" s="98" t="s">
        <v>804</v>
      </c>
      <c r="M285" s="98" t="s">
        <v>804</v>
      </c>
      <c r="N285" s="98" t="s">
        <v>795</v>
      </c>
    </row>
    <row r="286" spans="1:14" hidden="1">
      <c r="A286" s="98" t="s">
        <v>1524</v>
      </c>
      <c r="B286" s="98"/>
      <c r="C286" s="99" t="s">
        <v>686</v>
      </c>
      <c r="D286" s="99"/>
      <c r="E286" s="98" t="s">
        <v>795</v>
      </c>
      <c r="F286" s="97" t="s">
        <v>795</v>
      </c>
      <c r="G286" s="98" t="s">
        <v>795</v>
      </c>
      <c r="H286" s="98" t="s">
        <v>795</v>
      </c>
      <c r="I286" s="98" t="s">
        <v>802</v>
      </c>
      <c r="J286" s="98" t="s">
        <v>795</v>
      </c>
      <c r="K286" s="98" t="s">
        <v>1525</v>
      </c>
      <c r="L286" s="98" t="s">
        <v>804</v>
      </c>
      <c r="M286" s="98" t="s">
        <v>804</v>
      </c>
      <c r="N286" s="98" t="s">
        <v>795</v>
      </c>
    </row>
    <row r="287" spans="1:14" hidden="1">
      <c r="A287" s="98" t="s">
        <v>1526</v>
      </c>
      <c r="B287" s="98"/>
      <c r="C287" s="99" t="s">
        <v>686</v>
      </c>
      <c r="D287" s="99"/>
      <c r="E287" s="98" t="s">
        <v>795</v>
      </c>
      <c r="F287" s="97" t="s">
        <v>795</v>
      </c>
      <c r="G287" s="98" t="s">
        <v>795</v>
      </c>
      <c r="H287" s="98" t="s">
        <v>795</v>
      </c>
      <c r="I287" s="98" t="s">
        <v>802</v>
      </c>
      <c r="J287" s="98" t="s">
        <v>795</v>
      </c>
      <c r="K287" s="98" t="s">
        <v>1527</v>
      </c>
      <c r="L287" s="98" t="s">
        <v>804</v>
      </c>
      <c r="M287" s="98" t="s">
        <v>804</v>
      </c>
      <c r="N287" s="98" t="s">
        <v>795</v>
      </c>
    </row>
    <row r="288" spans="1:14" hidden="1">
      <c r="A288" s="98" t="s">
        <v>1528</v>
      </c>
      <c r="B288" s="98"/>
      <c r="C288" s="99" t="s">
        <v>686</v>
      </c>
      <c r="D288" s="99"/>
      <c r="E288" s="98" t="s">
        <v>795</v>
      </c>
      <c r="F288" s="97" t="s">
        <v>795</v>
      </c>
      <c r="G288" s="98" t="s">
        <v>795</v>
      </c>
      <c r="H288" s="98" t="s">
        <v>795</v>
      </c>
      <c r="I288" s="98" t="s">
        <v>802</v>
      </c>
      <c r="J288" s="98" t="s">
        <v>795</v>
      </c>
      <c r="K288" s="98" t="s">
        <v>1529</v>
      </c>
      <c r="L288" s="98" t="s">
        <v>804</v>
      </c>
      <c r="M288" s="98" t="s">
        <v>804</v>
      </c>
      <c r="N288" s="98" t="s">
        <v>795</v>
      </c>
    </row>
    <row r="289" spans="1:14" hidden="1">
      <c r="A289" s="98" t="s">
        <v>1530</v>
      </c>
      <c r="B289" s="98"/>
      <c r="C289" s="99" t="s">
        <v>686</v>
      </c>
      <c r="D289" s="99"/>
      <c r="E289" s="98" t="s">
        <v>795</v>
      </c>
      <c r="F289" s="97" t="s">
        <v>795</v>
      </c>
      <c r="G289" s="98" t="s">
        <v>795</v>
      </c>
      <c r="H289" s="98" t="s">
        <v>795</v>
      </c>
      <c r="I289" s="98" t="s">
        <v>802</v>
      </c>
      <c r="J289" s="98" t="s">
        <v>795</v>
      </c>
      <c r="K289" s="98" t="s">
        <v>1531</v>
      </c>
      <c r="L289" s="98" t="s">
        <v>804</v>
      </c>
      <c r="M289" s="98" t="s">
        <v>804</v>
      </c>
      <c r="N289" s="98" t="s">
        <v>795</v>
      </c>
    </row>
    <row r="290" spans="1:14" hidden="1">
      <c r="A290" s="98" t="s">
        <v>1532</v>
      </c>
      <c r="B290" s="98"/>
      <c r="C290" s="99" t="s">
        <v>686</v>
      </c>
      <c r="D290" s="99"/>
      <c r="E290" s="98" t="s">
        <v>795</v>
      </c>
      <c r="F290" s="97" t="s">
        <v>795</v>
      </c>
      <c r="G290" s="98" t="s">
        <v>795</v>
      </c>
      <c r="H290" s="98" t="s">
        <v>795</v>
      </c>
      <c r="I290" s="98" t="s">
        <v>802</v>
      </c>
      <c r="J290" s="98" t="s">
        <v>795</v>
      </c>
      <c r="K290" s="98" t="s">
        <v>1533</v>
      </c>
      <c r="L290" s="98" t="s">
        <v>804</v>
      </c>
      <c r="M290" s="98" t="s">
        <v>804</v>
      </c>
      <c r="N290" s="98" t="s">
        <v>795</v>
      </c>
    </row>
    <row r="291" spans="1:14" hidden="1">
      <c r="A291" s="98" t="s">
        <v>1534</v>
      </c>
      <c r="B291" s="98"/>
      <c r="C291" s="99" t="s">
        <v>686</v>
      </c>
      <c r="D291" s="99"/>
      <c r="E291" s="98" t="s">
        <v>795</v>
      </c>
      <c r="F291" s="97" t="s">
        <v>795</v>
      </c>
      <c r="G291" s="98" t="s">
        <v>795</v>
      </c>
      <c r="H291" s="98" t="s">
        <v>795</v>
      </c>
      <c r="I291" s="98" t="s">
        <v>802</v>
      </c>
      <c r="J291" s="98" t="s">
        <v>795</v>
      </c>
      <c r="K291" s="98" t="s">
        <v>1535</v>
      </c>
      <c r="L291" s="98" t="s">
        <v>804</v>
      </c>
      <c r="M291" s="98" t="s">
        <v>804</v>
      </c>
      <c r="N291" s="98" t="s">
        <v>795</v>
      </c>
    </row>
    <row r="292" spans="1:14" hidden="1">
      <c r="A292" s="98" t="s">
        <v>1536</v>
      </c>
      <c r="B292" s="98"/>
      <c r="C292" s="99" t="s">
        <v>686</v>
      </c>
      <c r="D292" s="99"/>
      <c r="E292" s="98" t="s">
        <v>795</v>
      </c>
      <c r="F292" s="97" t="s">
        <v>795</v>
      </c>
      <c r="G292" s="98" t="s">
        <v>795</v>
      </c>
      <c r="H292" s="98" t="s">
        <v>795</v>
      </c>
      <c r="I292" s="98" t="s">
        <v>802</v>
      </c>
      <c r="J292" s="98" t="s">
        <v>795</v>
      </c>
      <c r="K292" s="98" t="s">
        <v>1537</v>
      </c>
      <c r="L292" s="98" t="s">
        <v>804</v>
      </c>
      <c r="M292" s="98" t="s">
        <v>804</v>
      </c>
      <c r="N292" s="98" t="s">
        <v>795</v>
      </c>
    </row>
    <row r="293" spans="1:14" hidden="1">
      <c r="A293" s="98" t="s">
        <v>1538</v>
      </c>
      <c r="B293" s="98"/>
      <c r="C293" s="99" t="s">
        <v>686</v>
      </c>
      <c r="D293" s="99"/>
      <c r="E293" s="98" t="s">
        <v>795</v>
      </c>
      <c r="F293" s="97" t="s">
        <v>795</v>
      </c>
      <c r="G293" s="98" t="s">
        <v>795</v>
      </c>
      <c r="H293" s="98" t="s">
        <v>795</v>
      </c>
      <c r="I293" s="98" t="s">
        <v>802</v>
      </c>
      <c r="J293" s="98" t="s">
        <v>795</v>
      </c>
      <c r="K293" s="98" t="s">
        <v>1539</v>
      </c>
      <c r="L293" s="98" t="s">
        <v>804</v>
      </c>
      <c r="M293" s="98" t="s">
        <v>804</v>
      </c>
      <c r="N293" s="98" t="s">
        <v>795</v>
      </c>
    </row>
    <row r="294" spans="1:14" hidden="1">
      <c r="A294" s="98" t="s">
        <v>1540</v>
      </c>
      <c r="B294" s="98"/>
      <c r="C294" s="99" t="s">
        <v>686</v>
      </c>
      <c r="D294" s="99"/>
      <c r="E294" s="98" t="s">
        <v>795</v>
      </c>
      <c r="F294" s="97" t="s">
        <v>795</v>
      </c>
      <c r="G294" s="98" t="s">
        <v>795</v>
      </c>
      <c r="H294" s="98" t="s">
        <v>795</v>
      </c>
      <c r="I294" s="98" t="s">
        <v>802</v>
      </c>
      <c r="J294" s="98" t="s">
        <v>795</v>
      </c>
      <c r="K294" s="98" t="s">
        <v>841</v>
      </c>
      <c r="L294" s="98" t="s">
        <v>804</v>
      </c>
      <c r="M294" s="98" t="s">
        <v>804</v>
      </c>
      <c r="N294" s="98" t="s">
        <v>795</v>
      </c>
    </row>
    <row r="295" spans="1:14" hidden="1">
      <c r="A295" s="98" t="s">
        <v>1541</v>
      </c>
      <c r="B295" s="98"/>
      <c r="C295" s="99" t="s">
        <v>686</v>
      </c>
      <c r="D295" s="99"/>
      <c r="E295" s="98" t="s">
        <v>795</v>
      </c>
      <c r="F295" s="97" t="s">
        <v>795</v>
      </c>
      <c r="G295" s="98" t="s">
        <v>795</v>
      </c>
      <c r="H295" s="98" t="s">
        <v>795</v>
      </c>
      <c r="I295" s="98" t="s">
        <v>802</v>
      </c>
      <c r="J295" s="98" t="s">
        <v>795</v>
      </c>
      <c r="K295" s="98" t="s">
        <v>835</v>
      </c>
      <c r="L295" s="98" t="s">
        <v>804</v>
      </c>
      <c r="M295" s="98" t="s">
        <v>804</v>
      </c>
      <c r="N295" s="98" t="s">
        <v>795</v>
      </c>
    </row>
    <row r="296" spans="1:14" hidden="1">
      <c r="A296" s="98" t="s">
        <v>1542</v>
      </c>
      <c r="B296" s="98"/>
      <c r="C296" s="99" t="s">
        <v>686</v>
      </c>
      <c r="D296" s="99"/>
      <c r="E296" s="98" t="s">
        <v>795</v>
      </c>
      <c r="F296" s="97" t="s">
        <v>795</v>
      </c>
      <c r="G296" s="98" t="s">
        <v>795</v>
      </c>
      <c r="H296" s="98" t="s">
        <v>795</v>
      </c>
      <c r="I296" s="98" t="s">
        <v>802</v>
      </c>
      <c r="J296" s="98" t="s">
        <v>795</v>
      </c>
      <c r="K296" s="98" t="s">
        <v>1543</v>
      </c>
      <c r="L296" s="98" t="s">
        <v>804</v>
      </c>
      <c r="M296" s="98" t="s">
        <v>804</v>
      </c>
      <c r="N296" s="98" t="s">
        <v>795</v>
      </c>
    </row>
    <row r="297" spans="1:14" hidden="1">
      <c r="A297" s="98" t="s">
        <v>1544</v>
      </c>
      <c r="B297" s="98"/>
      <c r="C297" s="99" t="s">
        <v>686</v>
      </c>
      <c r="D297" s="99"/>
      <c r="E297" s="98" t="s">
        <v>795</v>
      </c>
      <c r="F297" s="97" t="s">
        <v>795</v>
      </c>
      <c r="G297" s="98" t="s">
        <v>795</v>
      </c>
      <c r="H297" s="98" t="s">
        <v>795</v>
      </c>
      <c r="I297" s="98" t="s">
        <v>802</v>
      </c>
      <c r="J297" s="98" t="s">
        <v>795</v>
      </c>
      <c r="K297" s="98" t="s">
        <v>1545</v>
      </c>
      <c r="L297" s="98" t="s">
        <v>804</v>
      </c>
      <c r="M297" s="98" t="s">
        <v>804</v>
      </c>
      <c r="N297" s="98" t="s">
        <v>795</v>
      </c>
    </row>
    <row r="298" spans="1:14" hidden="1">
      <c r="A298" s="98" t="s">
        <v>1546</v>
      </c>
      <c r="B298" s="98"/>
      <c r="C298" s="99" t="s">
        <v>686</v>
      </c>
      <c r="D298" s="99"/>
      <c r="E298" s="98" t="s">
        <v>795</v>
      </c>
      <c r="F298" s="97" t="s">
        <v>795</v>
      </c>
      <c r="G298" s="98" t="s">
        <v>795</v>
      </c>
      <c r="H298" s="98" t="s">
        <v>795</v>
      </c>
      <c r="I298" s="98" t="s">
        <v>795</v>
      </c>
      <c r="J298" s="98" t="s">
        <v>795</v>
      </c>
      <c r="K298" s="98" t="s">
        <v>1547</v>
      </c>
      <c r="L298" s="98" t="s">
        <v>804</v>
      </c>
      <c r="M298" s="98" t="s">
        <v>797</v>
      </c>
      <c r="N298" s="98" t="s">
        <v>795</v>
      </c>
    </row>
    <row r="299" spans="1:14" hidden="1">
      <c r="A299" s="98" t="s">
        <v>1548</v>
      </c>
      <c r="B299" s="98"/>
      <c r="C299" s="99" t="s">
        <v>686</v>
      </c>
      <c r="D299" s="99"/>
      <c r="E299" s="98" t="s">
        <v>795</v>
      </c>
      <c r="F299" s="97" t="s">
        <v>795</v>
      </c>
      <c r="G299" s="98" t="s">
        <v>795</v>
      </c>
      <c r="H299" s="98" t="s">
        <v>795</v>
      </c>
      <c r="I299" s="98" t="s">
        <v>802</v>
      </c>
      <c r="J299" s="98" t="s">
        <v>795</v>
      </c>
      <c r="K299" s="98" t="s">
        <v>803</v>
      </c>
      <c r="L299" s="98" t="s">
        <v>804</v>
      </c>
      <c r="M299" s="98" t="s">
        <v>804</v>
      </c>
      <c r="N299" s="98" t="s">
        <v>795</v>
      </c>
    </row>
    <row r="300" spans="1:14" hidden="1">
      <c r="A300" s="98" t="s">
        <v>1549</v>
      </c>
      <c r="B300" s="98"/>
      <c r="C300" s="99" t="s">
        <v>686</v>
      </c>
      <c r="D300" s="99"/>
      <c r="E300" s="98" t="s">
        <v>795</v>
      </c>
      <c r="F300" s="97" t="s">
        <v>795</v>
      </c>
      <c r="G300" s="98" t="s">
        <v>795</v>
      </c>
      <c r="H300" s="98" t="s">
        <v>795</v>
      </c>
      <c r="I300" s="98" t="s">
        <v>802</v>
      </c>
      <c r="J300" s="98" t="s">
        <v>795</v>
      </c>
      <c r="K300" s="98" t="s">
        <v>1550</v>
      </c>
      <c r="L300" s="98" t="s">
        <v>804</v>
      </c>
      <c r="M300" s="98" t="s">
        <v>804</v>
      </c>
      <c r="N300" s="98" t="s">
        <v>795</v>
      </c>
    </row>
    <row r="301" spans="1:14" hidden="1">
      <c r="A301" s="98" t="s">
        <v>1551</v>
      </c>
      <c r="B301" s="98"/>
      <c r="C301" s="99" t="s">
        <v>686</v>
      </c>
      <c r="D301" s="99"/>
      <c r="E301" s="98" t="s">
        <v>795</v>
      </c>
      <c r="F301" s="97" t="s">
        <v>795</v>
      </c>
      <c r="G301" s="98" t="s">
        <v>795</v>
      </c>
      <c r="H301" s="98" t="s">
        <v>795</v>
      </c>
      <c r="I301" s="98" t="s">
        <v>802</v>
      </c>
      <c r="J301" s="98" t="s">
        <v>795</v>
      </c>
      <c r="K301" s="98" t="s">
        <v>824</v>
      </c>
      <c r="L301" s="98" t="s">
        <v>804</v>
      </c>
      <c r="M301" s="98" t="s">
        <v>804</v>
      </c>
      <c r="N301" s="98" t="s">
        <v>795</v>
      </c>
    </row>
    <row r="302" spans="1:14" hidden="1">
      <c r="A302" s="98" t="s">
        <v>1552</v>
      </c>
      <c r="B302" s="98"/>
      <c r="C302" s="99" t="s">
        <v>686</v>
      </c>
      <c r="D302" s="99"/>
      <c r="E302" s="98" t="s">
        <v>795</v>
      </c>
      <c r="F302" s="97" t="s">
        <v>795</v>
      </c>
      <c r="G302" s="98" t="s">
        <v>795</v>
      </c>
      <c r="H302" s="98" t="s">
        <v>795</v>
      </c>
      <c r="I302" s="98" t="s">
        <v>802</v>
      </c>
      <c r="J302" s="98" t="s">
        <v>795</v>
      </c>
      <c r="K302" s="98" t="s">
        <v>816</v>
      </c>
      <c r="L302" s="98" t="s">
        <v>804</v>
      </c>
      <c r="M302" s="98" t="s">
        <v>804</v>
      </c>
      <c r="N302" s="98" t="s">
        <v>795</v>
      </c>
    </row>
    <row r="303" spans="1:14" hidden="1">
      <c r="A303" s="98" t="s">
        <v>1553</v>
      </c>
      <c r="B303" s="98"/>
      <c r="C303" s="99" t="s">
        <v>686</v>
      </c>
      <c r="D303" s="99"/>
      <c r="E303" s="98" t="s">
        <v>795</v>
      </c>
      <c r="F303" s="97" t="s">
        <v>795</v>
      </c>
      <c r="G303" s="98" t="s">
        <v>795</v>
      </c>
      <c r="H303" s="98" t="s">
        <v>795</v>
      </c>
      <c r="I303" s="98" t="s">
        <v>802</v>
      </c>
      <c r="J303" s="98" t="s">
        <v>795</v>
      </c>
      <c r="K303" s="98" t="s">
        <v>1554</v>
      </c>
      <c r="L303" s="98" t="s">
        <v>804</v>
      </c>
      <c r="M303" s="98" t="s">
        <v>804</v>
      </c>
      <c r="N303" s="98" t="s">
        <v>795</v>
      </c>
    </row>
    <row r="304" spans="1:14" hidden="1">
      <c r="A304" s="98" t="s">
        <v>1555</v>
      </c>
      <c r="B304" s="98"/>
      <c r="C304" s="99" t="s">
        <v>686</v>
      </c>
      <c r="D304" s="99"/>
      <c r="E304" s="98" t="s">
        <v>795</v>
      </c>
      <c r="F304" s="97" t="s">
        <v>795</v>
      </c>
      <c r="G304" s="98" t="s">
        <v>795</v>
      </c>
      <c r="H304" s="98" t="s">
        <v>795</v>
      </c>
      <c r="I304" s="98" t="s">
        <v>802</v>
      </c>
      <c r="J304" s="98" t="s">
        <v>795</v>
      </c>
      <c r="K304" s="98" t="s">
        <v>1556</v>
      </c>
      <c r="L304" s="98" t="s">
        <v>804</v>
      </c>
      <c r="M304" s="98" t="s">
        <v>804</v>
      </c>
      <c r="N304" s="98" t="s">
        <v>795</v>
      </c>
    </row>
    <row r="305" spans="1:14" hidden="1">
      <c r="A305" s="98" t="s">
        <v>1557</v>
      </c>
      <c r="B305" s="98"/>
      <c r="C305" s="99" t="s">
        <v>686</v>
      </c>
      <c r="D305" s="99"/>
      <c r="E305" s="98" t="s">
        <v>795</v>
      </c>
      <c r="F305" s="97" t="s">
        <v>795</v>
      </c>
      <c r="G305" s="98" t="s">
        <v>795</v>
      </c>
      <c r="H305" s="98" t="s">
        <v>795</v>
      </c>
      <c r="I305" s="98" t="s">
        <v>802</v>
      </c>
      <c r="J305" s="98" t="s">
        <v>795</v>
      </c>
      <c r="K305" s="98" t="s">
        <v>1558</v>
      </c>
      <c r="L305" s="98" t="s">
        <v>804</v>
      </c>
      <c r="M305" s="98" t="s">
        <v>804</v>
      </c>
      <c r="N305" s="98" t="s">
        <v>795</v>
      </c>
    </row>
    <row r="306" spans="1:14" hidden="1">
      <c r="A306" s="98" t="s">
        <v>1559</v>
      </c>
      <c r="B306" s="98"/>
      <c r="C306" s="99" t="s">
        <v>686</v>
      </c>
      <c r="D306" s="99"/>
      <c r="E306" s="98" t="s">
        <v>795</v>
      </c>
      <c r="F306" s="97" t="s">
        <v>795</v>
      </c>
      <c r="G306" s="98" t="s">
        <v>795</v>
      </c>
      <c r="H306" s="98" t="s">
        <v>795</v>
      </c>
      <c r="I306" s="98" t="s">
        <v>802</v>
      </c>
      <c r="J306" s="98" t="s">
        <v>795</v>
      </c>
      <c r="K306" s="98" t="s">
        <v>1560</v>
      </c>
      <c r="L306" s="98" t="s">
        <v>804</v>
      </c>
      <c r="M306" s="98" t="s">
        <v>804</v>
      </c>
      <c r="N306" s="98" t="s">
        <v>795</v>
      </c>
    </row>
    <row r="307" spans="1:14" hidden="1">
      <c r="A307" s="98" t="s">
        <v>1561</v>
      </c>
      <c r="B307" s="98"/>
      <c r="C307" s="99" t="s">
        <v>686</v>
      </c>
      <c r="D307" s="99"/>
      <c r="E307" s="98" t="s">
        <v>795</v>
      </c>
      <c r="F307" s="97" t="s">
        <v>795</v>
      </c>
      <c r="G307" s="98" t="s">
        <v>795</v>
      </c>
      <c r="H307" s="98" t="s">
        <v>795</v>
      </c>
      <c r="I307" s="98" t="s">
        <v>802</v>
      </c>
      <c r="J307" s="98" t="s">
        <v>795</v>
      </c>
      <c r="K307" s="98" t="s">
        <v>1562</v>
      </c>
      <c r="L307" s="98" t="s">
        <v>804</v>
      </c>
      <c r="M307" s="98" t="s">
        <v>804</v>
      </c>
      <c r="N307" s="98" t="s">
        <v>795</v>
      </c>
    </row>
    <row r="308" spans="1:14" hidden="1">
      <c r="A308" s="98" t="s">
        <v>1563</v>
      </c>
      <c r="B308" s="98"/>
      <c r="C308" s="99" t="s">
        <v>686</v>
      </c>
      <c r="D308" s="99"/>
      <c r="E308" s="98" t="s">
        <v>795</v>
      </c>
      <c r="F308" s="97" t="s">
        <v>795</v>
      </c>
      <c r="G308" s="98" t="s">
        <v>795</v>
      </c>
      <c r="H308" s="98" t="s">
        <v>795</v>
      </c>
      <c r="I308" s="98" t="s">
        <v>802</v>
      </c>
      <c r="J308" s="98" t="s">
        <v>795</v>
      </c>
      <c r="K308" s="98" t="s">
        <v>1564</v>
      </c>
      <c r="L308" s="98" t="s">
        <v>804</v>
      </c>
      <c r="M308" s="98" t="s">
        <v>804</v>
      </c>
      <c r="N308" s="98" t="s">
        <v>795</v>
      </c>
    </row>
    <row r="309" spans="1:14" hidden="1">
      <c r="A309" s="98" t="s">
        <v>1565</v>
      </c>
      <c r="B309" s="98"/>
      <c r="C309" s="99" t="s">
        <v>686</v>
      </c>
      <c r="D309" s="99"/>
      <c r="E309" s="98" t="s">
        <v>795</v>
      </c>
      <c r="F309" s="97" t="s">
        <v>795</v>
      </c>
      <c r="G309" s="98" t="s">
        <v>795</v>
      </c>
      <c r="H309" s="98" t="s">
        <v>795</v>
      </c>
      <c r="I309" s="98" t="s">
        <v>802</v>
      </c>
      <c r="J309" s="98" t="s">
        <v>795</v>
      </c>
      <c r="K309" s="98" t="s">
        <v>1566</v>
      </c>
      <c r="L309" s="98" t="s">
        <v>804</v>
      </c>
      <c r="M309" s="98" t="s">
        <v>804</v>
      </c>
      <c r="N309" s="98" t="s">
        <v>795</v>
      </c>
    </row>
    <row r="310" spans="1:14" hidden="1">
      <c r="A310" s="98" t="s">
        <v>1567</v>
      </c>
      <c r="B310" s="98"/>
      <c r="C310" s="99" t="s">
        <v>686</v>
      </c>
      <c r="D310" s="99"/>
      <c r="E310" s="98" t="s">
        <v>795</v>
      </c>
      <c r="F310" s="97" t="s">
        <v>795</v>
      </c>
      <c r="G310" s="98" t="s">
        <v>795</v>
      </c>
      <c r="H310" s="98" t="s">
        <v>795</v>
      </c>
      <c r="I310" s="98" t="s">
        <v>802</v>
      </c>
      <c r="J310" s="98" t="s">
        <v>795</v>
      </c>
      <c r="K310" s="98" t="s">
        <v>1568</v>
      </c>
      <c r="L310" s="98" t="s">
        <v>804</v>
      </c>
      <c r="M310" s="98" t="s">
        <v>804</v>
      </c>
      <c r="N310" s="98" t="s">
        <v>795</v>
      </c>
    </row>
    <row r="311" spans="1:14" hidden="1">
      <c r="A311" s="98" t="s">
        <v>1569</v>
      </c>
      <c r="B311" s="98"/>
      <c r="C311" s="99" t="s">
        <v>686</v>
      </c>
      <c r="D311" s="99"/>
      <c r="E311" s="98" t="s">
        <v>795</v>
      </c>
      <c r="F311" s="97" t="s">
        <v>795</v>
      </c>
      <c r="G311" s="98" t="s">
        <v>795</v>
      </c>
      <c r="H311" s="98" t="s">
        <v>795</v>
      </c>
      <c r="I311" s="98" t="s">
        <v>802</v>
      </c>
      <c r="J311" s="98" t="s">
        <v>795</v>
      </c>
      <c r="K311" s="98" t="s">
        <v>1570</v>
      </c>
      <c r="L311" s="98" t="s">
        <v>804</v>
      </c>
      <c r="M311" s="98" t="s">
        <v>804</v>
      </c>
      <c r="N311" s="98" t="s">
        <v>795</v>
      </c>
    </row>
    <row r="312" spans="1:14" hidden="1">
      <c r="A312" s="98" t="s">
        <v>1571</v>
      </c>
      <c r="B312" s="98"/>
      <c r="C312" s="99" t="s">
        <v>686</v>
      </c>
      <c r="D312" s="99"/>
      <c r="E312" s="98" t="s">
        <v>795</v>
      </c>
      <c r="F312" s="97" t="s">
        <v>795</v>
      </c>
      <c r="G312" s="98" t="s">
        <v>795</v>
      </c>
      <c r="H312" s="98" t="s">
        <v>795</v>
      </c>
      <c r="I312" s="98" t="s">
        <v>802</v>
      </c>
      <c r="J312" s="98" t="s">
        <v>795</v>
      </c>
      <c r="K312" s="98" t="s">
        <v>1572</v>
      </c>
      <c r="L312" s="98" t="s">
        <v>804</v>
      </c>
      <c r="M312" s="98" t="s">
        <v>804</v>
      </c>
      <c r="N312" s="98" t="s">
        <v>795</v>
      </c>
    </row>
    <row r="313" spans="1:14" hidden="1">
      <c r="A313" s="98" t="s">
        <v>1573</v>
      </c>
      <c r="B313" s="98"/>
      <c r="C313" s="99" t="s">
        <v>686</v>
      </c>
      <c r="D313" s="99"/>
      <c r="E313" s="98" t="s">
        <v>795</v>
      </c>
      <c r="F313" s="97" t="s">
        <v>795</v>
      </c>
      <c r="G313" s="98" t="s">
        <v>795</v>
      </c>
      <c r="H313" s="98" t="s">
        <v>795</v>
      </c>
      <c r="I313" s="98" t="s">
        <v>802</v>
      </c>
      <c r="J313" s="98" t="s">
        <v>795</v>
      </c>
      <c r="K313" s="98" t="s">
        <v>1574</v>
      </c>
      <c r="L313" s="98" t="s">
        <v>804</v>
      </c>
      <c r="M313" s="98" t="s">
        <v>804</v>
      </c>
      <c r="N313" s="98" t="s">
        <v>795</v>
      </c>
    </row>
    <row r="314" spans="1:14" hidden="1">
      <c r="A314" s="98" t="s">
        <v>1575</v>
      </c>
      <c r="B314" s="98"/>
      <c r="C314" s="99" t="s">
        <v>686</v>
      </c>
      <c r="D314" s="99"/>
      <c r="E314" s="98" t="s">
        <v>795</v>
      </c>
      <c r="F314" s="97" t="s">
        <v>795</v>
      </c>
      <c r="G314" s="98" t="s">
        <v>795</v>
      </c>
      <c r="H314" s="98" t="s">
        <v>795</v>
      </c>
      <c r="I314" s="98" t="s">
        <v>802</v>
      </c>
      <c r="J314" s="98" t="s">
        <v>795</v>
      </c>
      <c r="K314" s="98" t="s">
        <v>1576</v>
      </c>
      <c r="L314" s="98" t="s">
        <v>804</v>
      </c>
      <c r="M314" s="98" t="s">
        <v>804</v>
      </c>
      <c r="N314" s="98" t="s">
        <v>795</v>
      </c>
    </row>
    <row r="315" spans="1:14" hidden="1">
      <c r="A315" s="98" t="s">
        <v>1577</v>
      </c>
      <c r="B315" s="98"/>
      <c r="C315" s="99" t="s">
        <v>686</v>
      </c>
      <c r="D315" s="99"/>
      <c r="E315" s="98" t="s">
        <v>795</v>
      </c>
      <c r="F315" s="97" t="s">
        <v>795</v>
      </c>
      <c r="G315" s="98" t="s">
        <v>795</v>
      </c>
      <c r="H315" s="98" t="s">
        <v>795</v>
      </c>
      <c r="I315" s="98" t="s">
        <v>802</v>
      </c>
      <c r="J315" s="98" t="s">
        <v>795</v>
      </c>
      <c r="K315" s="98" t="s">
        <v>1578</v>
      </c>
      <c r="L315" s="98" t="s">
        <v>804</v>
      </c>
      <c r="M315" s="98" t="s">
        <v>804</v>
      </c>
      <c r="N315" s="98" t="s">
        <v>795</v>
      </c>
    </row>
    <row r="316" spans="1:14" hidden="1">
      <c r="A316" s="98" t="s">
        <v>1579</v>
      </c>
      <c r="B316" s="98"/>
      <c r="C316" s="99" t="s">
        <v>686</v>
      </c>
      <c r="D316" s="99"/>
      <c r="E316" s="98" t="s">
        <v>795</v>
      </c>
      <c r="F316" s="97" t="s">
        <v>795</v>
      </c>
      <c r="G316" s="98" t="s">
        <v>795</v>
      </c>
      <c r="H316" s="98" t="s">
        <v>795</v>
      </c>
      <c r="I316" s="98" t="s">
        <v>802</v>
      </c>
      <c r="J316" s="98" t="s">
        <v>795</v>
      </c>
      <c r="K316" s="98" t="s">
        <v>1580</v>
      </c>
      <c r="L316" s="98" t="s">
        <v>804</v>
      </c>
      <c r="M316" s="98" t="s">
        <v>804</v>
      </c>
      <c r="N316" s="98" t="s">
        <v>795</v>
      </c>
    </row>
    <row r="317" spans="1:14" hidden="1">
      <c r="A317" s="98" t="s">
        <v>1581</v>
      </c>
      <c r="B317" s="98"/>
      <c r="C317" s="99" t="s">
        <v>686</v>
      </c>
      <c r="D317" s="99"/>
      <c r="E317" s="98" t="s">
        <v>795</v>
      </c>
      <c r="F317" s="97" t="s">
        <v>795</v>
      </c>
      <c r="G317" s="98" t="s">
        <v>795</v>
      </c>
      <c r="H317" s="98" t="s">
        <v>795</v>
      </c>
      <c r="I317" s="98" t="s">
        <v>802</v>
      </c>
      <c r="J317" s="98" t="s">
        <v>795</v>
      </c>
      <c r="K317" s="98" t="s">
        <v>1582</v>
      </c>
      <c r="L317" s="98" t="s">
        <v>804</v>
      </c>
      <c r="M317" s="98" t="s">
        <v>804</v>
      </c>
      <c r="N317" s="98" t="s">
        <v>795</v>
      </c>
    </row>
    <row r="318" spans="1:14" hidden="1">
      <c r="A318" s="98" t="s">
        <v>1583</v>
      </c>
      <c r="B318" s="98"/>
      <c r="C318" s="99" t="s">
        <v>686</v>
      </c>
      <c r="D318" s="99"/>
      <c r="E318" s="98" t="s">
        <v>795</v>
      </c>
      <c r="F318" s="97" t="s">
        <v>795</v>
      </c>
      <c r="G318" s="98" t="s">
        <v>795</v>
      </c>
      <c r="H318" s="98" t="s">
        <v>795</v>
      </c>
      <c r="I318" s="98" t="s">
        <v>802</v>
      </c>
      <c r="J318" s="98" t="s">
        <v>795</v>
      </c>
      <c r="K318" s="98" t="s">
        <v>1584</v>
      </c>
      <c r="L318" s="98" t="s">
        <v>804</v>
      </c>
      <c r="M318" s="98" t="s">
        <v>804</v>
      </c>
      <c r="N318" s="98" t="s">
        <v>795</v>
      </c>
    </row>
    <row r="319" spans="1:14" hidden="1">
      <c r="A319" s="98" t="s">
        <v>1585</v>
      </c>
      <c r="B319" s="98"/>
      <c r="C319" s="99" t="s">
        <v>686</v>
      </c>
      <c r="D319" s="99"/>
      <c r="E319" s="98" t="s">
        <v>795</v>
      </c>
      <c r="F319" s="97" t="s">
        <v>795</v>
      </c>
      <c r="G319" s="98" t="s">
        <v>795</v>
      </c>
      <c r="H319" s="98" t="s">
        <v>795</v>
      </c>
      <c r="I319" s="98" t="s">
        <v>802</v>
      </c>
      <c r="J319" s="98" t="s">
        <v>795</v>
      </c>
      <c r="K319" s="98" t="s">
        <v>1586</v>
      </c>
      <c r="L319" s="98" t="s">
        <v>804</v>
      </c>
      <c r="M319" s="98" t="s">
        <v>804</v>
      </c>
      <c r="N319" s="98" t="s">
        <v>795</v>
      </c>
    </row>
    <row r="320" spans="1:14" hidden="1">
      <c r="A320" s="98" t="s">
        <v>1587</v>
      </c>
      <c r="B320" s="98"/>
      <c r="C320" s="99" t="s">
        <v>686</v>
      </c>
      <c r="D320" s="99"/>
      <c r="E320" s="98" t="s">
        <v>795</v>
      </c>
      <c r="F320" s="97" t="s">
        <v>795</v>
      </c>
      <c r="G320" s="98" t="s">
        <v>795</v>
      </c>
      <c r="H320" s="98" t="s">
        <v>795</v>
      </c>
      <c r="I320" s="98" t="s">
        <v>802</v>
      </c>
      <c r="J320" s="98" t="s">
        <v>795</v>
      </c>
      <c r="K320" s="98" t="s">
        <v>1588</v>
      </c>
      <c r="L320" s="98" t="s">
        <v>804</v>
      </c>
      <c r="M320" s="98" t="s">
        <v>804</v>
      </c>
      <c r="N320" s="98" t="s">
        <v>795</v>
      </c>
    </row>
    <row r="321" spans="1:14" hidden="1">
      <c r="A321" s="98" t="s">
        <v>1589</v>
      </c>
      <c r="B321" s="98"/>
      <c r="C321" s="99" t="s">
        <v>688</v>
      </c>
      <c r="D321" s="99"/>
      <c r="E321" s="98" t="s">
        <v>795</v>
      </c>
      <c r="F321" s="97" t="s">
        <v>795</v>
      </c>
      <c r="G321" s="98" t="s">
        <v>795</v>
      </c>
      <c r="H321" s="98" t="s">
        <v>975</v>
      </c>
      <c r="I321" s="98" t="s">
        <v>795</v>
      </c>
      <c r="J321" s="98" t="s">
        <v>795</v>
      </c>
      <c r="K321" s="98" t="s">
        <v>1107</v>
      </c>
      <c r="L321" s="98" t="s">
        <v>804</v>
      </c>
      <c r="M321" s="98" t="s">
        <v>804</v>
      </c>
      <c r="N321" s="98" t="s">
        <v>977</v>
      </c>
    </row>
    <row r="322" spans="1:14" hidden="1">
      <c r="A322" s="98" t="s">
        <v>1590</v>
      </c>
      <c r="B322" s="98"/>
      <c r="C322" s="99" t="s">
        <v>688</v>
      </c>
      <c r="D322" s="99"/>
      <c r="E322" s="98" t="s">
        <v>795</v>
      </c>
      <c r="F322" s="97" t="s">
        <v>795</v>
      </c>
      <c r="G322" s="98" t="s">
        <v>795</v>
      </c>
      <c r="H322" s="98" t="s">
        <v>975</v>
      </c>
      <c r="I322" s="98" t="s">
        <v>795</v>
      </c>
      <c r="J322" s="98" t="s">
        <v>795</v>
      </c>
      <c r="K322" s="98" t="s">
        <v>1109</v>
      </c>
      <c r="L322" s="98" t="s">
        <v>804</v>
      </c>
      <c r="M322" s="98" t="s">
        <v>804</v>
      </c>
      <c r="N322" s="98" t="s">
        <v>977</v>
      </c>
    </row>
    <row r="323" spans="1:14" hidden="1">
      <c r="A323" s="98" t="s">
        <v>1591</v>
      </c>
      <c r="B323" s="98"/>
      <c r="C323" s="99" t="s">
        <v>688</v>
      </c>
      <c r="D323" s="99"/>
      <c r="E323" s="98" t="s">
        <v>795</v>
      </c>
      <c r="F323" s="97" t="s">
        <v>795</v>
      </c>
      <c r="G323" s="98" t="s">
        <v>795</v>
      </c>
      <c r="H323" s="98" t="s">
        <v>975</v>
      </c>
      <c r="I323" s="98" t="s">
        <v>795</v>
      </c>
      <c r="J323" s="98" t="s">
        <v>795</v>
      </c>
      <c r="K323" s="98" t="s">
        <v>1592</v>
      </c>
      <c r="L323" s="98" t="s">
        <v>804</v>
      </c>
      <c r="M323" s="98" t="s">
        <v>804</v>
      </c>
      <c r="N323" s="98" t="s">
        <v>977</v>
      </c>
    </row>
    <row r="324" spans="1:14" hidden="1">
      <c r="A324" s="98" t="s">
        <v>1593</v>
      </c>
      <c r="B324" s="98"/>
      <c r="C324" s="99" t="s">
        <v>688</v>
      </c>
      <c r="D324" s="99"/>
      <c r="E324" s="98" t="s">
        <v>795</v>
      </c>
      <c r="F324" s="97" t="s">
        <v>795</v>
      </c>
      <c r="G324" s="98" t="s">
        <v>795</v>
      </c>
      <c r="H324" s="98" t="s">
        <v>975</v>
      </c>
      <c r="I324" s="98" t="s">
        <v>795</v>
      </c>
      <c r="J324" s="98" t="s">
        <v>795</v>
      </c>
      <c r="K324" s="98" t="s">
        <v>1594</v>
      </c>
      <c r="L324" s="98" t="s">
        <v>804</v>
      </c>
      <c r="M324" s="98" t="s">
        <v>804</v>
      </c>
      <c r="N324" s="98" t="s">
        <v>977</v>
      </c>
    </row>
    <row r="325" spans="1:14" hidden="1">
      <c r="A325" s="98" t="s">
        <v>1595</v>
      </c>
      <c r="B325" s="98"/>
      <c r="C325" s="99" t="s">
        <v>688</v>
      </c>
      <c r="D325" s="99"/>
      <c r="E325" s="98" t="s">
        <v>795</v>
      </c>
      <c r="F325" s="97" t="s">
        <v>795</v>
      </c>
      <c r="G325" s="98" t="s">
        <v>795</v>
      </c>
      <c r="H325" s="98" t="s">
        <v>975</v>
      </c>
      <c r="I325" s="98" t="s">
        <v>795</v>
      </c>
      <c r="J325" s="98" t="s">
        <v>795</v>
      </c>
      <c r="K325" s="98" t="s">
        <v>1596</v>
      </c>
      <c r="L325" s="98" t="s">
        <v>804</v>
      </c>
      <c r="M325" s="98" t="s">
        <v>804</v>
      </c>
      <c r="N325" s="98" t="s">
        <v>977</v>
      </c>
    </row>
    <row r="326" spans="1:14" hidden="1">
      <c r="A326" s="98" t="s">
        <v>1597</v>
      </c>
      <c r="B326" s="98"/>
      <c r="C326" s="99" t="s">
        <v>688</v>
      </c>
      <c r="D326" s="99"/>
      <c r="E326" s="98" t="s">
        <v>795</v>
      </c>
      <c r="F326" s="97" t="s">
        <v>795</v>
      </c>
      <c r="G326" s="98" t="s">
        <v>795</v>
      </c>
      <c r="H326" s="98" t="s">
        <v>975</v>
      </c>
      <c r="I326" s="98" t="s">
        <v>795</v>
      </c>
      <c r="J326" s="98" t="s">
        <v>795</v>
      </c>
      <c r="K326" s="98" t="s">
        <v>1598</v>
      </c>
      <c r="L326" s="98" t="s">
        <v>804</v>
      </c>
      <c r="M326" s="98" t="s">
        <v>804</v>
      </c>
      <c r="N326" s="98" t="s">
        <v>977</v>
      </c>
    </row>
    <row r="327" spans="1:14" hidden="1">
      <c r="A327" s="98" t="s">
        <v>1599</v>
      </c>
      <c r="B327" s="98"/>
      <c r="C327" s="99" t="s">
        <v>688</v>
      </c>
      <c r="D327" s="99"/>
      <c r="E327" s="98" t="s">
        <v>795</v>
      </c>
      <c r="F327" s="97" t="s">
        <v>795</v>
      </c>
      <c r="G327" s="98" t="s">
        <v>795</v>
      </c>
      <c r="H327" s="98" t="s">
        <v>975</v>
      </c>
      <c r="I327" s="98" t="s">
        <v>795</v>
      </c>
      <c r="J327" s="98" t="s">
        <v>795</v>
      </c>
      <c r="K327" s="98" t="s">
        <v>1600</v>
      </c>
      <c r="L327" s="98" t="s">
        <v>804</v>
      </c>
      <c r="M327" s="98" t="s">
        <v>804</v>
      </c>
      <c r="N327" s="98" t="s">
        <v>977</v>
      </c>
    </row>
    <row r="328" spans="1:14" hidden="1">
      <c r="A328" s="98" t="s">
        <v>1601</v>
      </c>
      <c r="B328" s="98"/>
      <c r="C328" s="99" t="s">
        <v>688</v>
      </c>
      <c r="D328" s="99"/>
      <c r="E328" s="98" t="s">
        <v>795</v>
      </c>
      <c r="F328" s="97" t="s">
        <v>795</v>
      </c>
      <c r="G328" s="98" t="s">
        <v>795</v>
      </c>
      <c r="H328" s="98" t="s">
        <v>975</v>
      </c>
      <c r="I328" s="98" t="s">
        <v>795</v>
      </c>
      <c r="J328" s="98" t="s">
        <v>795</v>
      </c>
      <c r="K328" s="98" t="s">
        <v>1602</v>
      </c>
      <c r="L328" s="98" t="s">
        <v>804</v>
      </c>
      <c r="M328" s="98" t="s">
        <v>804</v>
      </c>
      <c r="N328" s="98" t="s">
        <v>977</v>
      </c>
    </row>
    <row r="329" spans="1:14" hidden="1">
      <c r="A329" s="98" t="s">
        <v>1603</v>
      </c>
      <c r="B329" s="98"/>
      <c r="C329" s="99" t="s">
        <v>688</v>
      </c>
      <c r="D329" s="99"/>
      <c r="E329" s="98" t="s">
        <v>795</v>
      </c>
      <c r="F329" s="97" t="s">
        <v>795</v>
      </c>
      <c r="G329" s="98" t="s">
        <v>795</v>
      </c>
      <c r="H329" s="98" t="s">
        <v>975</v>
      </c>
      <c r="I329" s="98" t="s">
        <v>795</v>
      </c>
      <c r="J329" s="98" t="s">
        <v>795</v>
      </c>
      <c r="K329" s="98" t="s">
        <v>1123</v>
      </c>
      <c r="L329" s="98" t="s">
        <v>804</v>
      </c>
      <c r="M329" s="98" t="s">
        <v>804</v>
      </c>
      <c r="N329" s="98" t="s">
        <v>977</v>
      </c>
    </row>
    <row r="330" spans="1:14" hidden="1">
      <c r="A330" s="98" t="s">
        <v>1604</v>
      </c>
      <c r="B330" s="98"/>
      <c r="C330" s="99" t="s">
        <v>688</v>
      </c>
      <c r="D330" s="99"/>
      <c r="E330" s="98" t="s">
        <v>795</v>
      </c>
      <c r="F330" s="97" t="s">
        <v>795</v>
      </c>
      <c r="G330" s="98" t="s">
        <v>795</v>
      </c>
      <c r="H330" s="98" t="s">
        <v>975</v>
      </c>
      <c r="I330" s="98" t="s">
        <v>795</v>
      </c>
      <c r="J330" s="98" t="s">
        <v>795</v>
      </c>
      <c r="K330" s="98" t="s">
        <v>1605</v>
      </c>
      <c r="L330" s="98" t="s">
        <v>804</v>
      </c>
      <c r="M330" s="98" t="s">
        <v>804</v>
      </c>
      <c r="N330" s="98" t="s">
        <v>977</v>
      </c>
    </row>
    <row r="331" spans="1:14" hidden="1">
      <c r="A331" s="98" t="s">
        <v>1606</v>
      </c>
      <c r="B331" s="98"/>
      <c r="C331" s="99" t="s">
        <v>690</v>
      </c>
      <c r="D331" s="99"/>
      <c r="E331" s="98" t="s">
        <v>1607</v>
      </c>
      <c r="F331" s="97" t="s">
        <v>1608</v>
      </c>
      <c r="G331" s="98" t="s">
        <v>1609</v>
      </c>
      <c r="H331" s="98" t="s">
        <v>975</v>
      </c>
      <c r="I331" s="98" t="s">
        <v>795</v>
      </c>
      <c r="J331" s="98" t="s">
        <v>795</v>
      </c>
      <c r="K331" s="98" t="s">
        <v>1115</v>
      </c>
      <c r="L331" s="98" t="s">
        <v>804</v>
      </c>
      <c r="M331" s="98" t="s">
        <v>804</v>
      </c>
      <c r="N331" s="98" t="s">
        <v>977</v>
      </c>
    </row>
    <row r="332" spans="1:14" hidden="1">
      <c r="A332" s="98" t="s">
        <v>1610</v>
      </c>
      <c r="B332" s="98"/>
      <c r="C332" s="99" t="s">
        <v>690</v>
      </c>
      <c r="D332" s="99"/>
      <c r="E332" s="98" t="s">
        <v>795</v>
      </c>
      <c r="F332" s="97" t="s">
        <v>795</v>
      </c>
      <c r="G332" s="98" t="s">
        <v>795</v>
      </c>
      <c r="H332" s="98" t="s">
        <v>795</v>
      </c>
      <c r="I332" s="98" t="s">
        <v>795</v>
      </c>
      <c r="J332" s="98" t="s">
        <v>795</v>
      </c>
      <c r="K332" s="98" t="s">
        <v>1611</v>
      </c>
      <c r="L332" s="98" t="s">
        <v>804</v>
      </c>
      <c r="M332" s="98" t="s">
        <v>797</v>
      </c>
      <c r="N332" s="98" t="s">
        <v>795</v>
      </c>
    </row>
    <row r="333" spans="1:14" hidden="1">
      <c r="A333" s="98" t="s">
        <v>1612</v>
      </c>
      <c r="B333" s="98"/>
      <c r="C333" s="99" t="s">
        <v>690</v>
      </c>
      <c r="D333" s="99"/>
      <c r="E333" s="98" t="s">
        <v>795</v>
      </c>
      <c r="F333" s="97" t="s">
        <v>795</v>
      </c>
      <c r="G333" s="98" t="s">
        <v>795</v>
      </c>
      <c r="H333" s="98" t="s">
        <v>975</v>
      </c>
      <c r="I333" s="98" t="s">
        <v>795</v>
      </c>
      <c r="J333" s="98" t="s">
        <v>795</v>
      </c>
      <c r="K333" s="98" t="s">
        <v>1613</v>
      </c>
      <c r="L333" s="98" t="s">
        <v>804</v>
      </c>
      <c r="M333" s="98" t="s">
        <v>804</v>
      </c>
      <c r="N333" s="98" t="s">
        <v>977</v>
      </c>
    </row>
    <row r="334" spans="1:14" hidden="1">
      <c r="A334" s="98" t="s">
        <v>1614</v>
      </c>
      <c r="B334" s="98"/>
      <c r="C334" s="99" t="s">
        <v>690</v>
      </c>
      <c r="D334" s="99"/>
      <c r="E334" s="98" t="s">
        <v>795</v>
      </c>
      <c r="F334" s="97" t="s">
        <v>795</v>
      </c>
      <c r="G334" s="98" t="s">
        <v>795</v>
      </c>
      <c r="H334" s="98" t="s">
        <v>975</v>
      </c>
      <c r="I334" s="98" t="s">
        <v>795</v>
      </c>
      <c r="J334" s="98" t="s">
        <v>795</v>
      </c>
      <c r="K334" s="98" t="s">
        <v>1615</v>
      </c>
      <c r="L334" s="98" t="s">
        <v>804</v>
      </c>
      <c r="M334" s="98" t="s">
        <v>804</v>
      </c>
      <c r="N334" s="98" t="s">
        <v>977</v>
      </c>
    </row>
    <row r="335" spans="1:14" hidden="1">
      <c r="A335" s="98" t="s">
        <v>1616</v>
      </c>
      <c r="B335" s="98"/>
      <c r="C335" s="99" t="s">
        <v>690</v>
      </c>
      <c r="D335" s="99"/>
      <c r="E335" s="98" t="s">
        <v>795</v>
      </c>
      <c r="F335" s="97" t="s">
        <v>795</v>
      </c>
      <c r="G335" s="98" t="s">
        <v>795</v>
      </c>
      <c r="H335" s="98" t="s">
        <v>975</v>
      </c>
      <c r="I335" s="98" t="s">
        <v>795</v>
      </c>
      <c r="J335" s="98" t="s">
        <v>795</v>
      </c>
      <c r="K335" s="98" t="s">
        <v>1617</v>
      </c>
      <c r="L335" s="98" t="s">
        <v>804</v>
      </c>
      <c r="M335" s="98" t="s">
        <v>804</v>
      </c>
      <c r="N335" s="98" t="s">
        <v>977</v>
      </c>
    </row>
    <row r="336" spans="1:14" hidden="1">
      <c r="A336" s="98" t="s">
        <v>1618</v>
      </c>
      <c r="B336" s="98"/>
      <c r="C336" s="99" t="s">
        <v>690</v>
      </c>
      <c r="D336" s="99"/>
      <c r="E336" s="98" t="s">
        <v>795</v>
      </c>
      <c r="F336" s="97" t="s">
        <v>795</v>
      </c>
      <c r="G336" s="98" t="s">
        <v>795</v>
      </c>
      <c r="H336" s="98" t="s">
        <v>975</v>
      </c>
      <c r="I336" s="98" t="s">
        <v>795</v>
      </c>
      <c r="J336" s="98" t="s">
        <v>795</v>
      </c>
      <c r="K336" s="98" t="s">
        <v>1619</v>
      </c>
      <c r="L336" s="98" t="s">
        <v>804</v>
      </c>
      <c r="M336" s="98" t="s">
        <v>804</v>
      </c>
      <c r="N336" s="98" t="s">
        <v>977</v>
      </c>
    </row>
    <row r="337" spans="1:14" hidden="1">
      <c r="A337" s="98" t="s">
        <v>1620</v>
      </c>
      <c r="B337" s="98"/>
      <c r="C337" s="99" t="s">
        <v>690</v>
      </c>
      <c r="D337" s="99"/>
      <c r="E337" s="98" t="s">
        <v>795</v>
      </c>
      <c r="F337" s="97" t="s">
        <v>795</v>
      </c>
      <c r="G337" s="98" t="s">
        <v>795</v>
      </c>
      <c r="H337" s="98" t="s">
        <v>975</v>
      </c>
      <c r="I337" s="98" t="s">
        <v>795</v>
      </c>
      <c r="J337" s="98" t="s">
        <v>795</v>
      </c>
      <c r="K337" s="98" t="s">
        <v>1621</v>
      </c>
      <c r="L337" s="98" t="s">
        <v>804</v>
      </c>
      <c r="M337" s="98" t="s">
        <v>804</v>
      </c>
      <c r="N337" s="98" t="s">
        <v>977</v>
      </c>
    </row>
    <row r="338" spans="1:14" hidden="1">
      <c r="A338" s="98" t="s">
        <v>1622</v>
      </c>
      <c r="B338" s="98"/>
      <c r="C338" s="99" t="s">
        <v>690</v>
      </c>
      <c r="D338" s="99"/>
      <c r="E338" s="98" t="s">
        <v>1623</v>
      </c>
      <c r="F338" s="97" t="s">
        <v>1624</v>
      </c>
      <c r="G338" s="98" t="s">
        <v>1625</v>
      </c>
      <c r="H338" s="98" t="s">
        <v>975</v>
      </c>
      <c r="I338" s="98" t="s">
        <v>795</v>
      </c>
      <c r="J338" s="98" t="s">
        <v>795</v>
      </c>
      <c r="K338" s="98" t="s">
        <v>1626</v>
      </c>
      <c r="L338" s="98" t="s">
        <v>804</v>
      </c>
      <c r="M338" s="98" t="s">
        <v>804</v>
      </c>
      <c r="N338" s="98" t="s">
        <v>977</v>
      </c>
    </row>
    <row r="339" spans="1:14" hidden="1">
      <c r="A339" s="98" t="s">
        <v>1627</v>
      </c>
      <c r="B339" s="98"/>
      <c r="C339" s="99" t="s">
        <v>690</v>
      </c>
      <c r="D339" s="99"/>
      <c r="E339" s="98" t="s">
        <v>1623</v>
      </c>
      <c r="F339" s="97" t="s">
        <v>1628</v>
      </c>
      <c r="G339" s="98" t="s">
        <v>1625</v>
      </c>
      <c r="H339" s="98" t="s">
        <v>975</v>
      </c>
      <c r="I339" s="98" t="s">
        <v>795</v>
      </c>
      <c r="J339" s="98" t="s">
        <v>795</v>
      </c>
      <c r="K339" s="98" t="s">
        <v>1629</v>
      </c>
      <c r="L339" s="98" t="s">
        <v>804</v>
      </c>
      <c r="M339" s="98" t="s">
        <v>804</v>
      </c>
      <c r="N339" s="98" t="s">
        <v>977</v>
      </c>
    </row>
    <row r="340" spans="1:14" hidden="1">
      <c r="A340" s="98" t="s">
        <v>1630</v>
      </c>
      <c r="B340" s="98"/>
      <c r="C340" s="99" t="s">
        <v>690</v>
      </c>
      <c r="D340" s="99"/>
      <c r="E340" s="98" t="s">
        <v>1607</v>
      </c>
      <c r="F340" s="97" t="s">
        <v>795</v>
      </c>
      <c r="G340" s="98" t="s">
        <v>1631</v>
      </c>
      <c r="H340" s="98" t="s">
        <v>975</v>
      </c>
      <c r="I340" s="98" t="s">
        <v>795</v>
      </c>
      <c r="J340" s="98" t="s">
        <v>795</v>
      </c>
      <c r="K340" s="98" t="s">
        <v>1632</v>
      </c>
      <c r="L340" s="98" t="s">
        <v>804</v>
      </c>
      <c r="M340" s="98" t="s">
        <v>804</v>
      </c>
      <c r="N340" s="98" t="s">
        <v>977</v>
      </c>
    </row>
    <row r="341" spans="1:14" hidden="1">
      <c r="A341" s="98" t="s">
        <v>1633</v>
      </c>
      <c r="B341" s="98"/>
      <c r="C341" s="99" t="s">
        <v>690</v>
      </c>
      <c r="D341" s="99"/>
      <c r="E341" s="98" t="s">
        <v>795</v>
      </c>
      <c r="F341" s="97" t="s">
        <v>795</v>
      </c>
      <c r="G341" s="98" t="s">
        <v>795</v>
      </c>
      <c r="H341" s="98" t="s">
        <v>975</v>
      </c>
      <c r="I341" s="98" t="s">
        <v>795</v>
      </c>
      <c r="J341" s="98" t="s">
        <v>795</v>
      </c>
      <c r="K341" s="98" t="s">
        <v>1634</v>
      </c>
      <c r="L341" s="98" t="s">
        <v>804</v>
      </c>
      <c r="M341" s="98" t="s">
        <v>804</v>
      </c>
      <c r="N341" s="98" t="s">
        <v>977</v>
      </c>
    </row>
    <row r="342" spans="1:14" hidden="1">
      <c r="A342" s="98" t="s">
        <v>1635</v>
      </c>
      <c r="B342" s="98"/>
      <c r="C342" s="99" t="s">
        <v>690</v>
      </c>
      <c r="D342" s="99"/>
      <c r="E342" s="98" t="s">
        <v>795</v>
      </c>
      <c r="F342" s="97" t="s">
        <v>795</v>
      </c>
      <c r="G342" s="98" t="s">
        <v>795</v>
      </c>
      <c r="H342" s="98" t="s">
        <v>975</v>
      </c>
      <c r="I342" s="98" t="s">
        <v>795</v>
      </c>
      <c r="J342" s="98" t="s">
        <v>795</v>
      </c>
      <c r="K342" s="98" t="s">
        <v>1636</v>
      </c>
      <c r="L342" s="98" t="s">
        <v>804</v>
      </c>
      <c r="M342" s="98" t="s">
        <v>804</v>
      </c>
      <c r="N342" s="98" t="s">
        <v>977</v>
      </c>
    </row>
    <row r="343" spans="1:14" hidden="1">
      <c r="A343" s="98" t="s">
        <v>1637</v>
      </c>
      <c r="B343" s="98"/>
      <c r="C343" s="99" t="s">
        <v>690</v>
      </c>
      <c r="D343" s="99"/>
      <c r="E343" s="98" t="s">
        <v>1623</v>
      </c>
      <c r="F343" s="97" t="s">
        <v>1638</v>
      </c>
      <c r="G343" s="98" t="s">
        <v>795</v>
      </c>
      <c r="H343" s="98" t="s">
        <v>975</v>
      </c>
      <c r="I343" s="98" t="s">
        <v>795</v>
      </c>
      <c r="J343" s="98" t="s">
        <v>795</v>
      </c>
      <c r="K343" s="98" t="s">
        <v>1639</v>
      </c>
      <c r="L343" s="98" t="s">
        <v>804</v>
      </c>
      <c r="M343" s="98" t="s">
        <v>804</v>
      </c>
      <c r="N343" s="98" t="s">
        <v>977</v>
      </c>
    </row>
    <row r="344" spans="1:14" hidden="1">
      <c r="A344" s="98" t="s">
        <v>1640</v>
      </c>
      <c r="B344" s="98"/>
      <c r="C344" s="99" t="s">
        <v>690</v>
      </c>
      <c r="D344" s="99"/>
      <c r="E344" s="98" t="s">
        <v>795</v>
      </c>
      <c r="F344" s="97" t="s">
        <v>795</v>
      </c>
      <c r="G344" s="98" t="s">
        <v>795</v>
      </c>
      <c r="H344" s="98" t="s">
        <v>975</v>
      </c>
      <c r="I344" s="98" t="s">
        <v>795</v>
      </c>
      <c r="J344" s="98" t="s">
        <v>795</v>
      </c>
      <c r="K344" s="98" t="s">
        <v>1641</v>
      </c>
      <c r="L344" s="98" t="s">
        <v>804</v>
      </c>
      <c r="M344" s="98" t="s">
        <v>804</v>
      </c>
      <c r="N344" s="98" t="s">
        <v>977</v>
      </c>
    </row>
    <row r="345" spans="1:14">
      <c r="A345" s="98" t="s">
        <v>1642</v>
      </c>
      <c r="B345" s="101" t="str">
        <f t="shared" ref="B345:B348" si="38">MID(A345,24,5)</f>
        <v>001</v>
      </c>
      <c r="C345" s="99" t="str">
        <f t="shared" ref="C345:C348" si="39">MID(A345,9,6)</f>
        <v>13060S</v>
      </c>
      <c r="D345" s="99"/>
      <c r="E345" s="98" t="s">
        <v>799</v>
      </c>
      <c r="F345" s="97" t="s">
        <v>1643</v>
      </c>
      <c r="G345" s="98" t="s">
        <v>1644</v>
      </c>
      <c r="H345" s="98" t="s">
        <v>795</v>
      </c>
      <c r="I345" s="98" t="s">
        <v>1295</v>
      </c>
      <c r="J345" s="98" t="s">
        <v>795</v>
      </c>
      <c r="K345" s="98" t="s">
        <v>1052</v>
      </c>
      <c r="L345" s="98" t="s">
        <v>797</v>
      </c>
      <c r="M345" s="98" t="s">
        <v>804</v>
      </c>
      <c r="N345" s="98" t="s">
        <v>795</v>
      </c>
    </row>
    <row r="346" spans="1:14">
      <c r="A346" s="98" t="s">
        <v>1645</v>
      </c>
      <c r="B346" s="101" t="str">
        <f t="shared" si="38"/>
        <v>033</v>
      </c>
      <c r="C346" s="99" t="str">
        <f t="shared" si="39"/>
        <v>13060S</v>
      </c>
      <c r="D346" s="99"/>
      <c r="E346" s="98" t="s">
        <v>799</v>
      </c>
      <c r="F346" s="97" t="s">
        <v>1646</v>
      </c>
      <c r="G346" s="98" t="s">
        <v>1647</v>
      </c>
      <c r="H346" s="98" t="s">
        <v>795</v>
      </c>
      <c r="I346" s="98" t="s">
        <v>954</v>
      </c>
      <c r="J346" s="98" t="s">
        <v>795</v>
      </c>
      <c r="K346" s="98" t="s">
        <v>1648</v>
      </c>
      <c r="L346" s="98" t="s">
        <v>804</v>
      </c>
      <c r="M346" s="98" t="s">
        <v>804</v>
      </c>
      <c r="N346" s="98" t="s">
        <v>795</v>
      </c>
    </row>
    <row r="347" spans="1:14">
      <c r="A347" s="98" t="s">
        <v>1649</v>
      </c>
      <c r="B347" s="101" t="str">
        <f t="shared" si="38"/>
        <v>32</v>
      </c>
      <c r="C347" s="99" t="str">
        <f t="shared" si="39"/>
        <v>13060S</v>
      </c>
      <c r="D347" s="99"/>
      <c r="E347" s="98" t="s">
        <v>799</v>
      </c>
      <c r="F347" s="97" t="s">
        <v>1650</v>
      </c>
      <c r="G347" s="98" t="s">
        <v>1647</v>
      </c>
      <c r="H347" s="98" t="s">
        <v>795</v>
      </c>
      <c r="I347" s="98" t="s">
        <v>954</v>
      </c>
      <c r="J347" s="98" t="s">
        <v>795</v>
      </c>
      <c r="K347" s="98" t="s">
        <v>1651</v>
      </c>
      <c r="L347" s="98" t="s">
        <v>797</v>
      </c>
      <c r="M347" s="98" t="s">
        <v>804</v>
      </c>
      <c r="N347" s="98" t="s">
        <v>795</v>
      </c>
    </row>
    <row r="348" spans="1:14">
      <c r="A348" s="98" t="s">
        <v>1652</v>
      </c>
      <c r="B348" s="101" t="str">
        <f t="shared" si="38"/>
        <v>34</v>
      </c>
      <c r="C348" s="99" t="str">
        <f t="shared" si="39"/>
        <v>13060S</v>
      </c>
      <c r="D348" s="99"/>
      <c r="E348" s="98" t="s">
        <v>799</v>
      </c>
      <c r="F348" s="97" t="s">
        <v>1653</v>
      </c>
      <c r="G348" s="98" t="s">
        <v>1654</v>
      </c>
      <c r="H348" s="98" t="s">
        <v>795</v>
      </c>
      <c r="I348" s="98" t="s">
        <v>954</v>
      </c>
      <c r="J348" s="98" t="s">
        <v>795</v>
      </c>
      <c r="K348" s="98" t="s">
        <v>1582</v>
      </c>
      <c r="L348" s="98" t="s">
        <v>797</v>
      </c>
      <c r="M348" s="98" t="s">
        <v>804</v>
      </c>
      <c r="N348" s="98" t="s">
        <v>795</v>
      </c>
    </row>
    <row r="349" spans="1:14" hidden="1">
      <c r="A349" s="98" t="s">
        <v>1655</v>
      </c>
      <c r="B349" s="98"/>
      <c r="C349" s="99" t="s">
        <v>702</v>
      </c>
      <c r="D349" s="99"/>
      <c r="E349" s="98" t="s">
        <v>1656</v>
      </c>
      <c r="F349" s="97" t="s">
        <v>1657</v>
      </c>
      <c r="G349" s="98" t="s">
        <v>1658</v>
      </c>
      <c r="H349" s="98" t="s">
        <v>795</v>
      </c>
      <c r="I349" s="98" t="s">
        <v>938</v>
      </c>
      <c r="J349" s="98" t="s">
        <v>795</v>
      </c>
      <c r="K349" s="98" t="s">
        <v>870</v>
      </c>
      <c r="L349" s="98" t="s">
        <v>804</v>
      </c>
      <c r="M349" s="98" t="s">
        <v>804</v>
      </c>
      <c r="N349" s="98" t="s">
        <v>795</v>
      </c>
    </row>
    <row r="350" spans="1:14" hidden="1">
      <c r="A350" s="98" t="s">
        <v>1659</v>
      </c>
      <c r="B350" s="98"/>
      <c r="C350" s="99" t="s">
        <v>702</v>
      </c>
      <c r="D350" s="99"/>
      <c r="E350" s="98" t="s">
        <v>1660</v>
      </c>
      <c r="F350" s="97" t="s">
        <v>1661</v>
      </c>
      <c r="G350" s="98" t="s">
        <v>1658</v>
      </c>
      <c r="H350" s="98" t="s">
        <v>795</v>
      </c>
      <c r="I350" s="98" t="s">
        <v>938</v>
      </c>
      <c r="J350" s="98" t="s">
        <v>795</v>
      </c>
      <c r="K350" s="98" t="s">
        <v>1662</v>
      </c>
      <c r="L350" s="98" t="s">
        <v>804</v>
      </c>
      <c r="M350" s="98" t="s">
        <v>804</v>
      </c>
      <c r="N350" s="98" t="s">
        <v>795</v>
      </c>
    </row>
    <row r="351" spans="1:14" hidden="1">
      <c r="A351" s="98" t="s">
        <v>1663</v>
      </c>
      <c r="B351" s="98"/>
      <c r="C351" s="99" t="s">
        <v>702</v>
      </c>
      <c r="D351" s="99"/>
      <c r="E351" s="98" t="s">
        <v>1660</v>
      </c>
      <c r="F351" s="97" t="s">
        <v>1664</v>
      </c>
      <c r="G351" s="98" t="s">
        <v>1658</v>
      </c>
      <c r="H351" s="98" t="s">
        <v>795</v>
      </c>
      <c r="I351" s="98" t="s">
        <v>938</v>
      </c>
      <c r="J351" s="98" t="s">
        <v>795</v>
      </c>
      <c r="K351" s="98" t="s">
        <v>1508</v>
      </c>
      <c r="L351" s="98" t="s">
        <v>804</v>
      </c>
      <c r="M351" s="98" t="s">
        <v>804</v>
      </c>
      <c r="N351" s="98" t="s">
        <v>795</v>
      </c>
    </row>
    <row r="352" spans="1:14" hidden="1">
      <c r="A352" s="98" t="s">
        <v>1665</v>
      </c>
      <c r="B352" s="98"/>
      <c r="C352" s="99" t="s">
        <v>702</v>
      </c>
      <c r="D352" s="99"/>
      <c r="E352" s="98" t="s">
        <v>864</v>
      </c>
      <c r="F352" s="97" t="s">
        <v>1666</v>
      </c>
      <c r="G352" s="98" t="s">
        <v>1658</v>
      </c>
      <c r="H352" s="98" t="s">
        <v>795</v>
      </c>
      <c r="I352" s="98" t="s">
        <v>938</v>
      </c>
      <c r="J352" s="98" t="s">
        <v>795</v>
      </c>
      <c r="K352" s="98" t="s">
        <v>1667</v>
      </c>
      <c r="L352" s="98" t="s">
        <v>804</v>
      </c>
      <c r="M352" s="98" t="s">
        <v>804</v>
      </c>
      <c r="N352" s="98" t="s">
        <v>795</v>
      </c>
    </row>
    <row r="353" spans="1:14">
      <c r="A353" s="98" t="s">
        <v>1668</v>
      </c>
      <c r="B353" s="101" t="str">
        <f t="shared" ref="B353:B355" si="40">MID(A353,24,5)</f>
        <v>6</v>
      </c>
      <c r="C353" s="99" t="str">
        <f t="shared" ref="C353:C355" si="41">MID(A353,9,6)</f>
        <v>13060S</v>
      </c>
      <c r="D353" s="99"/>
      <c r="E353" s="98" t="s">
        <v>799</v>
      </c>
      <c r="F353" s="97" t="s">
        <v>1669</v>
      </c>
      <c r="G353" s="98" t="s">
        <v>1670</v>
      </c>
      <c r="H353" s="98" t="s">
        <v>795</v>
      </c>
      <c r="I353" s="98" t="s">
        <v>938</v>
      </c>
      <c r="J353" s="98" t="s">
        <v>795</v>
      </c>
      <c r="K353" s="98" t="s">
        <v>1083</v>
      </c>
      <c r="L353" s="98" t="s">
        <v>804</v>
      </c>
      <c r="M353" s="98" t="s">
        <v>795</v>
      </c>
      <c r="N353" s="98" t="s">
        <v>1671</v>
      </c>
    </row>
    <row r="354" spans="1:14">
      <c r="A354" s="98" t="s">
        <v>1672</v>
      </c>
      <c r="B354" s="101" t="str">
        <f t="shared" si="40"/>
        <v>7</v>
      </c>
      <c r="C354" s="99" t="str">
        <f t="shared" si="41"/>
        <v>13060S</v>
      </c>
      <c r="D354" s="99"/>
      <c r="E354" s="98" t="s">
        <v>792</v>
      </c>
      <c r="F354" s="97" t="s">
        <v>1673</v>
      </c>
      <c r="G354" s="98" t="s">
        <v>1100</v>
      </c>
      <c r="H354" s="98" t="s">
        <v>795</v>
      </c>
      <c r="I354" s="98" t="s">
        <v>938</v>
      </c>
      <c r="J354" s="98" t="s">
        <v>795</v>
      </c>
      <c r="K354" s="98" t="s">
        <v>1247</v>
      </c>
      <c r="L354" s="98" t="s">
        <v>804</v>
      </c>
      <c r="M354" s="98" t="s">
        <v>804</v>
      </c>
      <c r="N354" s="98" t="s">
        <v>795</v>
      </c>
    </row>
    <row r="355" spans="1:14">
      <c r="A355" s="98" t="s">
        <v>1674</v>
      </c>
      <c r="B355" s="101" t="str">
        <f t="shared" si="40"/>
        <v>8</v>
      </c>
      <c r="C355" s="99" t="str">
        <f t="shared" si="41"/>
        <v>13060S</v>
      </c>
      <c r="D355" s="99"/>
      <c r="E355" s="98" t="s">
        <v>799</v>
      </c>
      <c r="F355" s="97" t="s">
        <v>1675</v>
      </c>
      <c r="G355" s="98" t="s">
        <v>1670</v>
      </c>
      <c r="H355" s="98" t="s">
        <v>795</v>
      </c>
      <c r="I355" s="98" t="s">
        <v>938</v>
      </c>
      <c r="J355" s="98" t="s">
        <v>795</v>
      </c>
      <c r="K355" s="98" t="s">
        <v>1249</v>
      </c>
      <c r="L355" s="98" t="s">
        <v>804</v>
      </c>
      <c r="M355" s="98" t="s">
        <v>795</v>
      </c>
      <c r="N355" s="98" t="s">
        <v>1671</v>
      </c>
    </row>
    <row r="356" spans="1:14" hidden="1">
      <c r="A356" s="98" t="s">
        <v>1676</v>
      </c>
      <c r="B356" s="98"/>
      <c r="C356" s="99" t="s">
        <v>706</v>
      </c>
      <c r="D356" s="99"/>
      <c r="E356" s="98" t="s">
        <v>1129</v>
      </c>
      <c r="F356" s="97" t="s">
        <v>1677</v>
      </c>
      <c r="G356" s="98" t="s">
        <v>1678</v>
      </c>
      <c r="H356" s="98" t="s">
        <v>795</v>
      </c>
      <c r="I356" s="98" t="s">
        <v>795</v>
      </c>
      <c r="J356" s="98" t="s">
        <v>795</v>
      </c>
      <c r="K356" s="98" t="s">
        <v>870</v>
      </c>
      <c r="L356" s="98" t="s">
        <v>804</v>
      </c>
      <c r="M356" s="98" t="s">
        <v>804</v>
      </c>
      <c r="N356" s="98" t="s">
        <v>795</v>
      </c>
    </row>
    <row r="357" spans="1:14" hidden="1">
      <c r="A357" s="98" t="s">
        <v>1679</v>
      </c>
      <c r="B357" s="98"/>
      <c r="C357" s="99" t="s">
        <v>706</v>
      </c>
      <c r="D357" s="99"/>
      <c r="E357" s="98" t="s">
        <v>1129</v>
      </c>
      <c r="F357" s="97" t="s">
        <v>1680</v>
      </c>
      <c r="G357" s="98" t="s">
        <v>1681</v>
      </c>
      <c r="H357" s="98" t="s">
        <v>795</v>
      </c>
      <c r="I357" s="98" t="s">
        <v>795</v>
      </c>
      <c r="J357" s="98" t="s">
        <v>795</v>
      </c>
      <c r="K357" s="98" t="s">
        <v>1662</v>
      </c>
      <c r="L357" s="98" t="s">
        <v>804</v>
      </c>
      <c r="M357" s="98" t="s">
        <v>804</v>
      </c>
      <c r="N357" s="98" t="s">
        <v>795</v>
      </c>
    </row>
    <row r="358" spans="1:14" hidden="1">
      <c r="A358" s="98" t="s">
        <v>1682</v>
      </c>
      <c r="B358" s="98"/>
      <c r="C358" s="99" t="s">
        <v>706</v>
      </c>
      <c r="D358" s="99"/>
      <c r="E358" s="98" t="s">
        <v>1129</v>
      </c>
      <c r="F358" s="97" t="s">
        <v>1683</v>
      </c>
      <c r="G358" s="98" t="s">
        <v>1684</v>
      </c>
      <c r="H358" s="98" t="s">
        <v>795</v>
      </c>
      <c r="I358" s="98" t="s">
        <v>938</v>
      </c>
      <c r="J358" s="98" t="s">
        <v>795</v>
      </c>
      <c r="K358" s="98" t="s">
        <v>1519</v>
      </c>
      <c r="L358" s="98" t="s">
        <v>804</v>
      </c>
      <c r="M358" s="98" t="s">
        <v>804</v>
      </c>
      <c r="N358" s="98" t="s">
        <v>795</v>
      </c>
    </row>
    <row r="359" spans="1:14" hidden="1">
      <c r="A359" s="98" t="s">
        <v>1685</v>
      </c>
      <c r="B359" s="98"/>
      <c r="C359" s="99" t="s">
        <v>706</v>
      </c>
      <c r="D359" s="99"/>
      <c r="E359" s="98" t="s">
        <v>795</v>
      </c>
      <c r="F359" s="97" t="s">
        <v>795</v>
      </c>
      <c r="G359" s="98" t="s">
        <v>795</v>
      </c>
      <c r="H359" s="98" t="s">
        <v>795</v>
      </c>
      <c r="I359" s="98" t="s">
        <v>795</v>
      </c>
      <c r="J359" s="98" t="s">
        <v>795</v>
      </c>
      <c r="K359" s="98" t="s">
        <v>1508</v>
      </c>
      <c r="L359" s="98" t="s">
        <v>804</v>
      </c>
      <c r="M359" s="98" t="s">
        <v>804</v>
      </c>
      <c r="N359" s="98" t="s">
        <v>795</v>
      </c>
    </row>
    <row r="360" spans="1:14" hidden="1">
      <c r="A360" s="98" t="s">
        <v>1686</v>
      </c>
      <c r="B360" s="98"/>
      <c r="C360" s="99" t="s">
        <v>706</v>
      </c>
      <c r="D360" s="99"/>
      <c r="E360" s="98" t="s">
        <v>795</v>
      </c>
      <c r="F360" s="97" t="s">
        <v>795</v>
      </c>
      <c r="G360" s="98" t="s">
        <v>795</v>
      </c>
      <c r="H360" s="98" t="s">
        <v>795</v>
      </c>
      <c r="I360" s="98" t="s">
        <v>795</v>
      </c>
      <c r="J360" s="98" t="s">
        <v>795</v>
      </c>
      <c r="K360" s="98" t="s">
        <v>1667</v>
      </c>
      <c r="L360" s="98" t="s">
        <v>804</v>
      </c>
      <c r="M360" s="98" t="s">
        <v>804</v>
      </c>
      <c r="N360" s="98" t="s">
        <v>795</v>
      </c>
    </row>
    <row r="361" spans="1:14">
      <c r="A361" s="98" t="s">
        <v>1687</v>
      </c>
      <c r="B361" s="101" t="str">
        <f t="shared" ref="B361:B373" si="42">MID(A361,24,5)</f>
        <v>001</v>
      </c>
      <c r="C361" s="99" t="str">
        <f t="shared" ref="C361:C373" si="43">MID(A361,9,6)</f>
        <v>13120S</v>
      </c>
      <c r="D361" s="99"/>
      <c r="E361" s="98" t="s">
        <v>1067</v>
      </c>
      <c r="F361" s="97" t="s">
        <v>795</v>
      </c>
      <c r="G361" s="98" t="s">
        <v>795</v>
      </c>
      <c r="H361" s="98" t="s">
        <v>795</v>
      </c>
      <c r="I361" s="98" t="s">
        <v>795</v>
      </c>
      <c r="J361" s="98" t="s">
        <v>795</v>
      </c>
      <c r="K361" s="98" t="s">
        <v>1052</v>
      </c>
      <c r="L361" s="98" t="s">
        <v>804</v>
      </c>
      <c r="M361" s="98" t="s">
        <v>804</v>
      </c>
      <c r="N361" s="98" t="s">
        <v>1070</v>
      </c>
    </row>
    <row r="362" spans="1:14">
      <c r="A362" s="98" t="s">
        <v>1688</v>
      </c>
      <c r="B362" s="101" t="str">
        <f t="shared" si="42"/>
        <v>002</v>
      </c>
      <c r="C362" s="99" t="str">
        <f t="shared" si="43"/>
        <v>13120S</v>
      </c>
      <c r="D362" s="99"/>
      <c r="E362" s="98" t="s">
        <v>799</v>
      </c>
      <c r="F362" s="97" t="s">
        <v>1689</v>
      </c>
      <c r="G362" s="98" t="s">
        <v>1690</v>
      </c>
      <c r="H362" s="98" t="s">
        <v>795</v>
      </c>
      <c r="I362" s="98" t="s">
        <v>954</v>
      </c>
      <c r="J362" s="98" t="s">
        <v>795</v>
      </c>
      <c r="K362" s="98" t="s">
        <v>870</v>
      </c>
      <c r="L362" s="98" t="s">
        <v>804</v>
      </c>
      <c r="M362" s="98" t="s">
        <v>804</v>
      </c>
      <c r="N362" s="98" t="s">
        <v>795</v>
      </c>
    </row>
    <row r="363" spans="1:14">
      <c r="A363" s="98" t="s">
        <v>1691</v>
      </c>
      <c r="B363" s="101" t="str">
        <f t="shared" si="42"/>
        <v>1</v>
      </c>
      <c r="C363" s="99" t="str">
        <f t="shared" si="43"/>
        <v>13140S</v>
      </c>
      <c r="D363" s="99"/>
      <c r="E363" s="98" t="s">
        <v>799</v>
      </c>
      <c r="F363" s="97" t="s">
        <v>1692</v>
      </c>
      <c r="G363" s="98" t="s">
        <v>884</v>
      </c>
      <c r="H363" s="98" t="s">
        <v>975</v>
      </c>
      <c r="I363" s="98" t="s">
        <v>954</v>
      </c>
      <c r="J363" s="98" t="s">
        <v>795</v>
      </c>
      <c r="K363" s="98" t="s">
        <v>1052</v>
      </c>
      <c r="L363" s="98" t="s">
        <v>804</v>
      </c>
      <c r="M363" s="98" t="s">
        <v>804</v>
      </c>
      <c r="N363" s="98" t="s">
        <v>977</v>
      </c>
    </row>
    <row r="364" spans="1:14">
      <c r="A364" s="98" t="s">
        <v>1693</v>
      </c>
      <c r="B364" s="101" t="str">
        <f t="shared" si="42"/>
        <v>6</v>
      </c>
      <c r="C364" s="99" t="str">
        <f t="shared" si="43"/>
        <v>13140S</v>
      </c>
      <c r="D364" s="99"/>
      <c r="E364" s="98" t="s">
        <v>799</v>
      </c>
      <c r="F364" s="97" t="s">
        <v>1694</v>
      </c>
      <c r="G364" s="98" t="s">
        <v>953</v>
      </c>
      <c r="H364" s="98" t="s">
        <v>795</v>
      </c>
      <c r="I364" s="98" t="s">
        <v>954</v>
      </c>
      <c r="J364" s="98" t="s">
        <v>795</v>
      </c>
      <c r="K364" s="98" t="s">
        <v>1083</v>
      </c>
      <c r="L364" s="98" t="s">
        <v>804</v>
      </c>
      <c r="M364" s="98" t="s">
        <v>804</v>
      </c>
      <c r="N364" s="98" t="s">
        <v>795</v>
      </c>
    </row>
    <row r="365" spans="1:14">
      <c r="A365" s="98" t="s">
        <v>1695</v>
      </c>
      <c r="B365" s="101" t="str">
        <f t="shared" si="42"/>
        <v>800</v>
      </c>
      <c r="C365" s="99" t="str">
        <f t="shared" si="43"/>
        <v>13140S</v>
      </c>
      <c r="D365" s="99"/>
      <c r="E365" s="98" t="s">
        <v>799</v>
      </c>
      <c r="F365" s="97" t="s">
        <v>1696</v>
      </c>
      <c r="G365" s="98" t="s">
        <v>1204</v>
      </c>
      <c r="H365" s="98" t="s">
        <v>795</v>
      </c>
      <c r="I365" s="98" t="s">
        <v>954</v>
      </c>
      <c r="J365" s="98" t="s">
        <v>795</v>
      </c>
      <c r="K365" s="98" t="s">
        <v>1697</v>
      </c>
      <c r="L365" s="98" t="s">
        <v>804</v>
      </c>
      <c r="M365" s="98" t="s">
        <v>804</v>
      </c>
      <c r="N365" s="98" t="s">
        <v>795</v>
      </c>
    </row>
    <row r="366" spans="1:14">
      <c r="A366" s="98" t="s">
        <v>1698</v>
      </c>
      <c r="B366" s="101" t="str">
        <f t="shared" si="42"/>
        <v>13</v>
      </c>
      <c r="C366" s="99" t="str">
        <f t="shared" si="43"/>
        <v>13140S</v>
      </c>
      <c r="D366" s="99"/>
      <c r="E366" s="98" t="s">
        <v>799</v>
      </c>
      <c r="F366" s="97" t="s">
        <v>1699</v>
      </c>
      <c r="G366" s="98" t="s">
        <v>953</v>
      </c>
      <c r="H366" s="98" t="s">
        <v>975</v>
      </c>
      <c r="I366" s="98" t="s">
        <v>954</v>
      </c>
      <c r="J366" s="98" t="s">
        <v>795</v>
      </c>
      <c r="K366" s="98" t="s">
        <v>1514</v>
      </c>
      <c r="L366" s="98" t="s">
        <v>804</v>
      </c>
      <c r="M366" s="98" t="s">
        <v>804</v>
      </c>
      <c r="N366" s="98" t="s">
        <v>977</v>
      </c>
    </row>
    <row r="367" spans="1:14">
      <c r="A367" s="98" t="s">
        <v>1700</v>
      </c>
      <c r="B367" s="101" t="str">
        <f t="shared" si="42"/>
        <v>3</v>
      </c>
      <c r="C367" s="99" t="str">
        <f t="shared" si="43"/>
        <v>13140S</v>
      </c>
      <c r="D367" s="99"/>
      <c r="E367" s="98" t="s">
        <v>799</v>
      </c>
      <c r="F367" s="97" t="s">
        <v>1701</v>
      </c>
      <c r="G367" s="98" t="s">
        <v>970</v>
      </c>
      <c r="H367" s="98" t="s">
        <v>975</v>
      </c>
      <c r="I367" s="98" t="s">
        <v>954</v>
      </c>
      <c r="J367" s="98" t="s">
        <v>795</v>
      </c>
      <c r="K367" s="98" t="s">
        <v>1662</v>
      </c>
      <c r="L367" s="98" t="s">
        <v>804</v>
      </c>
      <c r="M367" s="98" t="s">
        <v>804</v>
      </c>
      <c r="N367" s="98" t="s">
        <v>977</v>
      </c>
    </row>
    <row r="368" spans="1:14">
      <c r="A368" s="98" t="s">
        <v>1702</v>
      </c>
      <c r="B368" s="101" t="str">
        <f t="shared" si="42"/>
        <v>7</v>
      </c>
      <c r="C368" s="99" t="str">
        <f t="shared" si="43"/>
        <v>13140S</v>
      </c>
      <c r="D368" s="99"/>
      <c r="E368" s="98" t="s">
        <v>799</v>
      </c>
      <c r="F368" s="97" t="s">
        <v>1703</v>
      </c>
      <c r="G368" s="98" t="s">
        <v>953</v>
      </c>
      <c r="H368" s="98" t="s">
        <v>975</v>
      </c>
      <c r="I368" s="98" t="s">
        <v>954</v>
      </c>
      <c r="J368" s="98" t="s">
        <v>795</v>
      </c>
      <c r="K368" s="98" t="s">
        <v>1247</v>
      </c>
      <c r="L368" s="98" t="s">
        <v>804</v>
      </c>
      <c r="M368" s="98" t="s">
        <v>804</v>
      </c>
      <c r="N368" s="98" t="s">
        <v>795</v>
      </c>
    </row>
    <row r="369" spans="1:14">
      <c r="A369" s="98" t="s">
        <v>1704</v>
      </c>
      <c r="B369" s="101" t="str">
        <f t="shared" si="42"/>
        <v>10</v>
      </c>
      <c r="C369" s="99" t="str">
        <f t="shared" si="43"/>
        <v>13140S</v>
      </c>
      <c r="D369" s="99"/>
      <c r="E369" s="98" t="s">
        <v>799</v>
      </c>
      <c r="F369" s="97" t="s">
        <v>1705</v>
      </c>
      <c r="G369" s="98" t="s">
        <v>953</v>
      </c>
      <c r="H369" s="98" t="s">
        <v>975</v>
      </c>
      <c r="I369" s="98" t="s">
        <v>954</v>
      </c>
      <c r="J369" s="98" t="s">
        <v>795</v>
      </c>
      <c r="K369" s="98" t="s">
        <v>1510</v>
      </c>
      <c r="L369" s="98" t="s">
        <v>804</v>
      </c>
      <c r="M369" s="98" t="s">
        <v>804</v>
      </c>
      <c r="N369" s="98" t="s">
        <v>977</v>
      </c>
    </row>
    <row r="370" spans="1:14">
      <c r="A370" s="98" t="s">
        <v>1706</v>
      </c>
      <c r="B370" s="101" t="str">
        <f t="shared" si="42"/>
        <v>15</v>
      </c>
      <c r="C370" s="99" t="str">
        <f t="shared" si="43"/>
        <v>13140S</v>
      </c>
      <c r="D370" s="99"/>
      <c r="E370" s="98" t="s">
        <v>799</v>
      </c>
      <c r="F370" s="97" t="s">
        <v>1707</v>
      </c>
      <c r="G370" s="98" t="s">
        <v>953</v>
      </c>
      <c r="H370" s="98" t="s">
        <v>975</v>
      </c>
      <c r="I370" s="98" t="s">
        <v>954</v>
      </c>
      <c r="J370" s="98" t="s">
        <v>795</v>
      </c>
      <c r="K370" s="98" t="s">
        <v>1708</v>
      </c>
      <c r="L370" s="98" t="s">
        <v>804</v>
      </c>
      <c r="M370" s="98" t="s">
        <v>804</v>
      </c>
      <c r="N370" s="98" t="s">
        <v>977</v>
      </c>
    </row>
    <row r="371" spans="1:14">
      <c r="A371" s="98" t="s">
        <v>1709</v>
      </c>
      <c r="B371" s="101" t="str">
        <f t="shared" si="42"/>
        <v>4</v>
      </c>
      <c r="C371" s="99" t="str">
        <f t="shared" si="43"/>
        <v>13140S</v>
      </c>
      <c r="D371" s="99"/>
      <c r="E371" s="98" t="s">
        <v>799</v>
      </c>
      <c r="F371" s="97" t="s">
        <v>1710</v>
      </c>
      <c r="G371" s="98" t="s">
        <v>1204</v>
      </c>
      <c r="H371" s="98" t="s">
        <v>975</v>
      </c>
      <c r="I371" s="98" t="s">
        <v>954</v>
      </c>
      <c r="J371" s="98" t="s">
        <v>795</v>
      </c>
      <c r="K371" s="98" t="s">
        <v>1508</v>
      </c>
      <c r="L371" s="98" t="s">
        <v>804</v>
      </c>
      <c r="M371" s="98" t="s">
        <v>804</v>
      </c>
      <c r="N371" s="98" t="s">
        <v>975</v>
      </c>
    </row>
    <row r="372" spans="1:14">
      <c r="A372" s="98" t="s">
        <v>1711</v>
      </c>
      <c r="B372" s="101" t="str">
        <f t="shared" si="42"/>
        <v>19</v>
      </c>
      <c r="C372" s="99" t="str">
        <f t="shared" si="43"/>
        <v>13140S</v>
      </c>
      <c r="D372" s="99"/>
      <c r="E372" s="98" t="s">
        <v>799</v>
      </c>
      <c r="F372" s="97" t="s">
        <v>1712</v>
      </c>
      <c r="G372" s="98" t="s">
        <v>884</v>
      </c>
      <c r="H372" s="98" t="s">
        <v>795</v>
      </c>
      <c r="I372" s="98" t="s">
        <v>795</v>
      </c>
      <c r="J372" s="98" t="s">
        <v>795</v>
      </c>
      <c r="K372" s="98" t="s">
        <v>1713</v>
      </c>
      <c r="L372" s="98" t="s">
        <v>804</v>
      </c>
      <c r="M372" s="98" t="s">
        <v>804</v>
      </c>
      <c r="N372" s="98" t="s">
        <v>795</v>
      </c>
    </row>
    <row r="373" spans="1:14">
      <c r="A373" s="98" t="s">
        <v>1714</v>
      </c>
      <c r="B373" s="101" t="str">
        <f t="shared" si="42"/>
        <v>2</v>
      </c>
      <c r="C373" s="99" t="str">
        <f t="shared" si="43"/>
        <v>13140S</v>
      </c>
      <c r="D373" s="99"/>
      <c r="E373" s="98" t="s">
        <v>799</v>
      </c>
      <c r="F373" s="97" t="s">
        <v>1715</v>
      </c>
      <c r="G373" s="98" t="s">
        <v>884</v>
      </c>
      <c r="H373" s="98" t="s">
        <v>975</v>
      </c>
      <c r="I373" s="98" t="s">
        <v>795</v>
      </c>
      <c r="J373" s="98" t="s">
        <v>795</v>
      </c>
      <c r="K373" s="98" t="s">
        <v>870</v>
      </c>
      <c r="L373" s="98" t="s">
        <v>804</v>
      </c>
      <c r="M373" s="98" t="s">
        <v>804</v>
      </c>
      <c r="N373" s="98" t="s">
        <v>977</v>
      </c>
    </row>
    <row r="374" spans="1:14" hidden="1">
      <c r="A374" s="98" t="s">
        <v>1716</v>
      </c>
      <c r="B374" s="98"/>
      <c r="C374" s="99" t="s">
        <v>1717</v>
      </c>
      <c r="D374" s="99"/>
      <c r="E374" s="98" t="s">
        <v>1718</v>
      </c>
      <c r="F374" s="97" t="s">
        <v>795</v>
      </c>
      <c r="G374" s="98" t="s">
        <v>795</v>
      </c>
      <c r="H374" s="98" t="s">
        <v>795</v>
      </c>
      <c r="I374" s="98" t="s">
        <v>795</v>
      </c>
      <c r="J374" s="98" t="s">
        <v>795</v>
      </c>
      <c r="K374" s="98" t="s">
        <v>1719</v>
      </c>
      <c r="L374" s="98" t="s">
        <v>804</v>
      </c>
      <c r="M374" s="98" t="s">
        <v>797</v>
      </c>
      <c r="N374" s="98" t="s">
        <v>795</v>
      </c>
    </row>
    <row r="375" spans="1:14">
      <c r="A375" s="98" t="s">
        <v>1720</v>
      </c>
      <c r="B375" s="101" t="str">
        <f t="shared" ref="B375:B376" si="44">MID(A375,24,5)</f>
        <v>010</v>
      </c>
      <c r="C375" s="99" t="str">
        <f t="shared" ref="C375:C376" si="45">MID(A375,9,6)</f>
        <v>13640S</v>
      </c>
      <c r="D375" s="99"/>
      <c r="E375" s="98" t="s">
        <v>792</v>
      </c>
      <c r="F375" s="97" t="s">
        <v>1721</v>
      </c>
      <c r="G375" s="98" t="s">
        <v>795</v>
      </c>
      <c r="H375" s="98" t="s">
        <v>795</v>
      </c>
      <c r="I375" s="98" t="s">
        <v>954</v>
      </c>
      <c r="J375" s="98" t="s">
        <v>795</v>
      </c>
      <c r="K375" s="98" t="s">
        <v>1510</v>
      </c>
      <c r="L375" s="98" t="s">
        <v>804</v>
      </c>
      <c r="M375" s="98" t="s">
        <v>797</v>
      </c>
      <c r="N375" s="98" t="s">
        <v>1097</v>
      </c>
    </row>
    <row r="376" spans="1:14">
      <c r="A376" s="98" t="s">
        <v>1722</v>
      </c>
      <c r="B376" s="101" t="str">
        <f t="shared" si="44"/>
        <v>011</v>
      </c>
      <c r="C376" s="99" t="str">
        <f t="shared" si="45"/>
        <v>13640S</v>
      </c>
      <c r="D376" s="99"/>
      <c r="E376" s="98" t="s">
        <v>792</v>
      </c>
      <c r="F376" s="97" t="s">
        <v>880</v>
      </c>
      <c r="G376" s="98" t="s">
        <v>1723</v>
      </c>
      <c r="H376" s="98" t="s">
        <v>795</v>
      </c>
      <c r="I376" s="98" t="s">
        <v>954</v>
      </c>
      <c r="J376" s="98" t="s">
        <v>795</v>
      </c>
      <c r="K376" s="98" t="s">
        <v>1512</v>
      </c>
      <c r="L376" s="98" t="s">
        <v>804</v>
      </c>
      <c r="M376" s="98" t="s">
        <v>797</v>
      </c>
      <c r="N376" s="98" t="s">
        <v>1097</v>
      </c>
    </row>
    <row r="377" spans="1:14" hidden="1">
      <c r="A377" s="98" t="s">
        <v>1724</v>
      </c>
      <c r="B377" s="98"/>
      <c r="C377" s="99" t="s">
        <v>1725</v>
      </c>
      <c r="D377" s="99"/>
      <c r="E377" s="98" t="s">
        <v>795</v>
      </c>
      <c r="F377" s="97" t="s">
        <v>795</v>
      </c>
      <c r="G377" s="98" t="s">
        <v>795</v>
      </c>
      <c r="H377" s="98" t="s">
        <v>795</v>
      </c>
      <c r="I377" s="98" t="s">
        <v>954</v>
      </c>
      <c r="J377" s="98" t="s">
        <v>795</v>
      </c>
      <c r="K377" s="98" t="s">
        <v>1510</v>
      </c>
      <c r="L377" s="98" t="s">
        <v>804</v>
      </c>
      <c r="M377" s="98" t="s">
        <v>797</v>
      </c>
      <c r="N377" s="98" t="s">
        <v>1671</v>
      </c>
    </row>
    <row r="378" spans="1:14">
      <c r="A378" s="98" t="s">
        <v>1726</v>
      </c>
      <c r="B378" s="101" t="str">
        <f t="shared" ref="B378:B379" si="46">MID(A378,24,5)</f>
        <v>401</v>
      </c>
      <c r="C378" s="99" t="str">
        <f t="shared" ref="C378:C379" si="47">MID(A378,9,6)</f>
        <v>08140S</v>
      </c>
      <c r="D378" s="99"/>
      <c r="E378" s="98" t="s">
        <v>799</v>
      </c>
      <c r="F378" s="97" t="s">
        <v>1727</v>
      </c>
      <c r="G378" s="98" t="s">
        <v>1728</v>
      </c>
      <c r="H378" s="98" t="s">
        <v>795</v>
      </c>
      <c r="I378" s="98" t="s">
        <v>938</v>
      </c>
      <c r="J378" s="98" t="s">
        <v>795</v>
      </c>
      <c r="K378" s="98" t="s">
        <v>1473</v>
      </c>
      <c r="L378" s="98" t="s">
        <v>797</v>
      </c>
      <c r="M378" s="98" t="s">
        <v>795</v>
      </c>
      <c r="N378" s="98" t="s">
        <v>795</v>
      </c>
    </row>
    <row r="379" spans="1:14">
      <c r="A379" s="98" t="s">
        <v>1729</v>
      </c>
      <c r="B379" s="101" t="str">
        <f t="shared" si="46"/>
        <v>006</v>
      </c>
      <c r="C379" s="99" t="str">
        <f t="shared" si="47"/>
        <v>08140S</v>
      </c>
      <c r="D379" s="99"/>
      <c r="E379" s="98" t="s">
        <v>792</v>
      </c>
      <c r="F379" s="97" t="s">
        <v>1730</v>
      </c>
      <c r="G379" s="98" t="s">
        <v>1731</v>
      </c>
      <c r="H379" s="98" t="s">
        <v>795</v>
      </c>
      <c r="I379" s="98" t="s">
        <v>795</v>
      </c>
      <c r="J379" s="98" t="s">
        <v>795</v>
      </c>
      <c r="K379" s="98" t="s">
        <v>1732</v>
      </c>
      <c r="L379" s="98" t="s">
        <v>804</v>
      </c>
      <c r="M379" s="98" t="s">
        <v>804</v>
      </c>
      <c r="N379" s="98" t="s">
        <v>1088</v>
      </c>
    </row>
    <row r="380" spans="1:14" hidden="1">
      <c r="A380" s="98" t="s">
        <v>1733</v>
      </c>
      <c r="B380" s="98"/>
      <c r="C380" s="99" t="s">
        <v>530</v>
      </c>
      <c r="D380" s="99"/>
      <c r="E380" s="98" t="s">
        <v>795</v>
      </c>
      <c r="F380" s="97" t="s">
        <v>795</v>
      </c>
      <c r="G380" s="98" t="s">
        <v>795</v>
      </c>
      <c r="H380" s="98" t="s">
        <v>795</v>
      </c>
      <c r="I380" s="98" t="s">
        <v>795</v>
      </c>
      <c r="J380" s="98" t="s">
        <v>795</v>
      </c>
      <c r="K380" s="98" t="s">
        <v>1473</v>
      </c>
      <c r="L380" s="98" t="s">
        <v>795</v>
      </c>
      <c r="M380" s="98" t="s">
        <v>795</v>
      </c>
      <c r="N380" s="98" t="s">
        <v>795</v>
      </c>
    </row>
    <row r="381" spans="1:14">
      <c r="A381" s="98" t="s">
        <v>1734</v>
      </c>
      <c r="B381" s="101" t="str">
        <f>MID(A381,24,5)</f>
        <v>402</v>
      </c>
      <c r="C381" s="99" t="str">
        <f>MID(A381,9,6)</f>
        <v>08140S</v>
      </c>
      <c r="D381" s="99"/>
      <c r="E381" s="98" t="s">
        <v>799</v>
      </c>
      <c r="F381" s="97" t="s">
        <v>1727</v>
      </c>
      <c r="G381" s="98" t="s">
        <v>1728</v>
      </c>
      <c r="H381" s="98" t="s">
        <v>795</v>
      </c>
      <c r="I381" s="98" t="s">
        <v>938</v>
      </c>
      <c r="J381" s="98" t="s">
        <v>795</v>
      </c>
      <c r="K381" s="98" t="s">
        <v>1735</v>
      </c>
      <c r="L381" s="98" t="s">
        <v>797</v>
      </c>
      <c r="M381" s="98" t="s">
        <v>795</v>
      </c>
      <c r="N381" s="98" t="s">
        <v>795</v>
      </c>
    </row>
    <row r="382" spans="1:14" hidden="1">
      <c r="A382" s="98" t="s">
        <v>1736</v>
      </c>
      <c r="B382" s="98"/>
      <c r="C382" s="99" t="s">
        <v>540</v>
      </c>
      <c r="D382" s="99"/>
      <c r="E382" s="98" t="s">
        <v>1090</v>
      </c>
      <c r="F382" s="97" t="s">
        <v>1737</v>
      </c>
      <c r="G382" s="98" t="s">
        <v>1738</v>
      </c>
      <c r="H382" s="98" t="s">
        <v>795</v>
      </c>
      <c r="I382" s="98" t="s">
        <v>938</v>
      </c>
      <c r="J382" s="98" t="s">
        <v>795</v>
      </c>
      <c r="K382" s="98" t="s">
        <v>1739</v>
      </c>
      <c r="L382" s="98" t="s">
        <v>804</v>
      </c>
      <c r="M382" s="98" t="s">
        <v>804</v>
      </c>
      <c r="N382" s="98" t="s">
        <v>795</v>
      </c>
    </row>
    <row r="383" spans="1:14" hidden="1">
      <c r="A383" s="98" t="s">
        <v>1740</v>
      </c>
      <c r="B383" s="98"/>
      <c r="C383" s="99" t="s">
        <v>584</v>
      </c>
      <c r="D383" s="99"/>
      <c r="E383" s="98" t="s">
        <v>806</v>
      </c>
      <c r="F383" s="97" t="s">
        <v>1741</v>
      </c>
      <c r="G383" s="98" t="s">
        <v>1742</v>
      </c>
      <c r="H383" s="98" t="s">
        <v>795</v>
      </c>
      <c r="I383" s="98" t="s">
        <v>802</v>
      </c>
      <c r="J383" s="98" t="s">
        <v>795</v>
      </c>
      <c r="K383" s="98" t="s">
        <v>1743</v>
      </c>
      <c r="L383" s="98" t="s">
        <v>804</v>
      </c>
      <c r="M383" s="98" t="s">
        <v>797</v>
      </c>
      <c r="N383" s="98" t="s">
        <v>795</v>
      </c>
    </row>
    <row r="384" spans="1:14">
      <c r="A384" s="98" t="s">
        <v>1744</v>
      </c>
      <c r="B384" s="101" t="str">
        <f t="shared" ref="B384:B388" si="48">MID(A384,24,5)</f>
        <v>009</v>
      </c>
      <c r="C384" s="99" t="str">
        <f t="shared" ref="C384:C388" si="49">MID(A384,9,6)</f>
        <v>09140S</v>
      </c>
      <c r="D384" s="99"/>
      <c r="E384" s="98" t="s">
        <v>792</v>
      </c>
      <c r="F384" s="97" t="s">
        <v>1745</v>
      </c>
      <c r="G384" s="98" t="s">
        <v>1746</v>
      </c>
      <c r="H384" s="98" t="s">
        <v>795</v>
      </c>
      <c r="I384" s="98" t="s">
        <v>795</v>
      </c>
      <c r="J384" s="98" t="s">
        <v>795</v>
      </c>
      <c r="K384" s="98" t="s">
        <v>1747</v>
      </c>
      <c r="L384" s="98" t="s">
        <v>804</v>
      </c>
      <c r="M384" s="98" t="s">
        <v>804</v>
      </c>
      <c r="N384" s="98" t="s">
        <v>795</v>
      </c>
    </row>
    <row r="385" spans="1:14">
      <c r="A385" s="98" t="s">
        <v>1748</v>
      </c>
      <c r="B385" s="101" t="str">
        <f t="shared" si="48"/>
        <v>9</v>
      </c>
      <c r="C385" s="99" t="str">
        <f t="shared" si="49"/>
        <v>09140S</v>
      </c>
      <c r="D385" s="99"/>
      <c r="E385" s="98" t="s">
        <v>792</v>
      </c>
      <c r="F385" s="97" t="s">
        <v>1745</v>
      </c>
      <c r="G385" s="98" t="s">
        <v>1746</v>
      </c>
      <c r="H385" s="98" t="s">
        <v>795</v>
      </c>
      <c r="I385" s="98" t="s">
        <v>795</v>
      </c>
      <c r="J385" s="98" t="s">
        <v>795</v>
      </c>
      <c r="K385" s="98" t="s">
        <v>1749</v>
      </c>
      <c r="L385" s="98" t="s">
        <v>804</v>
      </c>
      <c r="M385" s="98" t="s">
        <v>804</v>
      </c>
      <c r="N385" s="98" t="s">
        <v>795</v>
      </c>
    </row>
    <row r="386" spans="1:14">
      <c r="A386" s="98" t="s">
        <v>1750</v>
      </c>
      <c r="B386" s="101" t="str">
        <f t="shared" si="48"/>
        <v>002</v>
      </c>
      <c r="C386" s="99" t="str">
        <f t="shared" si="49"/>
        <v>09140S</v>
      </c>
      <c r="D386" s="99"/>
      <c r="E386" s="98" t="s">
        <v>792</v>
      </c>
      <c r="F386" s="97" t="s">
        <v>1751</v>
      </c>
      <c r="G386" s="98" t="s">
        <v>1752</v>
      </c>
      <c r="H386" s="98" t="s">
        <v>795</v>
      </c>
      <c r="I386" s="98" t="s">
        <v>795</v>
      </c>
      <c r="J386" s="98" t="s">
        <v>795</v>
      </c>
      <c r="K386" s="98" t="s">
        <v>1753</v>
      </c>
      <c r="L386" s="98" t="s">
        <v>797</v>
      </c>
      <c r="M386" s="98" t="s">
        <v>804</v>
      </c>
      <c r="N386" s="98" t="s">
        <v>795</v>
      </c>
    </row>
    <row r="387" spans="1:14">
      <c r="A387" s="98" t="s">
        <v>1754</v>
      </c>
      <c r="B387" s="101" t="str">
        <f t="shared" si="48"/>
        <v>2</v>
      </c>
      <c r="C387" s="99" t="str">
        <f t="shared" si="49"/>
        <v>09140S</v>
      </c>
      <c r="D387" s="99"/>
      <c r="E387" s="98" t="s">
        <v>792</v>
      </c>
      <c r="F387" s="97" t="s">
        <v>1751</v>
      </c>
      <c r="G387" s="98" t="s">
        <v>1746</v>
      </c>
      <c r="H387" s="98" t="s">
        <v>795</v>
      </c>
      <c r="I387" s="98" t="s">
        <v>795</v>
      </c>
      <c r="J387" s="98" t="s">
        <v>795</v>
      </c>
      <c r="K387" s="98" t="s">
        <v>1755</v>
      </c>
      <c r="L387" s="98" t="s">
        <v>804</v>
      </c>
      <c r="M387" s="98" t="s">
        <v>804</v>
      </c>
      <c r="N387" s="98" t="s">
        <v>795</v>
      </c>
    </row>
    <row r="388" spans="1:14">
      <c r="A388" s="98" t="s">
        <v>1756</v>
      </c>
      <c r="B388" s="101" t="str">
        <f t="shared" si="48"/>
        <v>001</v>
      </c>
      <c r="C388" s="99" t="str">
        <f t="shared" si="49"/>
        <v>09150S</v>
      </c>
      <c r="D388" s="99"/>
      <c r="E388" s="98" t="s">
        <v>1164</v>
      </c>
      <c r="F388" s="97" t="s">
        <v>1757</v>
      </c>
      <c r="G388" s="98" t="s">
        <v>1758</v>
      </c>
      <c r="H388" s="98" t="s">
        <v>795</v>
      </c>
      <c r="I388" s="98" t="s">
        <v>938</v>
      </c>
      <c r="J388" s="98" t="s">
        <v>795</v>
      </c>
      <c r="K388" s="98" t="s">
        <v>1759</v>
      </c>
      <c r="L388" s="98" t="s">
        <v>804</v>
      </c>
      <c r="M388" s="98" t="s">
        <v>804</v>
      </c>
      <c r="N388" s="98" t="s">
        <v>795</v>
      </c>
    </row>
    <row r="389" spans="1:14" hidden="1">
      <c r="A389" s="98" t="s">
        <v>1760</v>
      </c>
      <c r="B389" s="98"/>
      <c r="C389" s="99" t="s">
        <v>663</v>
      </c>
      <c r="D389" s="99"/>
      <c r="E389" s="98" t="s">
        <v>1761</v>
      </c>
      <c r="F389" s="97" t="s">
        <v>880</v>
      </c>
      <c r="G389" s="98" t="s">
        <v>880</v>
      </c>
      <c r="H389" s="98" t="s">
        <v>795</v>
      </c>
      <c r="I389" s="98" t="s">
        <v>938</v>
      </c>
      <c r="J389" s="98" t="s">
        <v>795</v>
      </c>
      <c r="K389" s="98" t="s">
        <v>1762</v>
      </c>
      <c r="L389" s="98" t="s">
        <v>804</v>
      </c>
      <c r="M389" s="98" t="s">
        <v>804</v>
      </c>
      <c r="N389" s="98" t="s">
        <v>1088</v>
      </c>
    </row>
    <row r="390" spans="1:14" hidden="1">
      <c r="A390" s="98" t="s">
        <v>1763</v>
      </c>
      <c r="B390" s="98"/>
      <c r="C390" s="99" t="s">
        <v>663</v>
      </c>
      <c r="D390" s="99"/>
      <c r="E390" s="98" t="s">
        <v>1761</v>
      </c>
      <c r="F390" s="97" t="s">
        <v>880</v>
      </c>
      <c r="G390" s="98" t="s">
        <v>880</v>
      </c>
      <c r="H390" s="98" t="s">
        <v>795</v>
      </c>
      <c r="I390" s="98" t="s">
        <v>938</v>
      </c>
      <c r="J390" s="98" t="s">
        <v>795</v>
      </c>
      <c r="K390" s="98" t="s">
        <v>1764</v>
      </c>
      <c r="L390" s="98" t="s">
        <v>804</v>
      </c>
      <c r="M390" s="98" t="s">
        <v>804</v>
      </c>
      <c r="N390" s="98" t="s">
        <v>1088</v>
      </c>
    </row>
    <row r="391" spans="1:14" hidden="1">
      <c r="A391" s="98" t="s">
        <v>1765</v>
      </c>
      <c r="B391" s="98"/>
      <c r="C391" s="99" t="s">
        <v>680</v>
      </c>
      <c r="D391" s="99"/>
      <c r="E391" s="98" t="s">
        <v>1365</v>
      </c>
      <c r="F391" s="97" t="s">
        <v>1766</v>
      </c>
      <c r="G391" s="98" t="s">
        <v>1767</v>
      </c>
      <c r="H391" s="98" t="s">
        <v>795</v>
      </c>
      <c r="I391" s="98" t="s">
        <v>795</v>
      </c>
      <c r="J391" s="98" t="s">
        <v>795</v>
      </c>
      <c r="K391" s="98" t="s">
        <v>1768</v>
      </c>
      <c r="L391" s="98" t="s">
        <v>804</v>
      </c>
      <c r="M391" s="98" t="s">
        <v>804</v>
      </c>
      <c r="N391" s="98" t="s">
        <v>1088</v>
      </c>
    </row>
    <row r="392" spans="1:14" hidden="1">
      <c r="A392" s="98" t="s">
        <v>1769</v>
      </c>
      <c r="B392" s="98"/>
      <c r="C392" s="99" t="s">
        <v>1770</v>
      </c>
      <c r="D392" s="99"/>
      <c r="E392" s="98" t="s">
        <v>864</v>
      </c>
      <c r="F392" s="97" t="s">
        <v>1771</v>
      </c>
      <c r="G392" s="98" t="s">
        <v>1772</v>
      </c>
      <c r="H392" s="98" t="s">
        <v>795</v>
      </c>
      <c r="I392" s="98" t="s">
        <v>938</v>
      </c>
      <c r="J392" s="98" t="s">
        <v>795</v>
      </c>
      <c r="K392" s="98" t="s">
        <v>1773</v>
      </c>
      <c r="L392" s="98" t="s">
        <v>797</v>
      </c>
      <c r="M392" s="98" t="s">
        <v>795</v>
      </c>
      <c r="N392" s="98" t="s">
        <v>795</v>
      </c>
    </row>
    <row r="393" spans="1:14" hidden="1">
      <c r="A393" s="98" t="s">
        <v>1774</v>
      </c>
      <c r="B393" s="98"/>
      <c r="C393" s="99" t="s">
        <v>416</v>
      </c>
      <c r="D393" s="99"/>
      <c r="E393" s="98" t="s">
        <v>1090</v>
      </c>
      <c r="F393" s="97" t="s">
        <v>1775</v>
      </c>
      <c r="G393" s="98" t="s">
        <v>1776</v>
      </c>
      <c r="H393" s="98" t="s">
        <v>795</v>
      </c>
      <c r="I393" s="98" t="s">
        <v>795</v>
      </c>
      <c r="J393" s="98" t="s">
        <v>795</v>
      </c>
      <c r="K393" s="98" t="s">
        <v>1052</v>
      </c>
      <c r="L393" s="98" t="s">
        <v>804</v>
      </c>
      <c r="M393" s="98" t="s">
        <v>804</v>
      </c>
      <c r="N393" s="98" t="s">
        <v>795</v>
      </c>
    </row>
    <row r="394" spans="1:14" hidden="1">
      <c r="A394" s="98" t="s">
        <v>1777</v>
      </c>
      <c r="B394" s="98"/>
      <c r="C394" s="99" t="s">
        <v>420</v>
      </c>
      <c r="D394" s="99"/>
      <c r="E394" s="98" t="s">
        <v>1090</v>
      </c>
      <c r="F394" s="97" t="s">
        <v>1778</v>
      </c>
      <c r="G394" s="98" t="s">
        <v>1779</v>
      </c>
      <c r="H394" s="98" t="s">
        <v>795</v>
      </c>
      <c r="I394" s="98" t="s">
        <v>795</v>
      </c>
      <c r="J394" s="98" t="s">
        <v>795</v>
      </c>
      <c r="K394" s="98" t="s">
        <v>1052</v>
      </c>
      <c r="L394" s="98" t="s">
        <v>804</v>
      </c>
      <c r="M394" s="98" t="s">
        <v>804</v>
      </c>
      <c r="N394" s="98" t="s">
        <v>795</v>
      </c>
    </row>
    <row r="395" spans="1:14" hidden="1">
      <c r="A395" s="98" t="s">
        <v>1780</v>
      </c>
      <c r="B395" s="98"/>
      <c r="C395" s="99" t="s">
        <v>422</v>
      </c>
      <c r="D395" s="99"/>
      <c r="E395" s="98" t="s">
        <v>864</v>
      </c>
      <c r="F395" s="97" t="s">
        <v>1781</v>
      </c>
      <c r="G395" s="98" t="s">
        <v>1782</v>
      </c>
      <c r="H395" s="98" t="s">
        <v>795</v>
      </c>
      <c r="I395" s="98" t="s">
        <v>954</v>
      </c>
      <c r="J395" s="98" t="s">
        <v>795</v>
      </c>
      <c r="K395" s="98" t="s">
        <v>1783</v>
      </c>
      <c r="L395" s="98" t="s">
        <v>804</v>
      </c>
      <c r="M395" s="98" t="s">
        <v>804</v>
      </c>
      <c r="N395" s="98" t="s">
        <v>795</v>
      </c>
    </row>
    <row r="396" spans="1:14" hidden="1">
      <c r="A396" s="98" t="s">
        <v>1784</v>
      </c>
      <c r="B396" s="98"/>
      <c r="C396" s="99" t="s">
        <v>468</v>
      </c>
      <c r="D396" s="99"/>
      <c r="E396" s="98" t="s">
        <v>795</v>
      </c>
      <c r="F396" s="97" t="s">
        <v>795</v>
      </c>
      <c r="G396" s="98" t="s">
        <v>795</v>
      </c>
      <c r="H396" s="98" t="s">
        <v>795</v>
      </c>
      <c r="I396" s="98" t="s">
        <v>795</v>
      </c>
      <c r="J396" s="98" t="s">
        <v>795</v>
      </c>
      <c r="K396" s="98" t="s">
        <v>1247</v>
      </c>
      <c r="L396" s="98" t="s">
        <v>795</v>
      </c>
      <c r="M396" s="98" t="s">
        <v>795</v>
      </c>
      <c r="N396" s="98" t="s">
        <v>795</v>
      </c>
    </row>
    <row r="397" spans="1:14" hidden="1">
      <c r="A397" s="98" t="s">
        <v>1785</v>
      </c>
      <c r="B397" s="98"/>
      <c r="C397" s="99" t="s">
        <v>470</v>
      </c>
      <c r="D397" s="99"/>
      <c r="E397" s="98" t="s">
        <v>795</v>
      </c>
      <c r="F397" s="97" t="s">
        <v>795</v>
      </c>
      <c r="G397" s="98" t="s">
        <v>795</v>
      </c>
      <c r="H397" s="98" t="s">
        <v>795</v>
      </c>
      <c r="I397" s="98" t="s">
        <v>795</v>
      </c>
      <c r="J397" s="98" t="s">
        <v>795</v>
      </c>
      <c r="K397" s="98" t="s">
        <v>1247</v>
      </c>
      <c r="L397" s="98" t="s">
        <v>795</v>
      </c>
      <c r="M397" s="98" t="s">
        <v>795</v>
      </c>
      <c r="N397" s="98" t="s">
        <v>795</v>
      </c>
    </row>
    <row r="398" spans="1:14" hidden="1">
      <c r="A398" s="98" t="s">
        <v>1786</v>
      </c>
      <c r="B398" s="98"/>
      <c r="C398" s="99" t="s">
        <v>498</v>
      </c>
      <c r="D398" s="99"/>
      <c r="E398" s="98" t="s">
        <v>795</v>
      </c>
      <c r="F398" s="97" t="s">
        <v>795</v>
      </c>
      <c r="G398" s="98" t="s">
        <v>795</v>
      </c>
      <c r="H398" s="98" t="s">
        <v>795</v>
      </c>
      <c r="I398" s="98" t="s">
        <v>795</v>
      </c>
      <c r="J398" s="98" t="s">
        <v>795</v>
      </c>
      <c r="K398" s="98" t="s">
        <v>1247</v>
      </c>
      <c r="L398" s="98" t="s">
        <v>795</v>
      </c>
      <c r="M398" s="98" t="s">
        <v>795</v>
      </c>
      <c r="N398" s="98" t="s">
        <v>795</v>
      </c>
    </row>
    <row r="399" spans="1:14" hidden="1">
      <c r="A399" s="98" t="s">
        <v>1787</v>
      </c>
      <c r="B399" s="98"/>
      <c r="C399" s="99" t="s">
        <v>498</v>
      </c>
      <c r="D399" s="99"/>
      <c r="E399" s="98" t="s">
        <v>795</v>
      </c>
      <c r="F399" s="97" t="s">
        <v>795</v>
      </c>
      <c r="G399" s="98" t="s">
        <v>795</v>
      </c>
      <c r="H399" s="98" t="s">
        <v>795</v>
      </c>
      <c r="I399" s="98" t="s">
        <v>795</v>
      </c>
      <c r="J399" s="98" t="s">
        <v>795</v>
      </c>
      <c r="K399" s="98" t="s">
        <v>875</v>
      </c>
      <c r="L399" s="98" t="s">
        <v>795</v>
      </c>
      <c r="M399" s="98" t="s">
        <v>795</v>
      </c>
      <c r="N399" s="98" t="s">
        <v>795</v>
      </c>
    </row>
    <row r="400" spans="1:14" hidden="1">
      <c r="A400" s="98" t="s">
        <v>1788</v>
      </c>
      <c r="B400" s="98"/>
      <c r="C400" s="99" t="s">
        <v>498</v>
      </c>
      <c r="D400" s="99"/>
      <c r="E400" s="98" t="s">
        <v>795</v>
      </c>
      <c r="F400" s="97" t="s">
        <v>795</v>
      </c>
      <c r="G400" s="98" t="s">
        <v>795</v>
      </c>
      <c r="H400" s="98" t="s">
        <v>795</v>
      </c>
      <c r="I400" s="98" t="s">
        <v>795</v>
      </c>
      <c r="J400" s="98" t="s">
        <v>795</v>
      </c>
      <c r="K400" s="98" t="s">
        <v>1453</v>
      </c>
      <c r="L400" s="98" t="s">
        <v>795</v>
      </c>
      <c r="M400" s="98" t="s">
        <v>795</v>
      </c>
      <c r="N400" s="98" t="s">
        <v>795</v>
      </c>
    </row>
  </sheetData>
  <autoFilter ref="A1:N400">
    <filterColumn colId="4">
      <filters>
        <filter val="BIFFI"/>
        <filter val="CAI"/>
        <filter val="CAI ACTUATORS"/>
        <filter val="LEDEEN"/>
        <filter val="LEDEEN-DRESSER"/>
        <filter val="LEDENN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C375"/>
  <sheetViews>
    <sheetView workbookViewId="0">
      <selection activeCell="A3" sqref="A3"/>
    </sheetView>
  </sheetViews>
  <sheetFormatPr defaultColWidth="11.42578125" defaultRowHeight="15"/>
  <cols>
    <col min="1" max="1" width="8.140625" bestFit="1" customWidth="1"/>
    <col min="2" max="2" width="40.5703125" bestFit="1" customWidth="1"/>
    <col min="3" max="3" width="15.28515625" bestFit="1" customWidth="1"/>
  </cols>
  <sheetData>
    <row r="1" spans="1:3" ht="15.75" thickBot="1">
      <c r="A1" s="53" t="s">
        <v>35</v>
      </c>
      <c r="B1" s="54" t="s">
        <v>36</v>
      </c>
      <c r="C1" s="55" t="s">
        <v>37</v>
      </c>
    </row>
    <row r="2" spans="1:3" ht="15.75">
      <c r="A2" s="56" t="s">
        <v>38</v>
      </c>
      <c r="B2" s="57" t="s">
        <v>39</v>
      </c>
      <c r="C2" s="58" t="s">
        <v>40</v>
      </c>
    </row>
    <row r="3" spans="1:3">
      <c r="A3" s="59" t="s">
        <v>41</v>
      </c>
      <c r="B3" s="60" t="s">
        <v>42</v>
      </c>
      <c r="C3" s="61" t="s">
        <v>43</v>
      </c>
    </row>
    <row r="4" spans="1:3">
      <c r="A4" s="59" t="s">
        <v>44</v>
      </c>
      <c r="B4" s="60" t="s">
        <v>45</v>
      </c>
      <c r="C4" s="61" t="s">
        <v>43</v>
      </c>
    </row>
    <row r="5" spans="1:3" ht="15.75">
      <c r="A5" s="62" t="s">
        <v>46</v>
      </c>
      <c r="B5" s="63" t="s">
        <v>47</v>
      </c>
      <c r="C5" s="61" t="s">
        <v>40</v>
      </c>
    </row>
    <row r="6" spans="1:3" ht="15.75">
      <c r="A6" s="62" t="s">
        <v>46</v>
      </c>
      <c r="B6" s="63" t="s">
        <v>48</v>
      </c>
      <c r="C6" s="61" t="s">
        <v>40</v>
      </c>
    </row>
    <row r="7" spans="1:3">
      <c r="A7" s="62" t="s">
        <v>49</v>
      </c>
      <c r="B7" s="60" t="s">
        <v>50</v>
      </c>
      <c r="C7" s="61" t="s">
        <v>40</v>
      </c>
    </row>
    <row r="8" spans="1:3">
      <c r="A8" s="59" t="s">
        <v>51</v>
      </c>
      <c r="B8" s="60" t="s">
        <v>52</v>
      </c>
      <c r="C8" s="61" t="s">
        <v>40</v>
      </c>
    </row>
    <row r="9" spans="1:3" ht="15.75">
      <c r="A9" s="62" t="s">
        <v>53</v>
      </c>
      <c r="B9" s="63" t="s">
        <v>54</v>
      </c>
      <c r="C9" s="61" t="s">
        <v>40</v>
      </c>
    </row>
    <row r="10" spans="1:3">
      <c r="A10" s="62" t="s">
        <v>55</v>
      </c>
      <c r="B10" s="64" t="s">
        <v>56</v>
      </c>
      <c r="C10" s="61" t="s">
        <v>40</v>
      </c>
    </row>
    <row r="11" spans="1:3">
      <c r="A11" s="62" t="s">
        <v>57</v>
      </c>
      <c r="B11" s="60" t="s">
        <v>58</v>
      </c>
      <c r="C11" s="61" t="s">
        <v>43</v>
      </c>
    </row>
    <row r="12" spans="1:3">
      <c r="A12" s="62" t="s">
        <v>59</v>
      </c>
      <c r="B12" s="60" t="s">
        <v>60</v>
      </c>
      <c r="C12" s="61" t="s">
        <v>40</v>
      </c>
    </row>
    <row r="13" spans="1:3">
      <c r="A13" s="62" t="s">
        <v>61</v>
      </c>
      <c r="B13" s="60" t="s">
        <v>62</v>
      </c>
      <c r="C13" s="61" t="s">
        <v>43</v>
      </c>
    </row>
    <row r="14" spans="1:3">
      <c r="A14" s="59" t="s">
        <v>63</v>
      </c>
      <c r="B14" s="60" t="s">
        <v>64</v>
      </c>
      <c r="C14" s="61" t="s">
        <v>43</v>
      </c>
    </row>
    <row r="15" spans="1:3">
      <c r="A15" s="62" t="s">
        <v>65</v>
      </c>
      <c r="B15" s="60" t="s">
        <v>66</v>
      </c>
      <c r="C15" s="61" t="s">
        <v>43</v>
      </c>
    </row>
    <row r="16" spans="1:3">
      <c r="A16" s="62" t="s">
        <v>67</v>
      </c>
      <c r="B16" s="60" t="s">
        <v>68</v>
      </c>
      <c r="C16" s="61" t="s">
        <v>43</v>
      </c>
    </row>
    <row r="17" spans="1:3">
      <c r="A17" s="62" t="s">
        <v>69</v>
      </c>
      <c r="B17" s="60" t="s">
        <v>70</v>
      </c>
      <c r="C17" s="61" t="s">
        <v>43</v>
      </c>
    </row>
    <row r="18" spans="1:3">
      <c r="A18" s="62" t="s">
        <v>71</v>
      </c>
      <c r="B18" s="60" t="s">
        <v>72</v>
      </c>
      <c r="C18" s="61" t="s">
        <v>43</v>
      </c>
    </row>
    <row r="19" spans="1:3">
      <c r="A19" s="59" t="s">
        <v>73</v>
      </c>
      <c r="B19" s="60" t="s">
        <v>74</v>
      </c>
      <c r="C19" s="61" t="s">
        <v>43</v>
      </c>
    </row>
    <row r="20" spans="1:3">
      <c r="A20" s="59" t="s">
        <v>75</v>
      </c>
      <c r="B20" s="60" t="s">
        <v>76</v>
      </c>
      <c r="C20" s="61" t="s">
        <v>43</v>
      </c>
    </row>
    <row r="21" spans="1:3">
      <c r="A21" s="59" t="s">
        <v>77</v>
      </c>
      <c r="B21" s="60" t="s">
        <v>78</v>
      </c>
      <c r="C21" s="61" t="s">
        <v>43</v>
      </c>
    </row>
    <row r="22" spans="1:3">
      <c r="A22" s="62" t="s">
        <v>79</v>
      </c>
      <c r="B22" s="60" t="s">
        <v>80</v>
      </c>
      <c r="C22" s="61" t="s">
        <v>43</v>
      </c>
    </row>
    <row r="23" spans="1:3">
      <c r="A23" s="62" t="s">
        <v>81</v>
      </c>
      <c r="B23" s="60" t="s">
        <v>82</v>
      </c>
      <c r="C23" s="61" t="s">
        <v>43</v>
      </c>
    </row>
    <row r="24" spans="1:3">
      <c r="A24" s="62" t="s">
        <v>83</v>
      </c>
      <c r="B24" s="60" t="s">
        <v>84</v>
      </c>
      <c r="C24" s="61" t="s">
        <v>43</v>
      </c>
    </row>
    <row r="25" spans="1:3">
      <c r="A25" s="59" t="s">
        <v>85</v>
      </c>
      <c r="B25" s="60" t="s">
        <v>86</v>
      </c>
      <c r="C25" s="61" t="s">
        <v>43</v>
      </c>
    </row>
    <row r="26" spans="1:3">
      <c r="A26" s="59" t="s">
        <v>87</v>
      </c>
      <c r="B26" s="60" t="s">
        <v>88</v>
      </c>
      <c r="C26" s="61" t="s">
        <v>43</v>
      </c>
    </row>
    <row r="27" spans="1:3">
      <c r="A27" s="62" t="s">
        <v>89</v>
      </c>
      <c r="B27" s="60" t="s">
        <v>90</v>
      </c>
      <c r="C27" s="61" t="s">
        <v>43</v>
      </c>
    </row>
    <row r="28" spans="1:3" ht="15.75">
      <c r="A28" s="62" t="s">
        <v>91</v>
      </c>
      <c r="B28" s="63" t="s">
        <v>92</v>
      </c>
      <c r="C28" s="61" t="s">
        <v>40</v>
      </c>
    </row>
    <row r="29" spans="1:3">
      <c r="A29" s="59" t="s">
        <v>93</v>
      </c>
      <c r="B29" s="60" t="s">
        <v>94</v>
      </c>
      <c r="C29" s="61" t="s">
        <v>40</v>
      </c>
    </row>
    <row r="30" spans="1:3" ht="15.75">
      <c r="A30" s="62" t="s">
        <v>95</v>
      </c>
      <c r="B30" s="63" t="s">
        <v>96</v>
      </c>
      <c r="C30" s="61" t="s">
        <v>40</v>
      </c>
    </row>
    <row r="31" spans="1:3">
      <c r="A31" s="59" t="s">
        <v>97</v>
      </c>
      <c r="B31" s="60" t="s">
        <v>98</v>
      </c>
      <c r="C31" s="61" t="s">
        <v>40</v>
      </c>
    </row>
    <row r="32" spans="1:3">
      <c r="A32" s="62" t="s">
        <v>99</v>
      </c>
      <c r="B32" s="60" t="s">
        <v>100</v>
      </c>
      <c r="C32" s="61" t="s">
        <v>40</v>
      </c>
    </row>
    <row r="33" spans="1:3">
      <c r="A33" s="62" t="s">
        <v>101</v>
      </c>
      <c r="B33" s="64" t="s">
        <v>102</v>
      </c>
      <c r="C33" s="61" t="s">
        <v>40</v>
      </c>
    </row>
    <row r="34" spans="1:3" ht="15.75">
      <c r="A34" s="62" t="s">
        <v>103</v>
      </c>
      <c r="B34" s="63" t="s">
        <v>104</v>
      </c>
      <c r="C34" s="61" t="s">
        <v>40</v>
      </c>
    </row>
    <row r="35" spans="1:3">
      <c r="A35" s="62" t="s">
        <v>105</v>
      </c>
      <c r="B35" s="60" t="s">
        <v>106</v>
      </c>
      <c r="C35" s="61" t="s">
        <v>40</v>
      </c>
    </row>
    <row r="36" spans="1:3" ht="15.75">
      <c r="A36" s="62" t="s">
        <v>107</v>
      </c>
      <c r="B36" s="63" t="s">
        <v>108</v>
      </c>
      <c r="C36" s="61" t="s">
        <v>40</v>
      </c>
    </row>
    <row r="37" spans="1:3">
      <c r="A37" s="62" t="s">
        <v>109</v>
      </c>
      <c r="B37" s="64" t="s">
        <v>110</v>
      </c>
      <c r="C37" s="61" t="s">
        <v>40</v>
      </c>
    </row>
    <row r="38" spans="1:3" ht="15.75">
      <c r="A38" s="62" t="s">
        <v>111</v>
      </c>
      <c r="B38" s="63" t="s">
        <v>112</v>
      </c>
      <c r="C38" s="61" t="s">
        <v>40</v>
      </c>
    </row>
    <row r="39" spans="1:3">
      <c r="A39" s="62" t="s">
        <v>113</v>
      </c>
      <c r="B39" s="60" t="s">
        <v>114</v>
      </c>
      <c r="C39" s="61" t="s">
        <v>40</v>
      </c>
    </row>
    <row r="40" spans="1:3">
      <c r="A40" s="62" t="s">
        <v>115</v>
      </c>
      <c r="B40" s="60" t="s">
        <v>116</v>
      </c>
      <c r="C40" s="61" t="s">
        <v>40</v>
      </c>
    </row>
    <row r="41" spans="1:3">
      <c r="A41" s="62" t="s">
        <v>117</v>
      </c>
      <c r="B41" s="60" t="s">
        <v>118</v>
      </c>
      <c r="C41" s="61" t="s">
        <v>40</v>
      </c>
    </row>
    <row r="42" spans="1:3">
      <c r="A42" s="59" t="s">
        <v>119</v>
      </c>
      <c r="B42" s="60" t="s">
        <v>120</v>
      </c>
      <c r="C42" s="61" t="s">
        <v>40</v>
      </c>
    </row>
    <row r="43" spans="1:3">
      <c r="A43" s="62" t="s">
        <v>121</v>
      </c>
      <c r="B43" s="60" t="s">
        <v>122</v>
      </c>
      <c r="C43" s="61" t="s">
        <v>40</v>
      </c>
    </row>
    <row r="44" spans="1:3">
      <c r="A44" s="59" t="s">
        <v>123</v>
      </c>
      <c r="B44" s="60" t="s">
        <v>124</v>
      </c>
      <c r="C44" s="61" t="s">
        <v>40</v>
      </c>
    </row>
    <row r="45" spans="1:3" ht="15.75">
      <c r="A45" s="62" t="s">
        <v>125</v>
      </c>
      <c r="B45" s="63" t="s">
        <v>126</v>
      </c>
      <c r="C45" s="61" t="s">
        <v>40</v>
      </c>
    </row>
    <row r="46" spans="1:3">
      <c r="A46" s="62" t="s">
        <v>127</v>
      </c>
      <c r="B46" s="64" t="s">
        <v>128</v>
      </c>
      <c r="C46" s="61" t="s">
        <v>40</v>
      </c>
    </row>
    <row r="47" spans="1:3">
      <c r="A47" s="59" t="s">
        <v>129</v>
      </c>
      <c r="B47" s="60" t="s">
        <v>130</v>
      </c>
      <c r="C47" s="61" t="s">
        <v>40</v>
      </c>
    </row>
    <row r="48" spans="1:3">
      <c r="A48" s="62" t="s">
        <v>131</v>
      </c>
      <c r="B48" s="60" t="s">
        <v>132</v>
      </c>
      <c r="C48" s="61" t="s">
        <v>40</v>
      </c>
    </row>
    <row r="49" spans="1:3">
      <c r="A49" s="62" t="s">
        <v>131</v>
      </c>
      <c r="B49" s="60" t="s">
        <v>133</v>
      </c>
      <c r="C49" s="61" t="s">
        <v>40</v>
      </c>
    </row>
    <row r="50" spans="1:3">
      <c r="A50" s="62" t="s">
        <v>134</v>
      </c>
      <c r="B50" s="64" t="s">
        <v>135</v>
      </c>
      <c r="C50" s="61" t="s">
        <v>40</v>
      </c>
    </row>
    <row r="51" spans="1:3">
      <c r="A51" s="62" t="s">
        <v>136</v>
      </c>
      <c r="B51" s="60" t="s">
        <v>137</v>
      </c>
      <c r="C51" s="61" t="s">
        <v>40</v>
      </c>
    </row>
    <row r="52" spans="1:3">
      <c r="A52" s="62" t="s">
        <v>138</v>
      </c>
      <c r="B52" s="60" t="s">
        <v>139</v>
      </c>
      <c r="C52" s="61" t="s">
        <v>40</v>
      </c>
    </row>
    <row r="53" spans="1:3">
      <c r="A53" s="59" t="s">
        <v>140</v>
      </c>
      <c r="B53" s="60" t="s">
        <v>141</v>
      </c>
      <c r="C53" s="61" t="s">
        <v>40</v>
      </c>
    </row>
    <row r="54" spans="1:3">
      <c r="A54" s="62" t="s">
        <v>142</v>
      </c>
      <c r="B54" s="60" t="s">
        <v>143</v>
      </c>
      <c r="C54" s="61" t="s">
        <v>40</v>
      </c>
    </row>
    <row r="55" spans="1:3">
      <c r="A55" s="62" t="s">
        <v>144</v>
      </c>
      <c r="B55" s="60" t="s">
        <v>145</v>
      </c>
      <c r="C55" s="61" t="s">
        <v>40</v>
      </c>
    </row>
    <row r="56" spans="1:3">
      <c r="A56" s="59" t="s">
        <v>146</v>
      </c>
      <c r="B56" s="60" t="s">
        <v>147</v>
      </c>
      <c r="C56" s="61" t="s">
        <v>40</v>
      </c>
    </row>
    <row r="57" spans="1:3">
      <c r="A57" s="62" t="s">
        <v>148</v>
      </c>
      <c r="B57" s="60" t="s">
        <v>149</v>
      </c>
      <c r="C57" s="61" t="s">
        <v>40</v>
      </c>
    </row>
    <row r="58" spans="1:3">
      <c r="A58" s="62" t="s">
        <v>150</v>
      </c>
      <c r="B58" s="64" t="s">
        <v>151</v>
      </c>
      <c r="C58" s="61" t="s">
        <v>40</v>
      </c>
    </row>
    <row r="59" spans="1:3" ht="15.75">
      <c r="A59" s="62" t="s">
        <v>152</v>
      </c>
      <c r="B59" s="63" t="s">
        <v>153</v>
      </c>
      <c r="C59" s="61" t="s">
        <v>40</v>
      </c>
    </row>
    <row r="60" spans="1:3">
      <c r="A60" s="62" t="s">
        <v>154</v>
      </c>
      <c r="B60" s="60" t="s">
        <v>155</v>
      </c>
      <c r="C60" s="61" t="s">
        <v>40</v>
      </c>
    </row>
    <row r="61" spans="1:3" ht="15.75">
      <c r="A61" s="62" t="s">
        <v>156</v>
      </c>
      <c r="B61" s="63" t="s">
        <v>157</v>
      </c>
      <c r="C61" s="61" t="s">
        <v>40</v>
      </c>
    </row>
    <row r="62" spans="1:3">
      <c r="A62" s="62" t="s">
        <v>158</v>
      </c>
      <c r="B62" s="64" t="s">
        <v>159</v>
      </c>
      <c r="C62" s="61" t="s">
        <v>40</v>
      </c>
    </row>
    <row r="63" spans="1:3">
      <c r="A63" s="62" t="s">
        <v>160</v>
      </c>
      <c r="B63" s="60" t="s">
        <v>161</v>
      </c>
      <c r="C63" s="61" t="s">
        <v>162</v>
      </c>
    </row>
    <row r="64" spans="1:3">
      <c r="A64" s="62" t="s">
        <v>163</v>
      </c>
      <c r="B64" s="60" t="s">
        <v>164</v>
      </c>
      <c r="C64" s="61" t="s">
        <v>162</v>
      </c>
    </row>
    <row r="65" spans="1:3">
      <c r="A65" s="62" t="s">
        <v>165</v>
      </c>
      <c r="B65" s="60" t="s">
        <v>166</v>
      </c>
      <c r="C65" s="61" t="s">
        <v>40</v>
      </c>
    </row>
    <row r="66" spans="1:3" ht="15.75">
      <c r="A66" s="62" t="s">
        <v>167</v>
      </c>
      <c r="B66" s="63" t="s">
        <v>168</v>
      </c>
      <c r="C66" s="61" t="s">
        <v>40</v>
      </c>
    </row>
    <row r="67" spans="1:3">
      <c r="A67" s="62" t="s">
        <v>169</v>
      </c>
      <c r="B67" s="60" t="s">
        <v>170</v>
      </c>
      <c r="C67" s="61" t="s">
        <v>40</v>
      </c>
    </row>
    <row r="68" spans="1:3">
      <c r="A68" s="62" t="s">
        <v>171</v>
      </c>
      <c r="B68" s="60" t="s">
        <v>172</v>
      </c>
      <c r="C68" s="61" t="s">
        <v>40</v>
      </c>
    </row>
    <row r="69" spans="1:3">
      <c r="A69" s="62" t="s">
        <v>173</v>
      </c>
      <c r="B69" s="64" t="s">
        <v>174</v>
      </c>
      <c r="C69" s="61" t="s">
        <v>40</v>
      </c>
    </row>
    <row r="70" spans="1:3">
      <c r="A70" s="62" t="s">
        <v>175</v>
      </c>
      <c r="B70" s="60" t="s">
        <v>176</v>
      </c>
      <c r="C70" s="61" t="s">
        <v>40</v>
      </c>
    </row>
    <row r="71" spans="1:3">
      <c r="A71" s="62" t="s">
        <v>177</v>
      </c>
      <c r="B71" s="60" t="s">
        <v>178</v>
      </c>
      <c r="C71" s="61" t="s">
        <v>40</v>
      </c>
    </row>
    <row r="72" spans="1:3">
      <c r="A72" s="62" t="s">
        <v>179</v>
      </c>
      <c r="B72" s="60" t="s">
        <v>180</v>
      </c>
      <c r="C72" s="61" t="s">
        <v>40</v>
      </c>
    </row>
    <row r="73" spans="1:3">
      <c r="A73" s="62" t="s">
        <v>181</v>
      </c>
      <c r="B73" s="60" t="s">
        <v>182</v>
      </c>
      <c r="C73" s="61" t="s">
        <v>40</v>
      </c>
    </row>
    <row r="74" spans="1:3" ht="15.75">
      <c r="A74" s="62" t="s">
        <v>183</v>
      </c>
      <c r="B74" s="63" t="s">
        <v>184</v>
      </c>
      <c r="C74" s="61" t="s">
        <v>40</v>
      </c>
    </row>
    <row r="75" spans="1:3">
      <c r="A75" s="62" t="s">
        <v>185</v>
      </c>
      <c r="B75" s="64" t="s">
        <v>186</v>
      </c>
      <c r="C75" s="61" t="s">
        <v>40</v>
      </c>
    </row>
    <row r="76" spans="1:3">
      <c r="A76" s="62" t="s">
        <v>187</v>
      </c>
      <c r="B76" s="60" t="s">
        <v>188</v>
      </c>
      <c r="C76" s="61" t="s">
        <v>40</v>
      </c>
    </row>
    <row r="77" spans="1:3">
      <c r="A77" s="59" t="s">
        <v>189</v>
      </c>
      <c r="B77" s="60" t="s">
        <v>190</v>
      </c>
      <c r="C77" s="61" t="s">
        <v>40</v>
      </c>
    </row>
    <row r="78" spans="1:3" ht="15.75">
      <c r="A78" s="62" t="s">
        <v>191</v>
      </c>
      <c r="B78" s="63" t="s">
        <v>192</v>
      </c>
      <c r="C78" s="61" t="s">
        <v>40</v>
      </c>
    </row>
    <row r="79" spans="1:3">
      <c r="A79" s="62" t="s">
        <v>193</v>
      </c>
      <c r="B79" s="60" t="s">
        <v>194</v>
      </c>
      <c r="C79" s="61" t="s">
        <v>40</v>
      </c>
    </row>
    <row r="80" spans="1:3">
      <c r="A80" s="62" t="s">
        <v>195</v>
      </c>
      <c r="B80" s="64" t="s">
        <v>196</v>
      </c>
      <c r="C80" s="61" t="s">
        <v>40</v>
      </c>
    </row>
    <row r="81" spans="1:3">
      <c r="A81" s="62" t="s">
        <v>197</v>
      </c>
      <c r="B81" s="64" t="s">
        <v>198</v>
      </c>
      <c r="C81" s="61" t="s">
        <v>40</v>
      </c>
    </row>
    <row r="82" spans="1:3">
      <c r="A82" s="62" t="s">
        <v>199</v>
      </c>
      <c r="B82" s="60" t="s">
        <v>200</v>
      </c>
      <c r="C82" s="61" t="s">
        <v>40</v>
      </c>
    </row>
    <row r="83" spans="1:3">
      <c r="A83" s="62" t="s">
        <v>201</v>
      </c>
      <c r="B83" s="64" t="s">
        <v>202</v>
      </c>
      <c r="C83" s="61" t="s">
        <v>40</v>
      </c>
    </row>
    <row r="84" spans="1:3">
      <c r="A84" s="62" t="s">
        <v>203</v>
      </c>
      <c r="B84" s="60" t="s">
        <v>204</v>
      </c>
      <c r="C84" s="61" t="s">
        <v>40</v>
      </c>
    </row>
    <row r="85" spans="1:3">
      <c r="A85" s="59" t="s">
        <v>205</v>
      </c>
      <c r="B85" s="60" t="s">
        <v>206</v>
      </c>
      <c r="C85" s="61" t="s">
        <v>162</v>
      </c>
    </row>
    <row r="86" spans="1:3">
      <c r="A86" s="59" t="s">
        <v>205</v>
      </c>
      <c r="B86" s="60" t="s">
        <v>206</v>
      </c>
      <c r="C86" s="61" t="s">
        <v>162</v>
      </c>
    </row>
    <row r="87" spans="1:3">
      <c r="A87" s="62" t="s">
        <v>207</v>
      </c>
      <c r="B87" s="60" t="s">
        <v>208</v>
      </c>
      <c r="C87" s="61" t="s">
        <v>40</v>
      </c>
    </row>
    <row r="88" spans="1:3">
      <c r="A88" s="62" t="s">
        <v>209</v>
      </c>
      <c r="B88" s="64" t="s">
        <v>210</v>
      </c>
      <c r="C88" s="61" t="s">
        <v>40</v>
      </c>
    </row>
    <row r="89" spans="1:3">
      <c r="A89" s="59" t="s">
        <v>211</v>
      </c>
      <c r="B89" s="60" t="s">
        <v>212</v>
      </c>
      <c r="C89" s="61" t="s">
        <v>162</v>
      </c>
    </row>
    <row r="90" spans="1:3">
      <c r="A90" s="62" t="s">
        <v>213</v>
      </c>
      <c r="B90" s="60" t="s">
        <v>214</v>
      </c>
      <c r="C90" s="61" t="s">
        <v>162</v>
      </c>
    </row>
    <row r="91" spans="1:3">
      <c r="A91" s="62" t="s">
        <v>215</v>
      </c>
      <c r="B91" s="60" t="s">
        <v>216</v>
      </c>
      <c r="C91" s="61" t="s">
        <v>162</v>
      </c>
    </row>
    <row r="92" spans="1:3">
      <c r="A92" s="62" t="s">
        <v>217</v>
      </c>
      <c r="B92" s="60" t="s">
        <v>218</v>
      </c>
      <c r="C92" s="61" t="s">
        <v>40</v>
      </c>
    </row>
    <row r="93" spans="1:3">
      <c r="A93" s="62" t="s">
        <v>219</v>
      </c>
      <c r="B93" s="64" t="s">
        <v>220</v>
      </c>
      <c r="C93" s="61" t="s">
        <v>40</v>
      </c>
    </row>
    <row r="94" spans="1:3">
      <c r="A94" s="62" t="s">
        <v>221</v>
      </c>
      <c r="B94" s="60" t="s">
        <v>222</v>
      </c>
      <c r="C94" s="61" t="s">
        <v>40</v>
      </c>
    </row>
    <row r="95" spans="1:3">
      <c r="A95" s="62" t="s">
        <v>223</v>
      </c>
      <c r="B95" s="60" t="s">
        <v>224</v>
      </c>
      <c r="C95" s="61" t="s">
        <v>162</v>
      </c>
    </row>
    <row r="96" spans="1:3">
      <c r="A96" s="62" t="s">
        <v>225</v>
      </c>
      <c r="B96" s="60" t="s">
        <v>226</v>
      </c>
      <c r="C96" s="61" t="s">
        <v>162</v>
      </c>
    </row>
    <row r="97" spans="1:3">
      <c r="A97" s="62" t="s">
        <v>227</v>
      </c>
      <c r="B97" s="60" t="s">
        <v>228</v>
      </c>
      <c r="C97" s="61" t="s">
        <v>162</v>
      </c>
    </row>
    <row r="98" spans="1:3">
      <c r="A98" s="59" t="s">
        <v>229</v>
      </c>
      <c r="B98" s="60" t="s">
        <v>230</v>
      </c>
      <c r="C98" s="61" t="s">
        <v>162</v>
      </c>
    </row>
    <row r="99" spans="1:3">
      <c r="A99" s="59" t="s">
        <v>231</v>
      </c>
      <c r="B99" s="60" t="s">
        <v>232</v>
      </c>
      <c r="C99" s="61" t="s">
        <v>162</v>
      </c>
    </row>
    <row r="100" spans="1:3">
      <c r="A100" s="59" t="s">
        <v>233</v>
      </c>
      <c r="B100" s="60" t="s">
        <v>234</v>
      </c>
      <c r="C100" s="61" t="s">
        <v>162</v>
      </c>
    </row>
    <row r="101" spans="1:3">
      <c r="A101" s="59" t="s">
        <v>235</v>
      </c>
      <c r="B101" s="60" t="s">
        <v>236</v>
      </c>
      <c r="C101" s="61" t="s">
        <v>162</v>
      </c>
    </row>
    <row r="102" spans="1:3">
      <c r="A102" s="59" t="s">
        <v>237</v>
      </c>
      <c r="B102" s="60" t="s">
        <v>238</v>
      </c>
      <c r="C102" s="61" t="s">
        <v>162</v>
      </c>
    </row>
    <row r="103" spans="1:3">
      <c r="A103" s="59" t="s">
        <v>239</v>
      </c>
      <c r="B103" s="60" t="s">
        <v>240</v>
      </c>
      <c r="C103" s="61" t="s">
        <v>162</v>
      </c>
    </row>
    <row r="104" spans="1:3" ht="15.75">
      <c r="A104" s="62" t="s">
        <v>241</v>
      </c>
      <c r="B104" s="63" t="s">
        <v>242</v>
      </c>
      <c r="C104" s="61" t="s">
        <v>40</v>
      </c>
    </row>
    <row r="105" spans="1:3" ht="15.75">
      <c r="A105" s="62" t="s">
        <v>243</v>
      </c>
      <c r="B105" s="63" t="s">
        <v>244</v>
      </c>
      <c r="C105" s="61" t="s">
        <v>40</v>
      </c>
    </row>
    <row r="106" spans="1:3">
      <c r="A106" s="62" t="s">
        <v>245</v>
      </c>
      <c r="B106" s="60" t="s">
        <v>246</v>
      </c>
      <c r="C106" s="61" t="s">
        <v>40</v>
      </c>
    </row>
    <row r="107" spans="1:3">
      <c r="A107" s="59" t="s">
        <v>247</v>
      </c>
      <c r="B107" s="60" t="s">
        <v>248</v>
      </c>
      <c r="C107" s="61" t="s">
        <v>40</v>
      </c>
    </row>
    <row r="108" spans="1:3" ht="15.75">
      <c r="A108" s="62" t="s">
        <v>249</v>
      </c>
      <c r="B108" s="63" t="s">
        <v>250</v>
      </c>
      <c r="C108" s="61" t="s">
        <v>40</v>
      </c>
    </row>
    <row r="109" spans="1:3">
      <c r="A109" s="62" t="s">
        <v>251</v>
      </c>
      <c r="B109" s="60" t="s">
        <v>252</v>
      </c>
      <c r="C109" s="61" t="s">
        <v>40</v>
      </c>
    </row>
    <row r="110" spans="1:3" ht="15.75">
      <c r="A110" s="62" t="s">
        <v>253</v>
      </c>
      <c r="B110" s="63" t="s">
        <v>254</v>
      </c>
      <c r="C110" s="61" t="s">
        <v>40</v>
      </c>
    </row>
    <row r="111" spans="1:3" ht="15.75">
      <c r="A111" s="62" t="s">
        <v>255</v>
      </c>
      <c r="B111" s="63" t="s">
        <v>256</v>
      </c>
      <c r="C111" s="61" t="s">
        <v>40</v>
      </c>
    </row>
    <row r="112" spans="1:3">
      <c r="A112" s="59" t="s">
        <v>257</v>
      </c>
      <c r="B112" s="60" t="s">
        <v>258</v>
      </c>
      <c r="C112" s="61" t="s">
        <v>40</v>
      </c>
    </row>
    <row r="113" spans="1:3">
      <c r="A113" s="62" t="s">
        <v>259</v>
      </c>
      <c r="B113" s="64" t="s">
        <v>260</v>
      </c>
      <c r="C113" s="61" t="s">
        <v>40</v>
      </c>
    </row>
    <row r="114" spans="1:3">
      <c r="A114" s="62" t="s">
        <v>261</v>
      </c>
      <c r="B114" s="60" t="s">
        <v>262</v>
      </c>
      <c r="C114" s="61" t="s">
        <v>40</v>
      </c>
    </row>
    <row r="115" spans="1:3">
      <c r="A115" s="62" t="s">
        <v>263</v>
      </c>
      <c r="B115" s="60" t="s">
        <v>264</v>
      </c>
      <c r="C115" s="61" t="s">
        <v>40</v>
      </c>
    </row>
    <row r="116" spans="1:3">
      <c r="A116" s="62" t="s">
        <v>265</v>
      </c>
      <c r="B116" s="60" t="s">
        <v>266</v>
      </c>
      <c r="C116" s="61" t="s">
        <v>40</v>
      </c>
    </row>
    <row r="117" spans="1:3">
      <c r="A117" s="59" t="s">
        <v>267</v>
      </c>
      <c r="B117" s="60" t="s">
        <v>268</v>
      </c>
      <c r="C117" s="61" t="s">
        <v>40</v>
      </c>
    </row>
    <row r="118" spans="1:3">
      <c r="A118" s="62" t="s">
        <v>269</v>
      </c>
      <c r="B118" s="60" t="s">
        <v>270</v>
      </c>
      <c r="C118" s="61" t="s">
        <v>40</v>
      </c>
    </row>
    <row r="119" spans="1:3">
      <c r="A119" s="62" t="s">
        <v>271</v>
      </c>
      <c r="B119" s="60" t="s">
        <v>272</v>
      </c>
      <c r="C119" s="61" t="s">
        <v>40</v>
      </c>
    </row>
    <row r="120" spans="1:3">
      <c r="A120" s="59" t="s">
        <v>273</v>
      </c>
      <c r="B120" s="60" t="s">
        <v>274</v>
      </c>
      <c r="C120" s="61" t="s">
        <v>40</v>
      </c>
    </row>
    <row r="121" spans="1:3">
      <c r="A121" s="62" t="s">
        <v>275</v>
      </c>
      <c r="B121" s="60" t="s">
        <v>276</v>
      </c>
      <c r="C121" s="61" t="s">
        <v>40</v>
      </c>
    </row>
    <row r="122" spans="1:3" ht="15.75">
      <c r="A122" s="62" t="s">
        <v>277</v>
      </c>
      <c r="B122" s="63" t="s">
        <v>278</v>
      </c>
      <c r="C122" s="61" t="s">
        <v>40</v>
      </c>
    </row>
    <row r="123" spans="1:3" ht="15.75">
      <c r="A123" s="62" t="s">
        <v>279</v>
      </c>
      <c r="B123" s="63" t="s">
        <v>280</v>
      </c>
      <c r="C123" s="61" t="s">
        <v>40</v>
      </c>
    </row>
    <row r="124" spans="1:3">
      <c r="A124" s="62" t="s">
        <v>281</v>
      </c>
      <c r="B124" s="60" t="s">
        <v>282</v>
      </c>
      <c r="C124" s="61" t="s">
        <v>40</v>
      </c>
    </row>
    <row r="125" spans="1:3">
      <c r="A125" s="62" t="s">
        <v>283</v>
      </c>
      <c r="B125" s="64" t="s">
        <v>284</v>
      </c>
      <c r="C125" s="61" t="s">
        <v>40</v>
      </c>
    </row>
    <row r="126" spans="1:3">
      <c r="A126" s="62" t="s">
        <v>285</v>
      </c>
      <c r="B126" s="64" t="s">
        <v>286</v>
      </c>
      <c r="C126" s="61" t="s">
        <v>40</v>
      </c>
    </row>
    <row r="127" spans="1:3">
      <c r="A127" s="62" t="s">
        <v>287</v>
      </c>
      <c r="B127" s="60" t="s">
        <v>288</v>
      </c>
      <c r="C127" s="61" t="s">
        <v>40</v>
      </c>
    </row>
    <row r="128" spans="1:3">
      <c r="A128" s="62" t="s">
        <v>289</v>
      </c>
      <c r="B128" s="60" t="s">
        <v>290</v>
      </c>
      <c r="C128" s="61" t="s">
        <v>40</v>
      </c>
    </row>
    <row r="129" spans="1:3">
      <c r="A129" s="59" t="s">
        <v>291</v>
      </c>
      <c r="B129" s="60" t="s">
        <v>292</v>
      </c>
      <c r="C129" s="61" t="s">
        <v>162</v>
      </c>
    </row>
    <row r="130" spans="1:3">
      <c r="A130" s="59" t="s">
        <v>293</v>
      </c>
      <c r="B130" s="60" t="s">
        <v>294</v>
      </c>
      <c r="C130" s="61" t="s">
        <v>162</v>
      </c>
    </row>
    <row r="131" spans="1:3">
      <c r="A131" s="59" t="s">
        <v>295</v>
      </c>
      <c r="B131" s="60" t="s">
        <v>296</v>
      </c>
      <c r="C131" s="61" t="s">
        <v>162</v>
      </c>
    </row>
    <row r="132" spans="1:3">
      <c r="A132" s="59" t="s">
        <v>297</v>
      </c>
      <c r="B132" s="60" t="s">
        <v>298</v>
      </c>
      <c r="C132" s="61" t="s">
        <v>162</v>
      </c>
    </row>
    <row r="133" spans="1:3">
      <c r="A133" s="59" t="s">
        <v>299</v>
      </c>
      <c r="B133" s="60" t="s">
        <v>300</v>
      </c>
      <c r="C133" s="61" t="s">
        <v>162</v>
      </c>
    </row>
    <row r="134" spans="1:3">
      <c r="A134" s="59" t="s">
        <v>301</v>
      </c>
      <c r="B134" s="60" t="s">
        <v>302</v>
      </c>
      <c r="C134" s="61" t="s">
        <v>162</v>
      </c>
    </row>
    <row r="135" spans="1:3">
      <c r="A135" s="59" t="s">
        <v>301</v>
      </c>
      <c r="B135" s="60" t="s">
        <v>303</v>
      </c>
      <c r="C135" s="61" t="s">
        <v>162</v>
      </c>
    </row>
    <row r="136" spans="1:3">
      <c r="A136" s="62" t="s">
        <v>304</v>
      </c>
      <c r="B136" s="60" t="s">
        <v>305</v>
      </c>
      <c r="C136" s="61" t="s">
        <v>162</v>
      </c>
    </row>
    <row r="137" spans="1:3">
      <c r="A137" s="62" t="s">
        <v>306</v>
      </c>
      <c r="B137" s="60" t="s">
        <v>307</v>
      </c>
      <c r="C137" s="61" t="s">
        <v>162</v>
      </c>
    </row>
    <row r="138" spans="1:3">
      <c r="A138" s="62" t="s">
        <v>308</v>
      </c>
      <c r="B138" s="60" t="s">
        <v>309</v>
      </c>
      <c r="C138" s="61" t="s">
        <v>162</v>
      </c>
    </row>
    <row r="139" spans="1:3">
      <c r="A139" s="59" t="s">
        <v>310</v>
      </c>
      <c r="B139" s="60" t="s">
        <v>311</v>
      </c>
      <c r="C139" s="61" t="s">
        <v>162</v>
      </c>
    </row>
    <row r="140" spans="1:3">
      <c r="A140" s="62" t="s">
        <v>312</v>
      </c>
      <c r="B140" s="60" t="s">
        <v>313</v>
      </c>
      <c r="C140" s="61" t="s">
        <v>162</v>
      </c>
    </row>
    <row r="141" spans="1:3">
      <c r="A141" s="62" t="s">
        <v>314</v>
      </c>
      <c r="B141" s="60" t="s">
        <v>315</v>
      </c>
      <c r="C141" s="61" t="s">
        <v>162</v>
      </c>
    </row>
    <row r="142" spans="1:3">
      <c r="A142" s="62" t="s">
        <v>316</v>
      </c>
      <c r="B142" s="60" t="s">
        <v>317</v>
      </c>
      <c r="C142" s="61" t="s">
        <v>162</v>
      </c>
    </row>
    <row r="143" spans="1:3">
      <c r="A143" s="59" t="s">
        <v>318</v>
      </c>
      <c r="B143" s="60" t="s">
        <v>319</v>
      </c>
      <c r="C143" s="61" t="s">
        <v>162</v>
      </c>
    </row>
    <row r="144" spans="1:3">
      <c r="A144" s="62" t="s">
        <v>320</v>
      </c>
      <c r="B144" s="60" t="s">
        <v>321</v>
      </c>
      <c r="C144" s="61" t="s">
        <v>162</v>
      </c>
    </row>
    <row r="145" spans="1:3">
      <c r="A145" s="62" t="s">
        <v>322</v>
      </c>
      <c r="B145" s="60" t="s">
        <v>323</v>
      </c>
      <c r="C145" s="61" t="s">
        <v>162</v>
      </c>
    </row>
    <row r="146" spans="1:3">
      <c r="A146" s="62" t="s">
        <v>324</v>
      </c>
      <c r="B146" s="60" t="s">
        <v>325</v>
      </c>
      <c r="C146" s="61" t="s">
        <v>162</v>
      </c>
    </row>
    <row r="147" spans="1:3">
      <c r="A147" s="62" t="s">
        <v>326</v>
      </c>
      <c r="B147" s="60" t="s">
        <v>327</v>
      </c>
      <c r="C147" s="61" t="s">
        <v>162</v>
      </c>
    </row>
    <row r="148" spans="1:3">
      <c r="A148" s="62" t="s">
        <v>328</v>
      </c>
      <c r="B148" s="60" t="s">
        <v>329</v>
      </c>
      <c r="C148" s="61" t="s">
        <v>162</v>
      </c>
    </row>
    <row r="149" spans="1:3">
      <c r="A149" s="62" t="s">
        <v>330</v>
      </c>
      <c r="B149" s="60" t="s">
        <v>331</v>
      </c>
      <c r="C149" s="61" t="s">
        <v>162</v>
      </c>
    </row>
    <row r="150" spans="1:3">
      <c r="A150" s="62" t="s">
        <v>332</v>
      </c>
      <c r="B150" s="60" t="s">
        <v>333</v>
      </c>
      <c r="C150" s="61" t="s">
        <v>162</v>
      </c>
    </row>
    <row r="151" spans="1:3">
      <c r="A151" s="59" t="s">
        <v>334</v>
      </c>
      <c r="B151" s="60" t="s">
        <v>335</v>
      </c>
      <c r="C151" s="61" t="s">
        <v>162</v>
      </c>
    </row>
    <row r="152" spans="1:3">
      <c r="A152" s="59" t="s">
        <v>336</v>
      </c>
      <c r="B152" s="60" t="s">
        <v>337</v>
      </c>
      <c r="C152" s="61" t="s">
        <v>162</v>
      </c>
    </row>
    <row r="153" spans="1:3">
      <c r="A153" s="59" t="s">
        <v>338</v>
      </c>
      <c r="B153" s="60" t="s">
        <v>339</v>
      </c>
      <c r="C153" s="61" t="s">
        <v>162</v>
      </c>
    </row>
    <row r="154" spans="1:3">
      <c r="A154" s="59" t="s">
        <v>340</v>
      </c>
      <c r="B154" s="60" t="s">
        <v>341</v>
      </c>
      <c r="C154" s="61" t="s">
        <v>162</v>
      </c>
    </row>
    <row r="155" spans="1:3">
      <c r="A155" s="59" t="s">
        <v>342</v>
      </c>
      <c r="B155" s="60" t="s">
        <v>343</v>
      </c>
      <c r="C155" s="61" t="s">
        <v>162</v>
      </c>
    </row>
    <row r="156" spans="1:3">
      <c r="A156" s="59" t="s">
        <v>344</v>
      </c>
      <c r="B156" s="60" t="s">
        <v>345</v>
      </c>
      <c r="C156" s="61" t="s">
        <v>162</v>
      </c>
    </row>
    <row r="157" spans="1:3">
      <c r="A157" s="62" t="s">
        <v>346</v>
      </c>
      <c r="B157" s="60" t="s">
        <v>347</v>
      </c>
      <c r="C157" s="61" t="s">
        <v>162</v>
      </c>
    </row>
    <row r="158" spans="1:3">
      <c r="A158" s="59" t="s">
        <v>348</v>
      </c>
      <c r="B158" s="60" t="s">
        <v>349</v>
      </c>
      <c r="C158" s="61" t="s">
        <v>162</v>
      </c>
    </row>
    <row r="159" spans="1:3">
      <c r="A159" s="59" t="s">
        <v>350</v>
      </c>
      <c r="B159" s="60" t="s">
        <v>351</v>
      </c>
      <c r="C159" s="61" t="s">
        <v>162</v>
      </c>
    </row>
    <row r="160" spans="1:3">
      <c r="A160" s="59" t="s">
        <v>352</v>
      </c>
      <c r="B160" s="60" t="s">
        <v>353</v>
      </c>
      <c r="C160" s="61" t="s">
        <v>162</v>
      </c>
    </row>
    <row r="161" spans="1:3">
      <c r="A161" s="59" t="s">
        <v>354</v>
      </c>
      <c r="B161" s="60" t="s">
        <v>355</v>
      </c>
      <c r="C161" s="61" t="s">
        <v>162</v>
      </c>
    </row>
    <row r="162" spans="1:3">
      <c r="A162" s="59" t="s">
        <v>356</v>
      </c>
      <c r="B162" s="60" t="s">
        <v>357</v>
      </c>
      <c r="C162" s="61" t="s">
        <v>162</v>
      </c>
    </row>
    <row r="163" spans="1:3">
      <c r="A163" s="59" t="s">
        <v>358</v>
      </c>
      <c r="B163" s="60" t="s">
        <v>359</v>
      </c>
      <c r="C163" s="61" t="s">
        <v>162</v>
      </c>
    </row>
    <row r="164" spans="1:3">
      <c r="A164" s="59" t="s">
        <v>360</v>
      </c>
      <c r="B164" s="60" t="s">
        <v>361</v>
      </c>
      <c r="C164" s="61" t="s">
        <v>162</v>
      </c>
    </row>
    <row r="165" spans="1:3">
      <c r="A165" s="62" t="s">
        <v>362</v>
      </c>
      <c r="B165" s="60" t="s">
        <v>363</v>
      </c>
      <c r="C165" s="61" t="s">
        <v>162</v>
      </c>
    </row>
    <row r="166" spans="1:3">
      <c r="A166" s="62" t="s">
        <v>364</v>
      </c>
      <c r="B166" s="60" t="s">
        <v>365</v>
      </c>
      <c r="C166" s="61" t="s">
        <v>162</v>
      </c>
    </row>
    <row r="167" spans="1:3">
      <c r="A167" s="62" t="s">
        <v>366</v>
      </c>
      <c r="B167" s="60" t="s">
        <v>367</v>
      </c>
      <c r="C167" s="61" t="s">
        <v>162</v>
      </c>
    </row>
    <row r="168" spans="1:3">
      <c r="A168" s="62" t="s">
        <v>368</v>
      </c>
      <c r="B168" s="60" t="s">
        <v>369</v>
      </c>
      <c r="C168" s="61" t="s">
        <v>162</v>
      </c>
    </row>
    <row r="169" spans="1:3">
      <c r="A169" s="62" t="s">
        <v>370</v>
      </c>
      <c r="B169" s="60" t="s">
        <v>371</v>
      </c>
      <c r="C169" s="61" t="s">
        <v>162</v>
      </c>
    </row>
    <row r="170" spans="1:3">
      <c r="A170" s="62" t="s">
        <v>372</v>
      </c>
      <c r="B170" s="60" t="s">
        <v>373</v>
      </c>
      <c r="C170" s="61" t="s">
        <v>162</v>
      </c>
    </row>
    <row r="171" spans="1:3">
      <c r="A171" s="62" t="s">
        <v>374</v>
      </c>
      <c r="B171" s="60" t="s">
        <v>375</v>
      </c>
      <c r="C171" s="61" t="s">
        <v>162</v>
      </c>
    </row>
    <row r="172" spans="1:3">
      <c r="A172" s="62" t="s">
        <v>376</v>
      </c>
      <c r="B172" s="60" t="s">
        <v>377</v>
      </c>
      <c r="C172" s="61" t="s">
        <v>162</v>
      </c>
    </row>
    <row r="173" spans="1:3">
      <c r="A173" s="62" t="s">
        <v>378</v>
      </c>
      <c r="B173" s="60" t="s">
        <v>379</v>
      </c>
      <c r="C173" s="61" t="s">
        <v>162</v>
      </c>
    </row>
    <row r="174" spans="1:3">
      <c r="A174" s="62" t="s">
        <v>380</v>
      </c>
      <c r="B174" s="60" t="s">
        <v>381</v>
      </c>
      <c r="C174" s="61" t="s">
        <v>162</v>
      </c>
    </row>
    <row r="175" spans="1:3">
      <c r="A175" s="62" t="s">
        <v>382</v>
      </c>
      <c r="B175" s="60" t="s">
        <v>383</v>
      </c>
      <c r="C175" s="61" t="s">
        <v>162</v>
      </c>
    </row>
    <row r="176" spans="1:3">
      <c r="A176" s="62" t="s">
        <v>384</v>
      </c>
      <c r="B176" s="64" t="s">
        <v>385</v>
      </c>
      <c r="C176" s="61" t="s">
        <v>40</v>
      </c>
    </row>
    <row r="177" spans="1:3">
      <c r="A177" s="62" t="s">
        <v>386</v>
      </c>
      <c r="B177" s="60" t="s">
        <v>387</v>
      </c>
      <c r="C177" s="61" t="s">
        <v>40</v>
      </c>
    </row>
    <row r="178" spans="1:3">
      <c r="A178" s="62" t="s">
        <v>388</v>
      </c>
      <c r="B178" s="64" t="s">
        <v>389</v>
      </c>
      <c r="C178" s="61" t="s">
        <v>40</v>
      </c>
    </row>
    <row r="179" spans="1:3">
      <c r="A179" s="62" t="s">
        <v>390</v>
      </c>
      <c r="B179" s="60" t="s">
        <v>391</v>
      </c>
      <c r="C179" s="61" t="s">
        <v>43</v>
      </c>
    </row>
    <row r="180" spans="1:3">
      <c r="A180" s="62" t="s">
        <v>392</v>
      </c>
      <c r="B180" s="60" t="s">
        <v>393</v>
      </c>
      <c r="C180" s="61" t="s">
        <v>43</v>
      </c>
    </row>
    <row r="181" spans="1:3">
      <c r="A181" s="62" t="s">
        <v>394</v>
      </c>
      <c r="B181" s="60" t="s">
        <v>395</v>
      </c>
      <c r="C181" s="61" t="s">
        <v>43</v>
      </c>
    </row>
    <row r="182" spans="1:3">
      <c r="A182" s="59" t="s">
        <v>396</v>
      </c>
      <c r="B182" s="60" t="s">
        <v>397</v>
      </c>
      <c r="C182" s="61" t="s">
        <v>43</v>
      </c>
    </row>
    <row r="183" spans="1:3">
      <c r="A183" s="59" t="s">
        <v>398</v>
      </c>
      <c r="B183" s="60" t="s">
        <v>399</v>
      </c>
      <c r="C183" s="61" t="s">
        <v>43</v>
      </c>
    </row>
    <row r="184" spans="1:3">
      <c r="A184" s="62" t="s">
        <v>400</v>
      </c>
      <c r="B184" s="60" t="s">
        <v>401</v>
      </c>
      <c r="C184" s="61" t="s">
        <v>43</v>
      </c>
    </row>
    <row r="185" spans="1:3">
      <c r="A185" s="62" t="s">
        <v>402</v>
      </c>
      <c r="B185" s="60" t="s">
        <v>403</v>
      </c>
      <c r="C185" s="61" t="s">
        <v>43</v>
      </c>
    </row>
    <row r="186" spans="1:3">
      <c r="A186" s="59" t="s">
        <v>404</v>
      </c>
      <c r="B186" s="60" t="s">
        <v>405</v>
      </c>
      <c r="C186" s="61" t="s">
        <v>43</v>
      </c>
    </row>
    <row r="187" spans="1:3">
      <c r="A187" s="62" t="s">
        <v>406</v>
      </c>
      <c r="B187" s="60" t="s">
        <v>407</v>
      </c>
      <c r="C187" s="61" t="s">
        <v>43</v>
      </c>
    </row>
    <row r="188" spans="1:3">
      <c r="A188" s="59" t="s">
        <v>408</v>
      </c>
      <c r="B188" s="60" t="s">
        <v>409</v>
      </c>
      <c r="C188" s="61" t="s">
        <v>43</v>
      </c>
    </row>
    <row r="189" spans="1:3">
      <c r="A189" s="62" t="s">
        <v>410</v>
      </c>
      <c r="B189" s="60" t="s">
        <v>411</v>
      </c>
      <c r="C189" s="61" t="s">
        <v>43</v>
      </c>
    </row>
    <row r="190" spans="1:3">
      <c r="A190" s="59" t="s">
        <v>412</v>
      </c>
      <c r="B190" s="60" t="s">
        <v>413</v>
      </c>
      <c r="C190" s="61" t="s">
        <v>43</v>
      </c>
    </row>
    <row r="191" spans="1:3">
      <c r="A191" s="62" t="s">
        <v>414</v>
      </c>
      <c r="B191" s="60" t="s">
        <v>415</v>
      </c>
      <c r="C191" s="61" t="s">
        <v>43</v>
      </c>
    </row>
    <row r="192" spans="1:3">
      <c r="A192" s="62" t="s">
        <v>416</v>
      </c>
      <c r="B192" s="60" t="s">
        <v>417</v>
      </c>
      <c r="C192" s="61" t="s">
        <v>43</v>
      </c>
    </row>
    <row r="193" spans="1:3">
      <c r="A193" s="59" t="s">
        <v>418</v>
      </c>
      <c r="B193" s="60" t="s">
        <v>419</v>
      </c>
      <c r="C193" s="61" t="s">
        <v>43</v>
      </c>
    </row>
    <row r="194" spans="1:3">
      <c r="A194" s="62" t="s">
        <v>420</v>
      </c>
      <c r="B194" s="60" t="s">
        <v>421</v>
      </c>
      <c r="C194" s="61" t="s">
        <v>43</v>
      </c>
    </row>
    <row r="195" spans="1:3">
      <c r="A195" s="62" t="s">
        <v>422</v>
      </c>
      <c r="B195" s="60" t="s">
        <v>423</v>
      </c>
      <c r="C195" s="61" t="s">
        <v>43</v>
      </c>
    </row>
    <row r="196" spans="1:3">
      <c r="A196" s="59" t="s">
        <v>424</v>
      </c>
      <c r="B196" s="60" t="s">
        <v>425</v>
      </c>
      <c r="C196" s="61" t="s">
        <v>43</v>
      </c>
    </row>
    <row r="197" spans="1:3">
      <c r="A197" s="59" t="s">
        <v>426</v>
      </c>
      <c r="B197" s="60" t="s">
        <v>427</v>
      </c>
      <c r="C197" s="61" t="s">
        <v>43</v>
      </c>
    </row>
    <row r="198" spans="1:3">
      <c r="A198" s="59" t="s">
        <v>428</v>
      </c>
      <c r="B198" s="60" t="s">
        <v>429</v>
      </c>
      <c r="C198" s="61" t="s">
        <v>43</v>
      </c>
    </row>
    <row r="199" spans="1:3">
      <c r="A199" s="62" t="s">
        <v>430</v>
      </c>
      <c r="B199" s="60" t="s">
        <v>431</v>
      </c>
      <c r="C199" s="61" t="s">
        <v>43</v>
      </c>
    </row>
    <row r="200" spans="1:3">
      <c r="A200" s="59" t="s">
        <v>432</v>
      </c>
      <c r="B200" s="60" t="s">
        <v>433</v>
      </c>
      <c r="C200" s="61" t="s">
        <v>43</v>
      </c>
    </row>
    <row r="201" spans="1:3">
      <c r="A201" s="59" t="s">
        <v>434</v>
      </c>
      <c r="B201" s="60" t="s">
        <v>435</v>
      </c>
      <c r="C201" s="61" t="s">
        <v>43</v>
      </c>
    </row>
    <row r="202" spans="1:3">
      <c r="A202" s="59" t="s">
        <v>436</v>
      </c>
      <c r="B202" s="60" t="s">
        <v>437</v>
      </c>
      <c r="C202" s="61" t="s">
        <v>43</v>
      </c>
    </row>
    <row r="203" spans="1:3">
      <c r="A203" s="62" t="s">
        <v>438</v>
      </c>
      <c r="B203" s="60" t="s">
        <v>439</v>
      </c>
      <c r="C203" s="61" t="s">
        <v>43</v>
      </c>
    </row>
    <row r="204" spans="1:3">
      <c r="A204" s="59" t="s">
        <v>440</v>
      </c>
      <c r="B204" s="60" t="s">
        <v>441</v>
      </c>
      <c r="C204" s="61" t="s">
        <v>43</v>
      </c>
    </row>
    <row r="205" spans="1:3">
      <c r="A205" s="59" t="s">
        <v>442</v>
      </c>
      <c r="B205" s="60" t="s">
        <v>443</v>
      </c>
      <c r="C205" s="61" t="s">
        <v>43</v>
      </c>
    </row>
    <row r="206" spans="1:3">
      <c r="A206" s="59" t="s">
        <v>444</v>
      </c>
      <c r="B206" s="60" t="s">
        <v>445</v>
      </c>
      <c r="C206" s="61" t="s">
        <v>43</v>
      </c>
    </row>
    <row r="207" spans="1:3">
      <c r="A207" s="59" t="s">
        <v>446</v>
      </c>
      <c r="B207" s="60" t="s">
        <v>447</v>
      </c>
      <c r="C207" s="61" t="s">
        <v>43</v>
      </c>
    </row>
    <row r="208" spans="1:3">
      <c r="A208" s="59" t="s">
        <v>448</v>
      </c>
      <c r="B208" s="60" t="s">
        <v>449</v>
      </c>
      <c r="C208" s="61" t="s">
        <v>43</v>
      </c>
    </row>
    <row r="209" spans="1:3">
      <c r="A209" s="59" t="s">
        <v>450</v>
      </c>
      <c r="B209" s="60" t="s">
        <v>451</v>
      </c>
      <c r="C209" s="61" t="s">
        <v>43</v>
      </c>
    </row>
    <row r="210" spans="1:3">
      <c r="A210" s="62" t="s">
        <v>452</v>
      </c>
      <c r="B210" s="60" t="s">
        <v>453</v>
      </c>
      <c r="C210" s="61" t="s">
        <v>43</v>
      </c>
    </row>
    <row r="211" spans="1:3">
      <c r="A211" s="59" t="s">
        <v>454</v>
      </c>
      <c r="B211" s="60" t="s">
        <v>455</v>
      </c>
      <c r="C211" s="61" t="s">
        <v>43</v>
      </c>
    </row>
    <row r="212" spans="1:3">
      <c r="A212" s="62" t="s">
        <v>456</v>
      </c>
      <c r="B212" s="60" t="s">
        <v>457</v>
      </c>
      <c r="C212" s="61" t="s">
        <v>43</v>
      </c>
    </row>
    <row r="213" spans="1:3">
      <c r="A213" s="62" t="s">
        <v>458</v>
      </c>
      <c r="B213" s="60" t="s">
        <v>459</v>
      </c>
      <c r="C213" s="61" t="s">
        <v>43</v>
      </c>
    </row>
    <row r="214" spans="1:3">
      <c r="A214" s="62" t="s">
        <v>460</v>
      </c>
      <c r="B214" s="60" t="s">
        <v>461</v>
      </c>
      <c r="C214" s="61" t="s">
        <v>43</v>
      </c>
    </row>
    <row r="215" spans="1:3">
      <c r="A215" s="62" t="s">
        <v>462</v>
      </c>
      <c r="B215" s="60" t="s">
        <v>463</v>
      </c>
      <c r="C215" s="61" t="s">
        <v>43</v>
      </c>
    </row>
    <row r="216" spans="1:3">
      <c r="A216" s="59" t="s">
        <v>464</v>
      </c>
      <c r="B216" s="60" t="s">
        <v>465</v>
      </c>
      <c r="C216" s="61" t="s">
        <v>43</v>
      </c>
    </row>
    <row r="217" spans="1:3">
      <c r="A217" s="59" t="s">
        <v>466</v>
      </c>
      <c r="B217" s="60" t="s">
        <v>467</v>
      </c>
      <c r="C217" s="61" t="s">
        <v>43</v>
      </c>
    </row>
    <row r="218" spans="1:3">
      <c r="A218" s="59" t="s">
        <v>468</v>
      </c>
      <c r="B218" s="60" t="s">
        <v>469</v>
      </c>
      <c r="C218" s="61" t="s">
        <v>43</v>
      </c>
    </row>
    <row r="219" spans="1:3">
      <c r="A219" s="59" t="s">
        <v>470</v>
      </c>
      <c r="B219" s="60" t="s">
        <v>471</v>
      </c>
      <c r="C219" s="61" t="s">
        <v>43</v>
      </c>
    </row>
    <row r="220" spans="1:3">
      <c r="A220" s="62" t="s">
        <v>472</v>
      </c>
      <c r="B220" s="60" t="s">
        <v>473</v>
      </c>
      <c r="C220" s="61" t="s">
        <v>43</v>
      </c>
    </row>
    <row r="221" spans="1:3">
      <c r="A221" s="62" t="s">
        <v>474</v>
      </c>
      <c r="B221" s="60" t="s">
        <v>475</v>
      </c>
      <c r="C221" s="61" t="s">
        <v>43</v>
      </c>
    </row>
    <row r="222" spans="1:3">
      <c r="A222" s="62" t="s">
        <v>476</v>
      </c>
      <c r="B222" s="60" t="s">
        <v>477</v>
      </c>
      <c r="C222" s="61" t="s">
        <v>43</v>
      </c>
    </row>
    <row r="223" spans="1:3">
      <c r="A223" s="59" t="s">
        <v>478</v>
      </c>
      <c r="B223" s="60" t="s">
        <v>479</v>
      </c>
      <c r="C223" s="61" t="s">
        <v>43</v>
      </c>
    </row>
    <row r="224" spans="1:3">
      <c r="A224" s="62" t="s">
        <v>480</v>
      </c>
      <c r="B224" s="60" t="s">
        <v>481</v>
      </c>
      <c r="C224" s="61" t="s">
        <v>43</v>
      </c>
    </row>
    <row r="225" spans="1:3">
      <c r="A225" s="62" t="s">
        <v>482</v>
      </c>
      <c r="B225" s="60" t="s">
        <v>483</v>
      </c>
      <c r="C225" s="61" t="s">
        <v>43</v>
      </c>
    </row>
    <row r="226" spans="1:3">
      <c r="A226" s="62" t="s">
        <v>484</v>
      </c>
      <c r="B226" s="60" t="s">
        <v>485</v>
      </c>
      <c r="C226" s="61" t="s">
        <v>43</v>
      </c>
    </row>
    <row r="227" spans="1:3">
      <c r="A227" s="59" t="s">
        <v>486</v>
      </c>
      <c r="B227" s="60" t="s">
        <v>487</v>
      </c>
      <c r="C227" s="61" t="s">
        <v>43</v>
      </c>
    </row>
    <row r="228" spans="1:3">
      <c r="A228" s="62" t="s">
        <v>488</v>
      </c>
      <c r="B228" s="60" t="s">
        <v>489</v>
      </c>
      <c r="C228" s="61" t="s">
        <v>43</v>
      </c>
    </row>
    <row r="229" spans="1:3">
      <c r="A229" s="62" t="s">
        <v>490</v>
      </c>
      <c r="B229" s="60" t="s">
        <v>491</v>
      </c>
      <c r="C229" s="61" t="s">
        <v>43</v>
      </c>
    </row>
    <row r="230" spans="1:3">
      <c r="A230" s="59" t="s">
        <v>492</v>
      </c>
      <c r="B230" s="60" t="s">
        <v>493</v>
      </c>
      <c r="C230" s="61" t="s">
        <v>43</v>
      </c>
    </row>
    <row r="231" spans="1:3">
      <c r="A231" s="59" t="s">
        <v>494</v>
      </c>
      <c r="B231" s="60" t="s">
        <v>495</v>
      </c>
      <c r="C231" s="61" t="s">
        <v>43</v>
      </c>
    </row>
    <row r="232" spans="1:3">
      <c r="A232" s="59" t="s">
        <v>496</v>
      </c>
      <c r="B232" s="60" t="s">
        <v>497</v>
      </c>
      <c r="C232" s="61" t="s">
        <v>43</v>
      </c>
    </row>
    <row r="233" spans="1:3">
      <c r="A233" s="59" t="s">
        <v>498</v>
      </c>
      <c r="B233" s="60" t="s">
        <v>499</v>
      </c>
      <c r="C233" s="61" t="s">
        <v>43</v>
      </c>
    </row>
    <row r="234" spans="1:3">
      <c r="A234" s="59" t="s">
        <v>500</v>
      </c>
      <c r="B234" s="60" t="s">
        <v>501</v>
      </c>
      <c r="C234" s="61" t="s">
        <v>43</v>
      </c>
    </row>
    <row r="235" spans="1:3">
      <c r="A235" s="62" t="s">
        <v>502</v>
      </c>
      <c r="B235" s="60" t="s">
        <v>503</v>
      </c>
      <c r="C235" s="61" t="s">
        <v>504</v>
      </c>
    </row>
    <row r="236" spans="1:3">
      <c r="A236" s="62" t="s">
        <v>505</v>
      </c>
      <c r="B236" s="60" t="s">
        <v>506</v>
      </c>
      <c r="C236" s="61" t="s">
        <v>504</v>
      </c>
    </row>
    <row r="237" spans="1:3">
      <c r="A237" s="59" t="s">
        <v>507</v>
      </c>
      <c r="B237" s="60" t="s">
        <v>508</v>
      </c>
      <c r="C237" s="61" t="s">
        <v>43</v>
      </c>
    </row>
    <row r="238" spans="1:3">
      <c r="A238" s="62" t="s">
        <v>509</v>
      </c>
      <c r="B238" s="60" t="s">
        <v>510</v>
      </c>
      <c r="C238" s="61" t="s">
        <v>504</v>
      </c>
    </row>
    <row r="239" spans="1:3">
      <c r="A239" s="62" t="s">
        <v>511</v>
      </c>
      <c r="B239" s="60" t="s">
        <v>512</v>
      </c>
      <c r="C239" s="61" t="s">
        <v>504</v>
      </c>
    </row>
    <row r="240" spans="1:3">
      <c r="A240" s="59" t="s">
        <v>513</v>
      </c>
      <c r="B240" s="60" t="s">
        <v>514</v>
      </c>
      <c r="C240" s="61" t="s">
        <v>504</v>
      </c>
    </row>
    <row r="241" spans="1:3">
      <c r="A241" s="62" t="s">
        <v>515</v>
      </c>
      <c r="B241" s="60" t="s">
        <v>516</v>
      </c>
      <c r="C241" s="61" t="s">
        <v>504</v>
      </c>
    </row>
    <row r="242" spans="1:3">
      <c r="A242" s="62" t="s">
        <v>517</v>
      </c>
      <c r="B242" s="60" t="s">
        <v>518</v>
      </c>
      <c r="C242" s="61" t="s">
        <v>504</v>
      </c>
    </row>
    <row r="243" spans="1:3">
      <c r="A243" s="59" t="s">
        <v>519</v>
      </c>
      <c r="B243" s="60" t="s">
        <v>520</v>
      </c>
      <c r="C243" s="61" t="s">
        <v>504</v>
      </c>
    </row>
    <row r="244" spans="1:3">
      <c r="A244" s="59" t="s">
        <v>519</v>
      </c>
      <c r="B244" s="60" t="s">
        <v>521</v>
      </c>
      <c r="C244" s="61" t="s">
        <v>504</v>
      </c>
    </row>
    <row r="245" spans="1:3">
      <c r="A245" s="62" t="s">
        <v>522</v>
      </c>
      <c r="B245" s="60" t="s">
        <v>523</v>
      </c>
      <c r="C245" s="61" t="s">
        <v>504</v>
      </c>
    </row>
    <row r="246" spans="1:3">
      <c r="A246" s="62" t="s">
        <v>524</v>
      </c>
      <c r="B246" s="60" t="s">
        <v>525</v>
      </c>
      <c r="C246" s="61" t="s">
        <v>504</v>
      </c>
    </row>
    <row r="247" spans="1:3">
      <c r="A247" s="62" t="s">
        <v>526</v>
      </c>
      <c r="B247" s="60" t="s">
        <v>527</v>
      </c>
      <c r="C247" s="61" t="s">
        <v>504</v>
      </c>
    </row>
    <row r="248" spans="1:3">
      <c r="A248" s="62" t="s">
        <v>528</v>
      </c>
      <c r="B248" s="60" t="s">
        <v>529</v>
      </c>
      <c r="C248" s="61" t="s">
        <v>504</v>
      </c>
    </row>
    <row r="249" spans="1:3">
      <c r="A249" s="62" t="s">
        <v>530</v>
      </c>
      <c r="B249" s="60" t="s">
        <v>531</v>
      </c>
      <c r="C249" s="61" t="s">
        <v>504</v>
      </c>
    </row>
    <row r="250" spans="1:3">
      <c r="A250" s="59" t="s">
        <v>532</v>
      </c>
      <c r="B250" s="60" t="s">
        <v>533</v>
      </c>
      <c r="C250" s="61" t="s">
        <v>504</v>
      </c>
    </row>
    <row r="251" spans="1:3">
      <c r="A251" s="59" t="s">
        <v>534</v>
      </c>
      <c r="B251" s="60" t="s">
        <v>535</v>
      </c>
      <c r="C251" s="61" t="s">
        <v>504</v>
      </c>
    </row>
    <row r="252" spans="1:3">
      <c r="A252" s="59" t="s">
        <v>536</v>
      </c>
      <c r="B252" s="60" t="s">
        <v>537</v>
      </c>
      <c r="C252" s="61" t="s">
        <v>504</v>
      </c>
    </row>
    <row r="253" spans="1:3">
      <c r="A253" s="59" t="s">
        <v>538</v>
      </c>
      <c r="B253" s="60" t="s">
        <v>539</v>
      </c>
      <c r="C253" s="61" t="s">
        <v>504</v>
      </c>
    </row>
    <row r="254" spans="1:3">
      <c r="A254" s="62" t="s">
        <v>540</v>
      </c>
      <c r="B254" s="60" t="s">
        <v>541</v>
      </c>
      <c r="C254" s="61" t="s">
        <v>504</v>
      </c>
    </row>
    <row r="255" spans="1:3">
      <c r="A255" s="59" t="s">
        <v>542</v>
      </c>
      <c r="B255" s="60" t="s">
        <v>543</v>
      </c>
      <c r="C255" s="61" t="s">
        <v>504</v>
      </c>
    </row>
    <row r="256" spans="1:3">
      <c r="A256" s="59" t="s">
        <v>544</v>
      </c>
      <c r="B256" s="60" t="s">
        <v>545</v>
      </c>
      <c r="C256" s="61" t="s">
        <v>504</v>
      </c>
    </row>
    <row r="257" spans="1:3">
      <c r="A257" s="59" t="s">
        <v>546</v>
      </c>
      <c r="B257" s="60" t="s">
        <v>547</v>
      </c>
      <c r="C257" s="61" t="s">
        <v>504</v>
      </c>
    </row>
    <row r="258" spans="1:3">
      <c r="A258" s="62" t="s">
        <v>548</v>
      </c>
      <c r="B258" s="60" t="s">
        <v>549</v>
      </c>
      <c r="C258" s="61" t="s">
        <v>504</v>
      </c>
    </row>
    <row r="259" spans="1:3">
      <c r="A259" s="59" t="s">
        <v>550</v>
      </c>
      <c r="B259" s="60" t="s">
        <v>551</v>
      </c>
      <c r="C259" s="61" t="s">
        <v>504</v>
      </c>
    </row>
    <row r="260" spans="1:3">
      <c r="A260" s="62" t="s">
        <v>552</v>
      </c>
      <c r="B260" s="60" t="s">
        <v>553</v>
      </c>
      <c r="C260" s="61" t="s">
        <v>504</v>
      </c>
    </row>
    <row r="261" spans="1:3">
      <c r="A261" s="62" t="s">
        <v>554</v>
      </c>
      <c r="B261" s="60" t="s">
        <v>555</v>
      </c>
      <c r="C261" s="61" t="s">
        <v>504</v>
      </c>
    </row>
    <row r="262" spans="1:3">
      <c r="A262" s="59" t="s">
        <v>556</v>
      </c>
      <c r="B262" s="60" t="s">
        <v>557</v>
      </c>
      <c r="C262" s="61" t="s">
        <v>504</v>
      </c>
    </row>
    <row r="263" spans="1:3">
      <c r="A263" s="59" t="s">
        <v>558</v>
      </c>
      <c r="B263" s="60" t="s">
        <v>559</v>
      </c>
      <c r="C263" s="61" t="s">
        <v>504</v>
      </c>
    </row>
    <row r="264" spans="1:3">
      <c r="A264" s="59" t="s">
        <v>560</v>
      </c>
      <c r="B264" s="60" t="s">
        <v>561</v>
      </c>
      <c r="C264" s="61" t="s">
        <v>504</v>
      </c>
    </row>
    <row r="265" spans="1:3">
      <c r="A265" s="62" t="s">
        <v>562</v>
      </c>
      <c r="B265" s="60" t="s">
        <v>563</v>
      </c>
      <c r="C265" s="61" t="s">
        <v>504</v>
      </c>
    </row>
    <row r="266" spans="1:3">
      <c r="A266" s="59" t="s">
        <v>564</v>
      </c>
      <c r="B266" s="60" t="s">
        <v>565</v>
      </c>
      <c r="C266" s="61" t="s">
        <v>43</v>
      </c>
    </row>
    <row r="267" spans="1:3">
      <c r="A267" s="62" t="s">
        <v>566</v>
      </c>
      <c r="B267" s="60" t="s">
        <v>567</v>
      </c>
      <c r="C267" s="61" t="s">
        <v>504</v>
      </c>
    </row>
    <row r="268" spans="1:3">
      <c r="A268" s="62" t="s">
        <v>568</v>
      </c>
      <c r="B268" s="60" t="s">
        <v>569</v>
      </c>
      <c r="C268" s="61" t="s">
        <v>504</v>
      </c>
    </row>
    <row r="269" spans="1:3">
      <c r="A269" s="62" t="s">
        <v>570</v>
      </c>
      <c r="B269" s="60" t="s">
        <v>571</v>
      </c>
      <c r="C269" s="61" t="s">
        <v>504</v>
      </c>
    </row>
    <row r="270" spans="1:3">
      <c r="A270" s="62" t="s">
        <v>572</v>
      </c>
      <c r="B270" s="60" t="s">
        <v>573</v>
      </c>
      <c r="C270" s="61" t="s">
        <v>43</v>
      </c>
    </row>
    <row r="271" spans="1:3">
      <c r="A271" s="62" t="s">
        <v>574</v>
      </c>
      <c r="B271" s="60" t="s">
        <v>575</v>
      </c>
      <c r="C271" s="61" t="s">
        <v>504</v>
      </c>
    </row>
    <row r="272" spans="1:3">
      <c r="A272" s="62" t="s">
        <v>576</v>
      </c>
      <c r="B272" s="60" t="s">
        <v>577</v>
      </c>
      <c r="C272" s="61" t="s">
        <v>43</v>
      </c>
    </row>
    <row r="273" spans="1:3">
      <c r="A273" s="62" t="s">
        <v>578</v>
      </c>
      <c r="B273" s="60" t="s">
        <v>579</v>
      </c>
      <c r="C273" s="61" t="s">
        <v>504</v>
      </c>
    </row>
    <row r="274" spans="1:3">
      <c r="A274" s="62" t="s">
        <v>580</v>
      </c>
      <c r="B274" s="60" t="s">
        <v>581</v>
      </c>
      <c r="C274" s="61" t="s">
        <v>504</v>
      </c>
    </row>
    <row r="275" spans="1:3">
      <c r="A275" s="59" t="s">
        <v>582</v>
      </c>
      <c r="B275" s="60" t="s">
        <v>583</v>
      </c>
      <c r="C275" s="61" t="s">
        <v>504</v>
      </c>
    </row>
    <row r="276" spans="1:3">
      <c r="A276" s="59" t="s">
        <v>584</v>
      </c>
      <c r="B276" s="60" t="s">
        <v>585</v>
      </c>
      <c r="C276" s="61" t="s">
        <v>504</v>
      </c>
    </row>
    <row r="277" spans="1:3">
      <c r="A277" s="62" t="s">
        <v>586</v>
      </c>
      <c r="B277" s="60" t="s">
        <v>587</v>
      </c>
      <c r="C277" s="61" t="s">
        <v>504</v>
      </c>
    </row>
    <row r="278" spans="1:3">
      <c r="A278" s="59" t="s">
        <v>588</v>
      </c>
      <c r="B278" s="60" t="s">
        <v>589</v>
      </c>
      <c r="C278" s="61" t="s">
        <v>504</v>
      </c>
    </row>
    <row r="279" spans="1:3">
      <c r="A279" s="62" t="s">
        <v>590</v>
      </c>
      <c r="B279" s="60" t="s">
        <v>591</v>
      </c>
      <c r="C279" s="61" t="s">
        <v>504</v>
      </c>
    </row>
    <row r="280" spans="1:3">
      <c r="A280" s="59" t="s">
        <v>592</v>
      </c>
      <c r="B280" s="60" t="s">
        <v>593</v>
      </c>
      <c r="C280" s="61" t="s">
        <v>504</v>
      </c>
    </row>
    <row r="281" spans="1:3">
      <c r="A281" s="62" t="s">
        <v>594</v>
      </c>
      <c r="B281" s="60" t="s">
        <v>595</v>
      </c>
      <c r="C281" s="61" t="s">
        <v>504</v>
      </c>
    </row>
    <row r="282" spans="1:3">
      <c r="A282" s="59" t="s">
        <v>596</v>
      </c>
      <c r="B282" s="60" t="s">
        <v>597</v>
      </c>
      <c r="C282" s="61" t="s">
        <v>504</v>
      </c>
    </row>
    <row r="283" spans="1:3">
      <c r="A283" s="59" t="s">
        <v>598</v>
      </c>
      <c r="B283" s="60" t="s">
        <v>599</v>
      </c>
      <c r="C283" s="61" t="s">
        <v>504</v>
      </c>
    </row>
    <row r="284" spans="1:3">
      <c r="A284" s="62" t="s">
        <v>600</v>
      </c>
      <c r="B284" s="60" t="s">
        <v>601</v>
      </c>
      <c r="C284" s="61" t="s">
        <v>504</v>
      </c>
    </row>
    <row r="285" spans="1:3">
      <c r="A285" s="59" t="s">
        <v>602</v>
      </c>
      <c r="B285" s="60" t="s">
        <v>603</v>
      </c>
      <c r="C285" s="61" t="s">
        <v>504</v>
      </c>
    </row>
    <row r="286" spans="1:3">
      <c r="A286" s="62" t="s">
        <v>604</v>
      </c>
      <c r="B286" s="60" t="s">
        <v>605</v>
      </c>
      <c r="C286" s="61" t="s">
        <v>504</v>
      </c>
    </row>
    <row r="287" spans="1:3">
      <c r="A287" s="59" t="s">
        <v>606</v>
      </c>
      <c r="B287" s="60" t="s">
        <v>607</v>
      </c>
      <c r="C287" s="61" t="s">
        <v>504</v>
      </c>
    </row>
    <row r="288" spans="1:3">
      <c r="A288" s="62" t="s">
        <v>608</v>
      </c>
      <c r="B288" s="60" t="s">
        <v>609</v>
      </c>
      <c r="C288" s="61" t="s">
        <v>504</v>
      </c>
    </row>
    <row r="289" spans="1:3">
      <c r="A289" s="62" t="s">
        <v>610</v>
      </c>
      <c r="B289" s="60" t="s">
        <v>611</v>
      </c>
      <c r="C289" s="61" t="s">
        <v>504</v>
      </c>
    </row>
    <row r="290" spans="1:3">
      <c r="A290" s="62" t="s">
        <v>612</v>
      </c>
      <c r="B290" s="60" t="s">
        <v>613</v>
      </c>
      <c r="C290" s="61" t="s">
        <v>504</v>
      </c>
    </row>
    <row r="291" spans="1:3">
      <c r="A291" s="62" t="s">
        <v>614</v>
      </c>
      <c r="B291" s="60" t="s">
        <v>615</v>
      </c>
      <c r="C291" s="61" t="s">
        <v>504</v>
      </c>
    </row>
    <row r="292" spans="1:3">
      <c r="A292" s="59" t="s">
        <v>616</v>
      </c>
      <c r="B292" s="60" t="s">
        <v>617</v>
      </c>
      <c r="C292" s="61" t="s">
        <v>504</v>
      </c>
    </row>
    <row r="293" spans="1:3">
      <c r="A293" s="59" t="s">
        <v>618</v>
      </c>
      <c r="B293" s="60" t="s">
        <v>619</v>
      </c>
      <c r="C293" s="61" t="s">
        <v>504</v>
      </c>
    </row>
    <row r="294" spans="1:3">
      <c r="A294" s="62" t="s">
        <v>620</v>
      </c>
      <c r="B294" s="60" t="s">
        <v>621</v>
      </c>
      <c r="C294" s="61" t="s">
        <v>504</v>
      </c>
    </row>
    <row r="295" spans="1:3">
      <c r="A295" s="59" t="s">
        <v>622</v>
      </c>
      <c r="B295" s="60" t="s">
        <v>623</v>
      </c>
      <c r="C295" s="61" t="s">
        <v>504</v>
      </c>
    </row>
    <row r="296" spans="1:3">
      <c r="A296" s="59" t="s">
        <v>624</v>
      </c>
      <c r="B296" s="60" t="s">
        <v>625</v>
      </c>
      <c r="C296" s="61" t="s">
        <v>504</v>
      </c>
    </row>
    <row r="297" spans="1:3">
      <c r="A297" s="59" t="s">
        <v>626</v>
      </c>
      <c r="B297" s="60" t="s">
        <v>627</v>
      </c>
      <c r="C297" s="61" t="s">
        <v>504</v>
      </c>
    </row>
    <row r="298" spans="1:3">
      <c r="A298" s="59" t="s">
        <v>626</v>
      </c>
      <c r="B298" s="60" t="s">
        <v>628</v>
      </c>
      <c r="C298" s="61" t="s">
        <v>504</v>
      </c>
    </row>
    <row r="299" spans="1:3">
      <c r="A299" s="62" t="s">
        <v>629</v>
      </c>
      <c r="B299" s="60" t="s">
        <v>630</v>
      </c>
      <c r="C299" s="61" t="s">
        <v>504</v>
      </c>
    </row>
    <row r="300" spans="1:3">
      <c r="A300" s="62" t="s">
        <v>631</v>
      </c>
      <c r="B300" s="60" t="s">
        <v>632</v>
      </c>
      <c r="C300" s="61" t="s">
        <v>504</v>
      </c>
    </row>
    <row r="301" spans="1:3">
      <c r="A301" s="62" t="s">
        <v>633</v>
      </c>
      <c r="B301" s="60" t="s">
        <v>634</v>
      </c>
      <c r="C301" s="61" t="s">
        <v>504</v>
      </c>
    </row>
    <row r="302" spans="1:3">
      <c r="A302" s="59" t="s">
        <v>635</v>
      </c>
      <c r="B302" s="60" t="s">
        <v>636</v>
      </c>
      <c r="C302" s="61" t="s">
        <v>504</v>
      </c>
    </row>
    <row r="303" spans="1:3">
      <c r="A303" s="62" t="s">
        <v>637</v>
      </c>
      <c r="B303" s="60" t="s">
        <v>638</v>
      </c>
      <c r="C303" s="61" t="s">
        <v>504</v>
      </c>
    </row>
    <row r="304" spans="1:3">
      <c r="A304" s="62" t="s">
        <v>639</v>
      </c>
      <c r="B304" s="60" t="s">
        <v>640</v>
      </c>
      <c r="C304" s="61" t="s">
        <v>504</v>
      </c>
    </row>
    <row r="305" spans="1:3">
      <c r="A305" s="59" t="s">
        <v>641</v>
      </c>
      <c r="B305" s="60" t="s">
        <v>642</v>
      </c>
      <c r="C305" s="61" t="s">
        <v>504</v>
      </c>
    </row>
    <row r="306" spans="1:3">
      <c r="A306" s="62" t="s">
        <v>643</v>
      </c>
      <c r="B306" s="60" t="s">
        <v>644</v>
      </c>
      <c r="C306" s="61" t="s">
        <v>504</v>
      </c>
    </row>
    <row r="307" spans="1:3">
      <c r="A307" s="62" t="s">
        <v>645</v>
      </c>
      <c r="B307" s="60" t="s">
        <v>646</v>
      </c>
      <c r="C307" s="61" t="s">
        <v>504</v>
      </c>
    </row>
    <row r="308" spans="1:3">
      <c r="A308" s="59" t="s">
        <v>647</v>
      </c>
      <c r="B308" s="60" t="s">
        <v>648</v>
      </c>
      <c r="C308" s="61" t="s">
        <v>504</v>
      </c>
    </row>
    <row r="309" spans="1:3">
      <c r="A309" s="59" t="s">
        <v>649</v>
      </c>
      <c r="B309" s="60" t="s">
        <v>650</v>
      </c>
      <c r="C309" s="61" t="s">
        <v>504</v>
      </c>
    </row>
    <row r="310" spans="1:3">
      <c r="A310" s="59" t="s">
        <v>651</v>
      </c>
      <c r="B310" s="60" t="s">
        <v>652</v>
      </c>
      <c r="C310" s="61" t="s">
        <v>504</v>
      </c>
    </row>
    <row r="311" spans="1:3">
      <c r="A311" s="62" t="s">
        <v>653</v>
      </c>
      <c r="B311" s="60" t="s">
        <v>654</v>
      </c>
      <c r="C311" s="61" t="s">
        <v>504</v>
      </c>
    </row>
    <row r="312" spans="1:3">
      <c r="A312" s="59" t="s">
        <v>655</v>
      </c>
      <c r="B312" s="60" t="s">
        <v>656</v>
      </c>
      <c r="C312" s="61" t="s">
        <v>504</v>
      </c>
    </row>
    <row r="313" spans="1:3">
      <c r="A313" s="62" t="s">
        <v>657</v>
      </c>
      <c r="B313" s="60" t="s">
        <v>658</v>
      </c>
      <c r="C313" s="61" t="s">
        <v>504</v>
      </c>
    </row>
    <row r="314" spans="1:3">
      <c r="A314" s="59" t="s">
        <v>659</v>
      </c>
      <c r="B314" s="60" t="s">
        <v>660</v>
      </c>
      <c r="C314" s="61" t="s">
        <v>504</v>
      </c>
    </row>
    <row r="315" spans="1:3">
      <c r="A315" s="59" t="s">
        <v>661</v>
      </c>
      <c r="B315" s="60" t="s">
        <v>662</v>
      </c>
      <c r="C315" s="61" t="s">
        <v>504</v>
      </c>
    </row>
    <row r="316" spans="1:3">
      <c r="A316" s="62" t="s">
        <v>663</v>
      </c>
      <c r="B316" s="60" t="s">
        <v>664</v>
      </c>
      <c r="C316" s="61" t="s">
        <v>504</v>
      </c>
    </row>
    <row r="317" spans="1:3">
      <c r="A317" s="59" t="s">
        <v>665</v>
      </c>
      <c r="B317" s="60" t="s">
        <v>666</v>
      </c>
      <c r="C317" s="61" t="s">
        <v>504</v>
      </c>
    </row>
    <row r="318" spans="1:3">
      <c r="A318" s="59" t="s">
        <v>665</v>
      </c>
      <c r="B318" s="60" t="s">
        <v>667</v>
      </c>
      <c r="C318" s="61" t="s">
        <v>504</v>
      </c>
    </row>
    <row r="319" spans="1:3">
      <c r="A319" s="62" t="s">
        <v>668</v>
      </c>
      <c r="B319" s="60" t="s">
        <v>669</v>
      </c>
      <c r="C319" s="61" t="s">
        <v>504</v>
      </c>
    </row>
    <row r="320" spans="1:3">
      <c r="A320" s="59" t="s">
        <v>670</v>
      </c>
      <c r="B320" s="60" t="s">
        <v>671</v>
      </c>
      <c r="C320" s="61" t="s">
        <v>504</v>
      </c>
    </row>
    <row r="321" spans="1:3">
      <c r="A321" s="59" t="s">
        <v>672</v>
      </c>
      <c r="B321" s="60" t="s">
        <v>673</v>
      </c>
      <c r="C321" s="61" t="s">
        <v>504</v>
      </c>
    </row>
    <row r="322" spans="1:3">
      <c r="A322" s="62" t="s">
        <v>674</v>
      </c>
      <c r="B322" s="60" t="s">
        <v>675</v>
      </c>
      <c r="C322" s="61" t="s">
        <v>504</v>
      </c>
    </row>
    <row r="323" spans="1:3">
      <c r="A323" s="62" t="s">
        <v>676</v>
      </c>
      <c r="B323" s="60" t="s">
        <v>677</v>
      </c>
      <c r="C323" s="61" t="s">
        <v>504</v>
      </c>
    </row>
    <row r="324" spans="1:3">
      <c r="A324" s="62" t="s">
        <v>678</v>
      </c>
      <c r="B324" s="60" t="s">
        <v>679</v>
      </c>
      <c r="C324" s="61" t="s">
        <v>504</v>
      </c>
    </row>
    <row r="325" spans="1:3">
      <c r="A325" s="62" t="s">
        <v>680</v>
      </c>
      <c r="B325" s="60" t="s">
        <v>681</v>
      </c>
      <c r="C325" s="61" t="s">
        <v>504</v>
      </c>
    </row>
    <row r="326" spans="1:3">
      <c r="A326" s="62" t="s">
        <v>682</v>
      </c>
      <c r="B326" s="64" t="s">
        <v>683</v>
      </c>
      <c r="C326" s="61" t="s">
        <v>504</v>
      </c>
    </row>
    <row r="327" spans="1:3">
      <c r="A327" s="62" t="s">
        <v>684</v>
      </c>
      <c r="B327" s="60" t="s">
        <v>685</v>
      </c>
      <c r="C327" s="61" t="s">
        <v>504</v>
      </c>
    </row>
    <row r="328" spans="1:3">
      <c r="A328" s="62" t="s">
        <v>686</v>
      </c>
      <c r="B328" s="60" t="s">
        <v>687</v>
      </c>
      <c r="C328" s="61" t="s">
        <v>162</v>
      </c>
    </row>
    <row r="329" spans="1:3">
      <c r="A329" s="62" t="s">
        <v>688</v>
      </c>
      <c r="B329" s="60" t="s">
        <v>689</v>
      </c>
      <c r="C329" s="61" t="s">
        <v>162</v>
      </c>
    </row>
    <row r="330" spans="1:3">
      <c r="A330" s="62" t="s">
        <v>690</v>
      </c>
      <c r="B330" s="60" t="s">
        <v>691</v>
      </c>
      <c r="C330" s="61" t="s">
        <v>162</v>
      </c>
    </row>
    <row r="331" spans="1:3">
      <c r="A331" s="62" t="s">
        <v>692</v>
      </c>
      <c r="B331" s="60" t="s">
        <v>693</v>
      </c>
      <c r="C331" s="61" t="s">
        <v>162</v>
      </c>
    </row>
    <row r="332" spans="1:3">
      <c r="A332" s="62" t="s">
        <v>694</v>
      </c>
      <c r="B332" s="60" t="s">
        <v>695</v>
      </c>
      <c r="C332" s="61" t="s">
        <v>162</v>
      </c>
    </row>
    <row r="333" spans="1:3">
      <c r="A333" s="62" t="s">
        <v>696</v>
      </c>
      <c r="B333" s="60" t="s">
        <v>697</v>
      </c>
      <c r="C333" s="61" t="s">
        <v>162</v>
      </c>
    </row>
    <row r="334" spans="1:3">
      <c r="A334" s="62" t="s">
        <v>698</v>
      </c>
      <c r="B334" s="60" t="s">
        <v>699</v>
      </c>
      <c r="C334" s="61" t="s">
        <v>162</v>
      </c>
    </row>
    <row r="335" spans="1:3">
      <c r="A335" s="59" t="s">
        <v>700</v>
      </c>
      <c r="B335" s="60" t="s">
        <v>701</v>
      </c>
      <c r="C335" s="61" t="s">
        <v>162</v>
      </c>
    </row>
    <row r="336" spans="1:3">
      <c r="A336" s="62" t="s">
        <v>702</v>
      </c>
      <c r="B336" s="60" t="s">
        <v>703</v>
      </c>
      <c r="C336" s="61" t="s">
        <v>162</v>
      </c>
    </row>
    <row r="337" spans="1:3">
      <c r="A337" s="62" t="s">
        <v>704</v>
      </c>
      <c r="B337" s="60" t="s">
        <v>705</v>
      </c>
      <c r="C337" s="61" t="s">
        <v>162</v>
      </c>
    </row>
    <row r="338" spans="1:3">
      <c r="A338" s="62" t="s">
        <v>706</v>
      </c>
      <c r="B338" s="60" t="s">
        <v>707</v>
      </c>
      <c r="C338" s="61" t="s">
        <v>162</v>
      </c>
    </row>
    <row r="339" spans="1:3">
      <c r="A339" s="59" t="s">
        <v>708</v>
      </c>
      <c r="B339" s="60" t="s">
        <v>709</v>
      </c>
      <c r="C339" s="61" t="s">
        <v>162</v>
      </c>
    </row>
    <row r="340" spans="1:3">
      <c r="A340" s="59" t="s">
        <v>710</v>
      </c>
      <c r="B340" s="60" t="s">
        <v>711</v>
      </c>
      <c r="C340" s="61" t="s">
        <v>162</v>
      </c>
    </row>
    <row r="341" spans="1:3">
      <c r="A341" s="62" t="s">
        <v>712</v>
      </c>
      <c r="B341" s="60" t="s">
        <v>713</v>
      </c>
      <c r="C341" s="61" t="s">
        <v>162</v>
      </c>
    </row>
    <row r="342" spans="1:3">
      <c r="A342" s="62" t="s">
        <v>714</v>
      </c>
      <c r="B342" s="60" t="s">
        <v>715</v>
      </c>
      <c r="C342" s="61" t="s">
        <v>162</v>
      </c>
    </row>
    <row r="343" spans="1:3">
      <c r="A343" s="59" t="s">
        <v>716</v>
      </c>
      <c r="B343" s="60" t="s">
        <v>717</v>
      </c>
      <c r="C343" s="61" t="s">
        <v>162</v>
      </c>
    </row>
    <row r="344" spans="1:3">
      <c r="A344" s="62" t="s">
        <v>718</v>
      </c>
      <c r="B344" s="60" t="s">
        <v>719</v>
      </c>
      <c r="C344" s="61" t="s">
        <v>162</v>
      </c>
    </row>
    <row r="345" spans="1:3">
      <c r="A345" s="59" t="s">
        <v>720</v>
      </c>
      <c r="B345" s="60" t="s">
        <v>721</v>
      </c>
      <c r="C345" s="61" t="s">
        <v>162</v>
      </c>
    </row>
    <row r="346" spans="1:3">
      <c r="A346" s="59" t="s">
        <v>722</v>
      </c>
      <c r="B346" s="60" t="s">
        <v>723</v>
      </c>
      <c r="C346" s="61" t="s">
        <v>162</v>
      </c>
    </row>
    <row r="347" spans="1:3">
      <c r="A347" s="59" t="s">
        <v>724</v>
      </c>
      <c r="B347" s="60" t="s">
        <v>725</v>
      </c>
      <c r="C347" s="61" t="s">
        <v>162</v>
      </c>
    </row>
    <row r="348" spans="1:3">
      <c r="A348" s="59" t="s">
        <v>726</v>
      </c>
      <c r="B348" s="60" t="s">
        <v>727</v>
      </c>
      <c r="C348" s="61" t="s">
        <v>162</v>
      </c>
    </row>
    <row r="349" spans="1:3">
      <c r="A349" s="59" t="s">
        <v>728</v>
      </c>
      <c r="B349" s="60" t="s">
        <v>729</v>
      </c>
      <c r="C349" s="61" t="s">
        <v>43</v>
      </c>
    </row>
    <row r="350" spans="1:3">
      <c r="A350" s="59" t="s">
        <v>730</v>
      </c>
      <c r="B350" s="60" t="s">
        <v>731</v>
      </c>
      <c r="C350" s="61" t="s">
        <v>43</v>
      </c>
    </row>
    <row r="351" spans="1:3">
      <c r="A351" s="59" t="s">
        <v>732</v>
      </c>
      <c r="B351" s="60" t="s">
        <v>731</v>
      </c>
      <c r="C351" s="61" t="s">
        <v>43</v>
      </c>
    </row>
    <row r="352" spans="1:3">
      <c r="A352" s="62" t="s">
        <v>733</v>
      </c>
      <c r="B352" s="64" t="s">
        <v>734</v>
      </c>
      <c r="C352" s="61" t="s">
        <v>40</v>
      </c>
    </row>
    <row r="353" spans="1:3">
      <c r="A353" s="62" t="s">
        <v>735</v>
      </c>
      <c r="B353" s="60" t="s">
        <v>736</v>
      </c>
      <c r="C353" s="61" t="s">
        <v>40</v>
      </c>
    </row>
    <row r="354" spans="1:3">
      <c r="A354" s="62" t="s">
        <v>737</v>
      </c>
      <c r="B354" s="60" t="s">
        <v>738</v>
      </c>
      <c r="C354" s="61" t="s">
        <v>162</v>
      </c>
    </row>
    <row r="355" spans="1:3">
      <c r="A355" s="62" t="s">
        <v>739</v>
      </c>
      <c r="B355" s="60" t="s">
        <v>740</v>
      </c>
      <c r="C355" s="61" t="s">
        <v>162</v>
      </c>
    </row>
    <row r="356" spans="1:3" ht="15.75">
      <c r="A356" s="62" t="s">
        <v>741</v>
      </c>
      <c r="B356" s="63" t="s">
        <v>742</v>
      </c>
      <c r="C356" s="61" t="s">
        <v>40</v>
      </c>
    </row>
    <row r="357" spans="1:3" ht="15.75">
      <c r="A357" s="62" t="s">
        <v>743</v>
      </c>
      <c r="B357" s="63" t="s">
        <v>744</v>
      </c>
      <c r="C357" s="61" t="s">
        <v>40</v>
      </c>
    </row>
    <row r="358" spans="1:3">
      <c r="A358" s="62" t="s">
        <v>745</v>
      </c>
      <c r="B358" s="60" t="s">
        <v>746</v>
      </c>
      <c r="C358" s="61" t="s">
        <v>162</v>
      </c>
    </row>
    <row r="359" spans="1:3">
      <c r="A359" s="62" t="s">
        <v>747</v>
      </c>
      <c r="B359" s="60" t="s">
        <v>748</v>
      </c>
      <c r="C359" s="61" t="s">
        <v>162</v>
      </c>
    </row>
    <row r="360" spans="1:3">
      <c r="A360" s="62" t="s">
        <v>749</v>
      </c>
      <c r="B360" s="60" t="s">
        <v>750</v>
      </c>
      <c r="C360" s="61" t="s">
        <v>162</v>
      </c>
    </row>
    <row r="361" spans="1:3">
      <c r="A361" s="62" t="s">
        <v>751</v>
      </c>
      <c r="B361" s="64" t="s">
        <v>752</v>
      </c>
      <c r="C361" s="61" t="s">
        <v>40</v>
      </c>
    </row>
    <row r="362" spans="1:3" ht="15.75">
      <c r="A362" s="62" t="s">
        <v>753</v>
      </c>
      <c r="B362" s="63" t="s">
        <v>754</v>
      </c>
      <c r="C362" s="61" t="s">
        <v>40</v>
      </c>
    </row>
    <row r="363" spans="1:3" ht="15.75">
      <c r="A363" s="62" t="s">
        <v>755</v>
      </c>
      <c r="B363" s="63" t="s">
        <v>756</v>
      </c>
      <c r="C363" s="61" t="s">
        <v>40</v>
      </c>
    </row>
    <row r="364" spans="1:3" ht="15.75">
      <c r="A364" s="62" t="s">
        <v>757</v>
      </c>
      <c r="B364" s="63" t="s">
        <v>758</v>
      </c>
      <c r="C364" s="61" t="s">
        <v>40</v>
      </c>
    </row>
    <row r="365" spans="1:3">
      <c r="A365" s="62" t="s">
        <v>759</v>
      </c>
      <c r="B365" s="64" t="s">
        <v>760</v>
      </c>
      <c r="C365" s="61" t="s">
        <v>40</v>
      </c>
    </row>
    <row r="366" spans="1:3">
      <c r="A366" s="62" t="s">
        <v>761</v>
      </c>
      <c r="B366" s="64" t="s">
        <v>762</v>
      </c>
      <c r="C366" s="61" t="s">
        <v>40</v>
      </c>
    </row>
    <row r="367" spans="1:3">
      <c r="A367" s="62" t="s">
        <v>763</v>
      </c>
      <c r="B367" s="65" t="s">
        <v>764</v>
      </c>
      <c r="C367" s="61" t="s">
        <v>40</v>
      </c>
    </row>
    <row r="368" spans="1:3">
      <c r="A368" s="62" t="s">
        <v>763</v>
      </c>
      <c r="B368" s="64" t="s">
        <v>765</v>
      </c>
      <c r="C368" s="61" t="s">
        <v>40</v>
      </c>
    </row>
    <row r="369" spans="1:3" ht="15.75">
      <c r="A369" s="62" t="s">
        <v>766</v>
      </c>
      <c r="B369" s="63" t="s">
        <v>767</v>
      </c>
      <c r="C369" s="61" t="s">
        <v>40</v>
      </c>
    </row>
    <row r="370" spans="1:3">
      <c r="A370" s="62" t="s">
        <v>768</v>
      </c>
      <c r="B370" s="64" t="s">
        <v>769</v>
      </c>
      <c r="C370" s="61" t="s">
        <v>40</v>
      </c>
    </row>
    <row r="371" spans="1:3">
      <c r="A371" s="62" t="s">
        <v>770</v>
      </c>
      <c r="B371" s="64" t="s">
        <v>771</v>
      </c>
      <c r="C371" s="61" t="s">
        <v>40</v>
      </c>
    </row>
    <row r="372" spans="1:3">
      <c r="A372" s="62" t="s">
        <v>772</v>
      </c>
      <c r="B372" s="60" t="s">
        <v>773</v>
      </c>
      <c r="C372" s="61" t="s">
        <v>40</v>
      </c>
    </row>
    <row r="373" spans="1:3">
      <c r="A373" s="62" t="s">
        <v>774</v>
      </c>
      <c r="B373" s="60" t="s">
        <v>775</v>
      </c>
      <c r="C373" s="61" t="s">
        <v>40</v>
      </c>
    </row>
    <row r="374" spans="1:3">
      <c r="A374" s="62" t="s">
        <v>776</v>
      </c>
      <c r="B374" s="60" t="s">
        <v>777</v>
      </c>
      <c r="C374" s="61" t="s">
        <v>40</v>
      </c>
    </row>
    <row r="375" spans="1:3">
      <c r="A375" s="62" t="s">
        <v>778</v>
      </c>
      <c r="B375" s="60" t="s">
        <v>779</v>
      </c>
      <c r="C375" s="6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Compte rendu </vt:lpstr>
      <vt:lpstr>Compte rendu sans formule</vt:lpstr>
      <vt:lpstr>Actionneur</vt:lpstr>
      <vt:lpstr>Poste</vt:lpstr>
      <vt:lpstr>'Compte rendu '!Print_Area</vt:lpstr>
      <vt:lpstr>'Compte rendu sans formule'!Print_Area</vt:lpstr>
    </vt:vector>
  </TitlesOfParts>
  <Company>TIGF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MAILLES</dc:creator>
  <cp:lastModifiedBy>Carim</cp:lastModifiedBy>
  <cp:lastPrinted>2017-10-13T07:58:16Z</cp:lastPrinted>
  <dcterms:created xsi:type="dcterms:W3CDTF">2017-10-12T11:09:56Z</dcterms:created>
  <dcterms:modified xsi:type="dcterms:W3CDTF">2017-10-13T10:09:16Z</dcterms:modified>
</cp:coreProperties>
</file>