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03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a="1"/>
  <c r="D22" s="1"/>
  <c r="D21" a="1"/>
  <c r="D21" s="1"/>
  <c r="D20" a="1"/>
  <c r="D20" s="1"/>
  <c r="D19" a="1"/>
  <c r="D19" s="1"/>
  <c r="D18" a="1"/>
  <c r="D18" s="1"/>
  <c r="D17" a="1"/>
  <c r="D17" s="1"/>
  <c r="D16" a="1"/>
  <c r="D16" s="1"/>
  <c r="D15" a="1"/>
  <c r="D15" s="1"/>
  <c r="D14" a="1"/>
  <c r="D14" s="1"/>
  <c r="E16"/>
  <c r="E15"/>
  <c r="E14"/>
  <c r="D3" l="1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2" a="1"/>
  <c r="D2" s="1"/>
</calcChain>
</file>

<file path=xl/sharedStrings.xml><?xml version="1.0" encoding="utf-8"?>
<sst xmlns="http://schemas.openxmlformats.org/spreadsheetml/2006/main" count="135" uniqueCount="23">
  <si>
    <t>Traffic sources</t>
  </si>
  <si>
    <t>Device category</t>
  </si>
  <si>
    <t>Sessions</t>
  </si>
  <si>
    <t>Direct</t>
  </si>
  <si>
    <t>Desktop</t>
  </si>
  <si>
    <t>Mobile</t>
  </si>
  <si>
    <t>Tablet</t>
  </si>
  <si>
    <t>Display</t>
  </si>
  <si>
    <t>Email</t>
  </si>
  <si>
    <t>Organic Search</t>
  </si>
  <si>
    <t>Other</t>
  </si>
  <si>
    <t>Paid Search</t>
  </si>
  <si>
    <t>Referral</t>
  </si>
  <si>
    <t>Social</t>
  </si>
  <si>
    <t>Device Category</t>
  </si>
  <si>
    <t>(Other)</t>
  </si>
  <si>
    <t>desktop</t>
  </si>
  <si>
    <t>mobile</t>
  </si>
  <si>
    <t>tablet</t>
  </si>
  <si>
    <t>Internal referral</t>
  </si>
  <si>
    <t>Other Advertising</t>
  </si>
  <si>
    <t>&lt;--</t>
  </si>
  <si>
    <t>Other = (Other) + Internal referral + Other Advertising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</si>
</sst>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3" borderId="0" xfId="0" applyFill="1" applyBorder="1"/>
    <xf numFmtId="0" fontId="0" fillId="4" borderId="0" xfId="0" applyFill="1"/>
    <xf numFmtId="0" fontId="1" fillId="4" borderId="0" xfId="0" applyFont="1" applyFill="1"/>
    <xf numFmtId="49" fontId="0" fillId="0" borderId="0" xfId="0" applyNumberFormat="1"/>
    <xf numFmtId="49" fontId="0" fillId="0" borderId="0" xfId="0" applyNumberFormat="1" applyFill="1" applyBorder="1"/>
    <xf numFmtId="49" fontId="0" fillId="4" borderId="0" xfId="0" applyNumberForma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right"/>
    </xf>
    <xf numFmtId="49" fontId="0" fillId="3" borderId="0" xfId="0" applyNumberFormat="1" applyFill="1" applyBorder="1"/>
    <xf numFmtId="0" fontId="3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abSelected="1" zoomScaleNormal="100" workbookViewId="0">
      <selection activeCell="D1" sqref="D1"/>
    </sheetView>
  </sheetViews>
  <sheetFormatPr defaultColWidth="11.42578125" defaultRowHeight="15"/>
  <cols>
    <col min="1" max="1" width="8.28515625" style="5" customWidth="1"/>
    <col min="2" max="2" width="17.42578125" style="5" bestFit="1" customWidth="1"/>
    <col min="3" max="3" width="16.85546875" style="5" bestFit="1" customWidth="1"/>
    <col min="4" max="16384" width="11.42578125" style="5"/>
  </cols>
  <sheetData>
    <row r="1" spans="1:7">
      <c r="B1" s="1" t="s">
        <v>0</v>
      </c>
      <c r="C1" s="1" t="s">
        <v>1</v>
      </c>
      <c r="D1" s="1" t="s">
        <v>2</v>
      </c>
    </row>
    <row r="2" spans="1:7">
      <c r="B2" s="2" t="s">
        <v>3</v>
      </c>
      <c r="C2" s="3" t="s">
        <v>4</v>
      </c>
      <c r="D2" s="3">
        <f t="array" ref="D2">IFERROR(INDEX($D$36:$D$69,MATCH($B2&amp;$C2,$B$36:$B$69&amp;$C$36:$C$69,0)),0)</f>
        <v>2326</v>
      </c>
    </row>
    <row r="3" spans="1:7">
      <c r="B3" s="2" t="s">
        <v>3</v>
      </c>
      <c r="C3" s="3" t="s">
        <v>5</v>
      </c>
      <c r="D3" s="3">
        <f t="array" ref="D3">IFERROR(INDEX($D$36:$D$69,MATCH($B3&amp;$C3,$B$36:$B$69&amp;$C$36:$C$69,0)),0)</f>
        <v>15153</v>
      </c>
    </row>
    <row r="4" spans="1:7">
      <c r="B4" s="2" t="s">
        <v>3</v>
      </c>
      <c r="C4" s="3" t="s">
        <v>6</v>
      </c>
      <c r="D4" s="3">
        <f t="array" ref="D4">IFERROR(INDEX($D$36:$D$69,MATCH($B4&amp;$C4,$B$36:$B$69&amp;$C$36:$C$69,0)),0)</f>
        <v>725</v>
      </c>
    </row>
    <row r="5" spans="1:7">
      <c r="B5" s="2" t="s">
        <v>7</v>
      </c>
      <c r="C5" s="3" t="s">
        <v>4</v>
      </c>
      <c r="D5" s="3">
        <f t="array" ref="D5">IFERROR(INDEX($D$36:$D$69,MATCH($B5&amp;$C5,$B$36:$B$69&amp;$C$36:$C$69,0)),0)</f>
        <v>1050</v>
      </c>
    </row>
    <row r="6" spans="1:7">
      <c r="B6" s="2" t="s">
        <v>7</v>
      </c>
      <c r="C6" s="3" t="s">
        <v>5</v>
      </c>
      <c r="D6" s="3">
        <f t="array" ref="D6">IFERROR(INDEX($D$36:$D$69,MATCH($B6&amp;$C6,$B$36:$B$69&amp;$C$36:$C$69,0)),0)</f>
        <v>3061</v>
      </c>
    </row>
    <row r="7" spans="1:7">
      <c r="B7" s="2" t="s">
        <v>7</v>
      </c>
      <c r="C7" s="3" t="s">
        <v>6</v>
      </c>
      <c r="D7" s="3">
        <f t="array" ref="D7">IFERROR(INDEX($D$36:$D$69,MATCH($B7&amp;$C7,$B$36:$B$69&amp;$C$36:$C$69,0)),0)</f>
        <v>819</v>
      </c>
    </row>
    <row r="8" spans="1:7">
      <c r="B8" s="2" t="s">
        <v>8</v>
      </c>
      <c r="C8" s="3" t="s">
        <v>4</v>
      </c>
      <c r="D8" s="3">
        <f t="array" ref="D8">IFERROR(INDEX($D$36:$D$69,MATCH($B8&amp;$C8,$B$36:$B$69&amp;$C$36:$C$69,0)),0)</f>
        <v>707</v>
      </c>
    </row>
    <row r="9" spans="1:7">
      <c r="B9" s="2" t="s">
        <v>8</v>
      </c>
      <c r="C9" s="3" t="s">
        <v>5</v>
      </c>
      <c r="D9" s="3">
        <f t="array" ref="D9">IFERROR(INDEX($D$36:$D$69,MATCH($B9&amp;$C9,$B$36:$B$69&amp;$C$36:$C$69,0)),0)</f>
        <v>1958</v>
      </c>
    </row>
    <row r="10" spans="1:7">
      <c r="B10" s="2" t="s">
        <v>8</v>
      </c>
      <c r="C10" s="3" t="s">
        <v>6</v>
      </c>
      <c r="D10" s="3">
        <f t="array" ref="D10">IFERROR(INDEX($D$36:$D$69,MATCH($B10&amp;$C10,$B$36:$B$69&amp;$C$36:$C$69,0)),0)</f>
        <v>81</v>
      </c>
    </row>
    <row r="11" spans="1:7">
      <c r="B11" s="2" t="s">
        <v>9</v>
      </c>
      <c r="C11" s="3" t="s">
        <v>4</v>
      </c>
      <c r="D11" s="3">
        <f t="array" ref="D11">IFERROR(INDEX($D$36:$D$69,MATCH($B11&amp;$C11,$B$36:$B$69&amp;$C$36:$C$69,0)),0)</f>
        <v>8815</v>
      </c>
    </row>
    <row r="12" spans="1:7">
      <c r="B12" s="2" t="s">
        <v>9</v>
      </c>
      <c r="C12" s="3" t="s">
        <v>5</v>
      </c>
      <c r="D12" s="3">
        <f t="array" ref="D12">IFERROR(INDEX($D$36:$D$69,MATCH($B12&amp;$C12,$B$36:$B$69&amp;$C$36:$C$69,0)),0)</f>
        <v>36457</v>
      </c>
    </row>
    <row r="13" spans="1:7">
      <c r="B13" s="2" t="s">
        <v>9</v>
      </c>
      <c r="C13" s="3" t="s">
        <v>6</v>
      </c>
      <c r="D13" s="3">
        <f t="array" ref="D13">IFERROR(INDEX($D$36:$D$69,MATCH($B13&amp;$C13,$B$36:$B$69&amp;$C$36:$C$69,0)),0)</f>
        <v>1321</v>
      </c>
    </row>
    <row r="14" spans="1:7">
      <c r="A14" s="4" t="s">
        <v>10</v>
      </c>
      <c r="B14" s="4" t="s">
        <v>15</v>
      </c>
      <c r="C14" s="4" t="s">
        <v>4</v>
      </c>
      <c r="D14" s="13">
        <f t="array" ref="D14">IFERROR(INDEX($D$36:$D$69,MATCH($B14&amp;$C14,$B$36:$B$69&amp;$C$36:$C$69,0)),0)</f>
        <v>49</v>
      </c>
      <c r="E14" s="5" t="str">
        <f>IF(B14="Other","X","")</f>
        <v/>
      </c>
    </row>
    <row r="15" spans="1:7">
      <c r="A15" s="4" t="s">
        <v>10</v>
      </c>
      <c r="B15" s="4" t="s">
        <v>15</v>
      </c>
      <c r="C15" s="4" t="s">
        <v>5</v>
      </c>
      <c r="D15" s="13">
        <f t="array" ref="D15">IFERROR(INDEX($D$36:$D$69,MATCH($B15&amp;$C15,$B$36:$B$69&amp;$C$36:$C$69,0)),0)</f>
        <v>2730</v>
      </c>
      <c r="E15" s="5" t="str">
        <f t="shared" ref="E15:E16" si="0">IF(B15="Other","X","")</f>
        <v/>
      </c>
      <c r="F15" s="11" t="s">
        <v>21</v>
      </c>
      <c r="G15" s="10" t="s">
        <v>22</v>
      </c>
    </row>
    <row r="16" spans="1:7">
      <c r="A16" s="4" t="s">
        <v>10</v>
      </c>
      <c r="B16" s="4" t="s">
        <v>15</v>
      </c>
      <c r="C16" s="4" t="s">
        <v>6</v>
      </c>
      <c r="D16" s="13">
        <f t="array" ref="D16">IFERROR(INDEX($D$36:$D$69,MATCH($B16&amp;$C16,$B$36:$B$69&amp;$C$36:$C$69,0)),0)</f>
        <v>42</v>
      </c>
      <c r="E16" s="5" t="str">
        <f t="shared" si="0"/>
        <v/>
      </c>
    </row>
    <row r="17" spans="1:4">
      <c r="A17" s="4" t="s">
        <v>10</v>
      </c>
      <c r="B17" s="12" t="s">
        <v>19</v>
      </c>
      <c r="C17" s="4" t="s">
        <v>4</v>
      </c>
      <c r="D17" s="13">
        <f t="array" ref="D17">IFERROR(INDEX($D$36:$D$69,MATCH($B17&amp;$C17,$B$36:$B$69&amp;$C$36:$C$69,0)),0)</f>
        <v>207</v>
      </c>
    </row>
    <row r="18" spans="1:4">
      <c r="A18" s="4" t="s">
        <v>10</v>
      </c>
      <c r="B18" s="12" t="s">
        <v>19</v>
      </c>
      <c r="C18" s="4" t="s">
        <v>5</v>
      </c>
      <c r="D18" s="13">
        <f t="array" ref="D18">IFERROR(INDEX($D$36:$D$69,MATCH($B18&amp;$C18,$B$36:$B$69&amp;$C$36:$C$69,0)),0)</f>
        <v>395</v>
      </c>
    </row>
    <row r="19" spans="1:4">
      <c r="A19" s="4" t="s">
        <v>10</v>
      </c>
      <c r="B19" s="12" t="s">
        <v>19</v>
      </c>
      <c r="C19" s="4" t="s">
        <v>6</v>
      </c>
      <c r="D19" s="13">
        <f t="array" ref="D19">IFERROR(INDEX($D$36:$D$69,MATCH($B19&amp;$C19,$B$36:$B$69&amp;$C$36:$C$69,0)),0)</f>
        <v>23</v>
      </c>
    </row>
    <row r="20" spans="1:4">
      <c r="A20" s="4" t="s">
        <v>10</v>
      </c>
      <c r="B20" s="12" t="s">
        <v>20</v>
      </c>
      <c r="C20" s="4" t="s">
        <v>4</v>
      </c>
      <c r="D20" s="13">
        <f t="array" ref="D20">IFERROR(INDEX($D$36:$D$69,MATCH($B20&amp;$C20,$B$36:$B$69&amp;$C$36:$C$69,0)),0)</f>
        <v>0</v>
      </c>
    </row>
    <row r="21" spans="1:4">
      <c r="A21" s="4" t="s">
        <v>10</v>
      </c>
      <c r="B21" s="12" t="s">
        <v>20</v>
      </c>
      <c r="C21" s="4" t="s">
        <v>5</v>
      </c>
      <c r="D21" s="13">
        <f t="array" ref="D21">IFERROR(INDEX($D$36:$D$69,MATCH($B21&amp;$C21,$B$36:$B$69&amp;$C$36:$C$69,0)),0)</f>
        <v>1</v>
      </c>
    </row>
    <row r="22" spans="1:4">
      <c r="A22" s="4" t="s">
        <v>10</v>
      </c>
      <c r="B22" s="12" t="s">
        <v>20</v>
      </c>
      <c r="C22" s="4" t="s">
        <v>6</v>
      </c>
      <c r="D22" s="13">
        <f t="array" ref="D22">IFERROR(INDEX($D$36:$D$69,MATCH($B22&amp;$C22,$B$36:$B$69&amp;$C$36:$C$69,0)),0)</f>
        <v>0</v>
      </c>
    </row>
    <row r="23" spans="1:4">
      <c r="B23" s="2" t="s">
        <v>11</v>
      </c>
      <c r="C23" s="3" t="s">
        <v>4</v>
      </c>
      <c r="D23" s="3">
        <f t="array" ref="D23">IFERROR(INDEX($D$36:$D$69,MATCH($B23&amp;$C23,$B$36:$B$69&amp;$C$36:$C$69,0)),0)</f>
        <v>7320</v>
      </c>
    </row>
    <row r="24" spans="1:4">
      <c r="B24" s="2" t="s">
        <v>11</v>
      </c>
      <c r="C24" s="3" t="s">
        <v>5</v>
      </c>
      <c r="D24" s="3">
        <f t="array" ref="D24">IFERROR(INDEX($D$36:$D$69,MATCH($B24&amp;$C24,$B$36:$B$69&amp;$C$36:$C$69,0)),0)</f>
        <v>41200</v>
      </c>
    </row>
    <row r="25" spans="1:4">
      <c r="B25" s="2" t="s">
        <v>11</v>
      </c>
      <c r="C25" s="3" t="s">
        <v>6</v>
      </c>
      <c r="D25" s="3">
        <f t="array" ref="D25">IFERROR(INDEX($D$36:$D$69,MATCH($B25&amp;$C25,$B$36:$B$69&amp;$C$36:$C$69,0)),0)</f>
        <v>1159</v>
      </c>
    </row>
    <row r="26" spans="1:4">
      <c r="B26" s="2" t="s">
        <v>12</v>
      </c>
      <c r="C26" s="3" t="s">
        <v>4</v>
      </c>
      <c r="D26" s="3">
        <f t="array" ref="D26">IFERROR(INDEX($D$36:$D$69,MATCH($B26&amp;$C26,$B$36:$B$69&amp;$C$36:$C$69,0)),0)</f>
        <v>1356</v>
      </c>
    </row>
    <row r="27" spans="1:4">
      <c r="B27" s="2" t="s">
        <v>12</v>
      </c>
      <c r="C27" s="3" t="s">
        <v>5</v>
      </c>
      <c r="D27" s="3">
        <f t="array" ref="D27">IFERROR(INDEX($D$36:$D$69,MATCH($B27&amp;$C27,$B$36:$B$69&amp;$C$36:$C$69,0)),0)</f>
        <v>791</v>
      </c>
    </row>
    <row r="28" spans="1:4">
      <c r="B28" s="2" t="s">
        <v>12</v>
      </c>
      <c r="C28" s="3" t="s">
        <v>6</v>
      </c>
      <c r="D28" s="3">
        <f t="array" ref="D28">IFERROR(INDEX($D$36:$D$69,MATCH($B28&amp;$C28,$B$36:$B$69&amp;$C$36:$C$69,0)),0)</f>
        <v>40</v>
      </c>
    </row>
    <row r="29" spans="1:4">
      <c r="B29" s="2" t="s">
        <v>13</v>
      </c>
      <c r="C29" s="3" t="s">
        <v>4</v>
      </c>
      <c r="D29" s="3">
        <f t="array" ref="D29">IFERROR(INDEX($D$36:$D$69,MATCH($B29&amp;$C29,$B$36:$B$69&amp;$C$36:$C$69,0)),0)</f>
        <v>454</v>
      </c>
    </row>
    <row r="30" spans="1:4">
      <c r="B30" s="2" t="s">
        <v>13</v>
      </c>
      <c r="C30" s="3" t="s">
        <v>5</v>
      </c>
      <c r="D30" s="3">
        <f t="array" ref="D30">IFERROR(INDEX($D$36:$D$69,MATCH($B30&amp;$C30,$B$36:$B$69&amp;$C$36:$C$69,0)),0)</f>
        <v>73906</v>
      </c>
    </row>
    <row r="31" spans="1:4">
      <c r="B31" s="2" t="s">
        <v>13</v>
      </c>
      <c r="C31" s="3" t="s">
        <v>6</v>
      </c>
      <c r="D31" s="3">
        <f t="array" ref="D31">IFERROR(INDEX($D$36:$D$69,MATCH($B31&amp;$C31,$B$36:$B$69&amp;$C$36:$C$69,0)),0)</f>
        <v>2205</v>
      </c>
    </row>
    <row r="32" spans="1:4">
      <c r="B32" s="2" t="s">
        <v>3</v>
      </c>
      <c r="C32" s="3" t="s">
        <v>4</v>
      </c>
      <c r="D32" s="3">
        <f t="array" ref="D32">IFERROR(INDEX($D$36:$D$69,MATCH($B32&amp;$C32,$B$36:$B$69&amp;$C$36:$C$69,0)),0)</f>
        <v>2326</v>
      </c>
    </row>
    <row r="34" spans="2:4">
      <c r="B34" s="6"/>
    </row>
    <row r="35" spans="2:4">
      <c r="B35" s="7" t="s">
        <v>0</v>
      </c>
      <c r="C35" s="7" t="s">
        <v>14</v>
      </c>
      <c r="D35" s="7" t="s">
        <v>2</v>
      </c>
    </row>
    <row r="36" spans="2:4">
      <c r="B36" s="7" t="s">
        <v>15</v>
      </c>
      <c r="C36" s="7" t="s">
        <v>16</v>
      </c>
      <c r="D36">
        <v>49</v>
      </c>
    </row>
    <row r="37" spans="2:4">
      <c r="B37" s="7" t="s">
        <v>15</v>
      </c>
      <c r="C37" s="7" t="s">
        <v>17</v>
      </c>
      <c r="D37">
        <v>2730</v>
      </c>
    </row>
    <row r="38" spans="2:4">
      <c r="B38" s="7" t="s">
        <v>15</v>
      </c>
      <c r="C38" s="7" t="s">
        <v>18</v>
      </c>
      <c r="D38">
        <v>42</v>
      </c>
    </row>
    <row r="39" spans="2:4">
      <c r="B39" s="7" t="s">
        <v>3</v>
      </c>
      <c r="C39" s="7" t="s">
        <v>16</v>
      </c>
      <c r="D39">
        <v>2326</v>
      </c>
    </row>
    <row r="40" spans="2:4">
      <c r="B40" s="7" t="s">
        <v>3</v>
      </c>
      <c r="C40" s="7" t="s">
        <v>17</v>
      </c>
      <c r="D40">
        <v>15153</v>
      </c>
    </row>
    <row r="41" spans="2:4">
      <c r="B41" s="7" t="s">
        <v>3</v>
      </c>
      <c r="C41" s="7" t="s">
        <v>18</v>
      </c>
      <c r="D41">
        <v>725</v>
      </c>
    </row>
    <row r="42" spans="2:4">
      <c r="B42" s="7" t="s">
        <v>7</v>
      </c>
      <c r="C42" s="7" t="s">
        <v>16</v>
      </c>
      <c r="D42">
        <v>1050</v>
      </c>
    </row>
    <row r="43" spans="2:4">
      <c r="B43" s="7" t="s">
        <v>7</v>
      </c>
      <c r="C43" s="7" t="s">
        <v>17</v>
      </c>
      <c r="D43">
        <v>3061</v>
      </c>
    </row>
    <row r="44" spans="2:4">
      <c r="B44" s="7" t="s">
        <v>7</v>
      </c>
      <c r="C44" s="7" t="s">
        <v>18</v>
      </c>
      <c r="D44">
        <v>819</v>
      </c>
    </row>
    <row r="45" spans="2:4">
      <c r="B45" s="7" t="s">
        <v>8</v>
      </c>
      <c r="C45" s="7" t="s">
        <v>16</v>
      </c>
      <c r="D45">
        <v>707</v>
      </c>
    </row>
    <row r="46" spans="2:4">
      <c r="B46" s="7" t="s">
        <v>8</v>
      </c>
      <c r="C46" s="7" t="s">
        <v>17</v>
      </c>
      <c r="D46">
        <v>1958</v>
      </c>
    </row>
    <row r="47" spans="2:4">
      <c r="B47" s="8" t="s">
        <v>8</v>
      </c>
      <c r="C47" s="8" t="s">
        <v>18</v>
      </c>
      <c r="D47" s="3">
        <v>81</v>
      </c>
    </row>
    <row r="48" spans="2:4">
      <c r="B48" s="8" t="s">
        <v>19</v>
      </c>
      <c r="C48" s="8" t="s">
        <v>16</v>
      </c>
      <c r="D48" s="3">
        <v>207</v>
      </c>
    </row>
    <row r="49" spans="2:4">
      <c r="B49" s="8" t="s">
        <v>19</v>
      </c>
      <c r="C49" s="8" t="s">
        <v>17</v>
      </c>
      <c r="D49" s="3">
        <v>395</v>
      </c>
    </row>
    <row r="50" spans="2:4">
      <c r="B50" s="8" t="s">
        <v>19</v>
      </c>
      <c r="C50" s="8" t="s">
        <v>18</v>
      </c>
      <c r="D50" s="3">
        <v>23</v>
      </c>
    </row>
    <row r="51" spans="2:4">
      <c r="B51" s="8" t="s">
        <v>9</v>
      </c>
      <c r="C51" s="8" t="s">
        <v>16</v>
      </c>
      <c r="D51" s="3">
        <v>8815</v>
      </c>
    </row>
    <row r="52" spans="2:4">
      <c r="B52" s="8" t="s">
        <v>9</v>
      </c>
      <c r="C52" s="8" t="s">
        <v>17</v>
      </c>
      <c r="D52" s="3">
        <v>36457</v>
      </c>
    </row>
    <row r="53" spans="2:4">
      <c r="B53" s="8" t="s">
        <v>9</v>
      </c>
      <c r="C53" s="8" t="s">
        <v>18</v>
      </c>
      <c r="D53" s="3">
        <v>1321</v>
      </c>
    </row>
    <row r="54" spans="2:4">
      <c r="B54" s="8" t="s">
        <v>20</v>
      </c>
      <c r="C54" s="8" t="s">
        <v>17</v>
      </c>
      <c r="D54" s="3">
        <v>1</v>
      </c>
    </row>
    <row r="55" spans="2:4">
      <c r="B55" s="8" t="s">
        <v>11</v>
      </c>
      <c r="C55" s="8" t="s">
        <v>16</v>
      </c>
      <c r="D55" s="3">
        <v>7320</v>
      </c>
    </row>
    <row r="56" spans="2:4">
      <c r="B56" s="8" t="s">
        <v>11</v>
      </c>
      <c r="C56" s="8" t="s">
        <v>17</v>
      </c>
      <c r="D56" s="3">
        <v>41200</v>
      </c>
    </row>
    <row r="57" spans="2:4">
      <c r="B57" s="8" t="s">
        <v>11</v>
      </c>
      <c r="C57" s="8" t="s">
        <v>18</v>
      </c>
      <c r="D57" s="3">
        <v>1159</v>
      </c>
    </row>
    <row r="58" spans="2:4">
      <c r="B58" s="8" t="s">
        <v>12</v>
      </c>
      <c r="C58" s="8" t="s">
        <v>16</v>
      </c>
      <c r="D58" s="3">
        <v>1356</v>
      </c>
    </row>
    <row r="59" spans="2:4">
      <c r="B59" s="8" t="s">
        <v>12</v>
      </c>
      <c r="C59" s="8" t="s">
        <v>17</v>
      </c>
      <c r="D59" s="3">
        <v>791</v>
      </c>
    </row>
    <row r="60" spans="2:4">
      <c r="B60" s="8" t="s">
        <v>12</v>
      </c>
      <c r="C60" s="8" t="s">
        <v>18</v>
      </c>
      <c r="D60" s="3">
        <v>40</v>
      </c>
    </row>
    <row r="61" spans="2:4">
      <c r="B61" s="8" t="s">
        <v>13</v>
      </c>
      <c r="C61" s="8" t="s">
        <v>16</v>
      </c>
      <c r="D61" s="3">
        <v>454</v>
      </c>
    </row>
    <row r="62" spans="2:4">
      <c r="B62" s="8" t="s">
        <v>13</v>
      </c>
      <c r="C62" s="8" t="s">
        <v>17</v>
      </c>
      <c r="D62" s="3">
        <v>73906</v>
      </c>
    </row>
    <row r="63" spans="2:4">
      <c r="B63" s="8" t="s">
        <v>13</v>
      </c>
      <c r="C63" s="8" t="s">
        <v>18</v>
      </c>
      <c r="D63" s="3">
        <v>2205</v>
      </c>
    </row>
    <row r="64" spans="2:4">
      <c r="B64" s="9"/>
      <c r="C64" s="9"/>
      <c r="D64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MENESTRET Clemence (EXT-CAR-FR)</dc:creator>
  <cp:lastModifiedBy>Carim</cp:lastModifiedBy>
  <dcterms:created xsi:type="dcterms:W3CDTF">2017-12-14T10:47:48Z</dcterms:created>
  <dcterms:modified xsi:type="dcterms:W3CDTF">2017-12-14T11:11:00Z</dcterms:modified>
</cp:coreProperties>
</file>