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375" yWindow="465" windowWidth="21720" windowHeight="13620"/>
  </bookViews>
  <sheets>
    <sheet name="Column 1_20190221_162113-1" sheetId="1" r:id="rId1"/>
  </sheets>
  <calcPr calcId="125725"/>
</workbook>
</file>

<file path=xl/calcChain.xml><?xml version="1.0" encoding="utf-8"?>
<calcChain xmlns="http://schemas.openxmlformats.org/spreadsheetml/2006/main">
  <c r="G31" i="1"/>
  <c r="F31"/>
</calcChain>
</file>

<file path=xl/sharedStrings.xml><?xml version="1.0" encoding="utf-8"?>
<sst xmlns="http://schemas.openxmlformats.org/spreadsheetml/2006/main" count="259" uniqueCount="258">
  <si>
    <t>***Scan Config Information***,,,,,,,***Reference Scan Information***,,,,,,,</t>
  </si>
  <si>
    <t>Scan Config Name:,Column 1,,,,,,Scan Config Name:,Local New Reference,,,,,,,,</t>
  </si>
  <si>
    <t>Scan Config Type:,Slew,Num Section:,1,,,,Scan Config Type:,Slew,Num Section:,1,,,,,</t>
  </si>
  <si>
    <t>Section Config Type:,Column,,,,,,Section Config Type:,Column,,,,,,,</t>
  </si>
  <si>
    <t>Start Wavelength (nm):,900,,,,,,Start Wavelength (nm):,900,,,,,,,</t>
  </si>
  <si>
    <t>End Wavelength (nm):,1700,,,,,,End Wavelength (nm):,1700,,,,,,,</t>
  </si>
  <si>
    <t>Pattern Width (nm):,7,03,,,,,,Pattern Width (nm):,7,03,,,,,,,</t>
  </si>
  <si>
    <t>Exposure (ms):,0,635,,,,,,Exposure (ms):,0,635,,,,,,,</t>
  </si>
  <si>
    <t>Digital Resolution:,228,,,,,,Digital Resolution:,228,,,,,,,</t>
  </si>
  <si>
    <t>Num Repeats:,6,,,,,,Num Repeats:,6,,,,,,,</t>
  </si>
  <si>
    <t>PGA Gain:,64,,,,,,PGA Gain:,64,,,,,,,</t>
  </si>
  <si>
    <t>System Temp (C):,32,91,,,,,,System Temp (C):,32,81,,,,,,,</t>
  </si>
  <si>
    <t>Humidity (%):,16,94,,,,,,Humidity (%):,17,04,,,,,,,</t>
  </si>
  <si>
    <t>Lamp PT:,672,,,,,,Lamp PT:,673,,,,,,,</t>
  </si>
  <si>
    <t>Data Date-Time:,21/2/19 @ 16:21:14,,,,,,Data Date-Time:,21/2/19 @ 16:20:57,,,,,,,</t>
  </si>
  <si>
    <t>Total Measurement Time in sec:,2,8617759,,,,,,,,,,,,,,</t>
  </si>
  <si>
    <t>,,,,,,,,,,,,,,,</t>
  </si>
  <si>
    <t>***General Information***,,,,,,,***Calibration Coefficients***,,,,,,,</t>
  </si>
  <si>
    <t>Model Name:,NIR-S-G1,,,,,,Shift Vector Coefficients:,-2,69540796721975,0,0273776362139227,-6,72782070160819E-05,,,,,</t>
  </si>
  <si>
    <t>Serial Number:,843R035,(95UB122GC1A843R035),,,,,Pixel to Wavelength Coefficients:,1796,89723294764,-0,925413202173666,-0,000234852738104867,,,,,</t>
  </si>
  <si>
    <t>GUI Version:,2.1.0.52,,,,,,,,,,,,,,</t>
  </si>
  <si>
    <t>TIVA Version:,2.1.0.67,,,,,,,,,,,,,,</t>
  </si>
  <si>
    <t>DLPC Version:,2.0.0,,,,,,,,,,,,,,</t>
  </si>
  <si>
    <t>DLPSPECLIB Version:,2.0.3,,,,,,,,,,,,,,</t>
  </si>
  <si>
    <t>UUID:,DE:67:0C:88:67:46:89:21,,,,,,,,,,,,,,</t>
  </si>
  <si>
    <t>Main Board Version:,D,,,,,,,,,,,,,,</t>
  </si>
  <si>
    <t>Detector Board Version:,B,,,,,,,,,,,,,,</t>
  </si>
  <si>
    <t>***Scan Data***,,,,,,,,,,,,,,</t>
  </si>
  <si>
    <t>Wavelength (nm),Absorbance (AU),Reference Signal (unitless),Sample Signal (unitless)</t>
  </si>
  <si>
    <t>905,610271316841,0,0789000218702767,69471,57930</t>
  </si>
  <si>
    <t>909,512394949837,0,0755882805860891,74945,62973</t>
  </si>
  <si>
    <t>913,410291233547,0,0767086113089299,82071,68783</t>
  </si>
  <si>
    <t>917,303960167971,0,074278373586277,89895,75763</t>
  </si>
  <si>
    <t>921,193401753109,0,0778096480912883,100341,83882</t>
  </si>
  <si>
    <t>925,078615988961,0,078150497026379,112869,94281</t>
  </si>
  <si>
    <t>928,959602875527,0,0804972692318788,127509,105936</t>
  </si>
  <si>
    <t>932,836362412807,0,07754655672397,142982,119601</t>
  </si>
  <si>
    <t>937,998799252514,0,0796784678166156,163602,136179</t>
  </si>
  <si>
    <t>941,865694974795,0,078287950052507,178047,148678</t>
  </si>
  <si>
    <t>945,728363347789,0,0785775874445774,192819,160906</t>
  </si>
  <si>
    <t>949,586804371497,0,0783535385382356,207267,173052</t>
  </si>
  <si>
    <t>953,441018045919,0,078005699812782,221881,185402</t>
  </si>
  <si>
    <t>957,291004371056,0,077292511128063,237103,198447</t>
  </si>
  <si>
    <t>961,136763346906,0,0780444377499721,252878,211284</t>
  </si>
  <si>
    <t>964,978294973471,0,0778299228929918,268709,224622</t>
  </si>
  <si>
    <t>968,81559925075,0,0775194671564698,283902,237492</t>
  </si>
  <si>
    <t>972,648676178743,0,0778666133817976,299244,250126</t>
  </si>
  <si>
    <t>977,752869539399,0,0789796277008826,319155,266086</t>
  </si>
  <si>
    <t>981,576082652392,0,079227745197306,332516,277067</t>
  </si>
  <si>
    <t>985,395068416099,0,0787907542207245,344841,287626</t>
  </si>
  <si>
    <t>989,209826830519,0,0797221229510183,356569,296771</t>
  </si>
  <si>
    <t>993,020357895654,0,080196583155818,366740,304903</t>
  </si>
  <si>
    <t>996,826661611503,0,0797535845600812,374794,311917</t>
  </si>
  <si>
    <t>1000,62873797807,0,079490812816542,381447,317646</t>
  </si>
  <si>
    <t>1004,42658699534,0,0796574535602475,387624,322666</t>
  </si>
  <si>
    <t>1008,22020866333,0,0796396027473249,392663,326874</t>
  </si>
  <si>
    <t>1012,00960298204,0,0790718124462366,396013,330094</t>
  </si>
  <si>
    <t>1015,79476995146,0,0794531449829635,398802,332127</t>
  </si>
  <si>
    <t>1020,83508336735,0,0789151940344548,402092,335282</t>
  </si>
  <si>
    <t>1024,61038652177,0,0783280027311529,404150,337454</t>
  </si>
  <si>
    <t>1028,3814623269,0,0784508124438562,405394,338397</t>
  </si>
  <si>
    <t>1032,14831078275,0,0788692533330985,405762,338378</t>
  </si>
  <si>
    <t>1035,91093188931,0,0789257595980497,406490,338941</t>
  </si>
  <si>
    <t>1039,66932564659,0,0799817246023162,407500,338958</t>
  </si>
  <si>
    <t>1043,42349205458,0,080724038998848,408786,339447</t>
  </si>
  <si>
    <t>1047,17343111328,0,0815885453905612,409720,339546</t>
  </si>
  <si>
    <t>1050,9191428227,0,0820821368344418,410918,340152</t>
  </si>
  <si>
    <t>1054,66062718283,0,0823751996108416,412044,340854</t>
  </si>
  <si>
    <t>1059,64269711967,0,0827079065896236,413549,341837</t>
  </si>
  <si>
    <t>1063,37431766481,0,0818568418408001,414175,343026</t>
  </si>
  <si>
    <t>1067,10171086065,0,0820781056417652,415820,344213</t>
  </si>
  <si>
    <t>1070,82487670721,0,0829798776557976,417246,344677</t>
  </si>
  <si>
    <t>1074,54381520449,0,0825793086713493,418153,345745</t>
  </si>
  <si>
    <t>1078,25852635247,0,0827607267409518,419240,346499</t>
  </si>
  <si>
    <t>1081,96901015118,0,0827215125857426,419997,347156</t>
  </si>
  <si>
    <t>1085,67526660059,0,0831431139640444,421559,348109</t>
  </si>
  <si>
    <t>1089,37729570072,0,0836011971083711,421719,347874</t>
  </si>
  <si>
    <t>1093,07509745157,0,0835858006593043,422155,348246</t>
  </si>
  <si>
    <t>1096,76867185313,0,0843180203643702,422225,347717</t>
  </si>
  <si>
    <t>1101,6868618452,0,0872253032261873,421390,344714</t>
  </si>
  <si>
    <t>1105,37057243176,0,0900405466954941,421196,342329</t>
  </si>
  <si>
    <t>1109,05005566903,0,0943029533817895,421481,339215</t>
  </si>
  <si>
    <t>1112,72531155702,0,0990980904889427,421296,335343</t>
  </si>
  <si>
    <t>1116,39634009572,0,101983040230892,420645,332608</t>
  </si>
  <si>
    <t>1120,06314128514,0,10376373449363,419977,330721</t>
  </si>
  <si>
    <t>1123,72571512526,0,106828429349274,418516,327253</t>
  </si>
  <si>
    <t>1127,38406161611,0,112073864463413,417299,322384</t>
  </si>
  <si>
    <t>1131,03818075766,0,117494830909289,416012,317403</t>
  </si>
  <si>
    <t>1134,68807254993,0,122251733258545,415174,313313</t>
  </si>
  <si>
    <t>1139,54801906296,0,121455497474542,413981,312986</t>
  </si>
  <si>
    <t>1143,18804704023,0,11830462606947,413633,315000</t>
  </si>
  <si>
    <t>1146,82384766822,0,115393692768789,413382,316926</t>
  </si>
  <si>
    <t>1150,45542094692,0,112732554830255,413023,318597</t>
  </si>
  <si>
    <t>1154,08276687633,0,11278248356003,414074,319371</t>
  </si>
  <si>
    <t>1157,70588545646,0,114417178457298,415249,319074</t>
  </si>
  <si>
    <t>1161,3247766873,0,117409796904953,416515,317849</t>
  </si>
  <si>
    <t>1164,93944056885,0,1204102455585,417963,316758</t>
  </si>
  <si>
    <t>1168,54987710112,0,12412045423367,421010,316353</t>
  </si>
  <si>
    <t>1172,15608628411,0,126173611300934,424508,317477</t>
  </si>
  <si>
    <t>1175,75806811781,0,127614338372218,428426,319346</t>
  </si>
  <si>
    <t>1180,55413468607,0,127847695864633,434059,323371</t>
  </si>
  <si>
    <t>1184,14625270477,0,127798219727705,439868,327736</t>
  </si>
  <si>
    <t>1187,73414337418,0,125133264751472,445122,333692</t>
  </si>
  <si>
    <t>1191,3178066943,0,122521261430776,450618,339850</t>
  </si>
  <si>
    <t>1194,89724266514,0,120279174358914,456422,346009</t>
  </si>
  <si>
    <t>1198,4724512867,0,118554535333664,463780,352986</t>
  </si>
  <si>
    <t>1202,04343255896,0,117125731527504,472064,360475</t>
  </si>
  <si>
    <t>1205,61018648195,0,116259367277837,479259,366700</t>
  </si>
  <si>
    <t>1209,17271305564,0,115340190224809,486676,373164</t>
  </si>
  <si>
    <t>1212,73101228005,0,115575746762597,494926,379284</t>
  </si>
  <si>
    <t>1217,46883536927,0,11513276522586,506293,388391</t>
  </si>
  <si>
    <t>1221,01727077868,0,114124747759531,515097,396063</t>
  </si>
  <si>
    <t>1224,5614788388,0,112976508968411,524023,403993</t>
  </si>
  <si>
    <t>1228,10145954964,0,111885372427033,534367,413004</t>
  </si>
  <si>
    <t>1231,63721291119,0,109582931385638,544198,422838</t>
  </si>
  <si>
    <t>1235,16873892346,0,108000413124141,554529,432438</t>
  </si>
  <si>
    <t>1238,69603758644,0,106339465887811,564249,441704</t>
  </si>
  <si>
    <t>1242,21910890013,0,105554462853769,574798,450776</t>
  </si>
  <si>
    <t>1245,73795286454,0,105389739005602,584948,458910</t>
  </si>
  <si>
    <t>1249,25256947966,0,10536347881739,594477,466414</t>
  </si>
  <si>
    <t>1253,93214908983,0,10634031866077,607867,475848</t>
  </si>
  <si>
    <t>1257,43690188995,0,107067564269632,618013,482981</t>
  </si>
  <si>
    <t>1260,93742734078,0,107602446906663,628227,490359</t>
  </si>
  <si>
    <t>1264,43372544233,0,106987405168576,637684,498446</t>
  </si>
  <si>
    <t>1267,9257961946,0,10659178445991,647610,506666</t>
  </si>
  <si>
    <t>1271,41363959758,0,10627817479517,658224,515342</t>
  </si>
  <si>
    <t>1274,89725565127,0,105898949432326,667523,523079</t>
  </si>
  <si>
    <t>1278,37664435568,0,105950611057445,676077,529719</t>
  </si>
  <si>
    <t>1281,8518057108,0,106514631185774,685215,536182</t>
  </si>
  <si>
    <t>1285,32273971663,0,107332272083295,694529,542448</t>
  </si>
  <si>
    <t>1288,78944637318,0,107624625547766,702570,548359</t>
  </si>
  <si>
    <t>1293,40514603858,0,108599254432308,712698,555017</t>
  </si>
  <si>
    <t>1296,86198888013,0,109397121420261,718973,558876</t>
  </si>
  <si>
    <t>1300,31460437239,0,110239155334921,723980,561678</t>
  </si>
  <si>
    <t>1303,76299251537,0,111497437383992,728370,563449</t>
  </si>
  <si>
    <t>1307,20715330906,0,112306563683194,732053,565244</t>
  </si>
  <si>
    <t>1310,64708675347,0,112113406953942,735892,568461</t>
  </si>
  <si>
    <t>1314,08279284859,0,1124460834008,740371,571483</t>
  </si>
  <si>
    <t>1317,51427159442,0,11172038782528,744492,575625</t>
  </si>
  <si>
    <t>1320,94152299097,0,112056726163492,748306,578126</t>
  </si>
  <si>
    <t>1324,36454703823,0,111855511976182,750653,580208</t>
  </si>
  <si>
    <t>1328,92200322458,0,111814156206104,753923,582791</t>
  </si>
  <si>
    <t>1332,33516345684,0,112997455675337,756565,583242</t>
  </si>
  <si>
    <t>1335,74409633982,0,114077710272765,758431,583228</t>
  </si>
  <si>
    <t>1339,14880187351,0,116279151708634,760113,581566</t>
  </si>
  <si>
    <t>1342,54928005791,0,118650984646714,761048,579110</t>
  </si>
  <si>
    <t>1345,94553089303,0,122080008663338,761185,574659</t>
  </si>
  <si>
    <t>1349,33755437886,0,126670406009398,760588,568171</t>
  </si>
  <si>
    <t>1352,7253505154,0,13123598581946,759899,561720</t>
  </si>
  <si>
    <t>1356,10891930267,0,135034808069367,760015,556913</t>
  </si>
  <si>
    <t>1359,48826074064,0,137739481367164,758556,552393</t>
  </si>
  <si>
    <t>1362,86337482933,0,14070091517263,757053,547552</t>
  </si>
  <si>
    <t>1367,35695107091,0,144199735062275,756683,542893</t>
  </si>
  <si>
    <t>1370,7222013446,0,147788062799963,755847,537831</t>
  </si>
  <si>
    <t>1374,083224269,0,150760392680659,753159,532263</t>
  </si>
  <si>
    <t>1377,44001984412,0,153768697550043,749704,526164</t>
  </si>
  <si>
    <t>1380,79258806995,0,154831730741754,745548,521968</t>
  </si>
  <si>
    <t>1384,14092894649,0,156454974774337,742628,517984</t>
  </si>
  <si>
    <t>1387,48504247375,0,157647810442346,739807,514601</t>
  </si>
  <si>
    <t>1390,82492865172,0,159666450767435,737992,510958</t>
  </si>
  <si>
    <t>1394,16058748041,0,162062190230908,736875,507378</t>
  </si>
  <si>
    <t>1397,49201895981,0,165394584246174,734746,502045</t>
  </si>
  <si>
    <t>1401,92735172235,0,168874340939622,729691,494612</t>
  </si>
  <si>
    <t>1405,24891938675,0,171122292049028,726373,489821</t>
  </si>
  <si>
    <t>1408,56625970186,0,173341555990845,723135,485152</t>
  </si>
  <si>
    <t>1411,87937266769,0,176300930431785,720990,480428</t>
  </si>
  <si>
    <t>1415,18825828423,0,179742147855671,719188,475445</t>
  </si>
  <si>
    <t>1418,49291655149,0,183844697166086,718188,470320</t>
  </si>
  <si>
    <t>1421,79334746946,0,188334073666561,718544,465714</t>
  </si>
  <si>
    <t>1425,08955103815,0,192154322500082,717773,461140</t>
  </si>
  <si>
    <t>1428,38152725755,0,195628748065715,717609,457361</t>
  </si>
  <si>
    <t>1431,66927612766,0,198320561556981,716867,454065</t>
  </si>
  <si>
    <t>1434,95279764849,0,199234629014979,716096,452623</t>
  </si>
  <si>
    <t>1439,32425046626,0,199669187413486,714317,451047</t>
  </si>
  <si>
    <t>1442,59790817208,0,200063487507881,712241,449328</t>
  </si>
  <si>
    <t>1445,86733852862,0,20047791423754,710449,447770</t>
  </si>
  <si>
    <t>1449,13254153588,0,201421617879024,709436,446161</t>
  </si>
  <si>
    <t>1452,39351719385,0,201993417953836,708511,444993</t>
  </si>
  <si>
    <t>1455,65026550253,0,202411500861739,706908,443559</t>
  </si>
  <si>
    <t>1458,90278646193,0,20331465898715,705909,442012</t>
  </si>
  <si>
    <t>1462,15108007204,0,204297584000509,704400,440070</t>
  </si>
  <si>
    <t>1465,39514633287,0,205021515292167,701740,437678</t>
  </si>
  <si>
    <t>1468,63498524441,0,205694182939717,698696,435105</t>
  </si>
  <si>
    <t>1472,94819458313,0,205837522014684,694710,432480</t>
  </si>
  <si>
    <t>1476,17816967967,0,20619294319892,691504,430132</t>
  </si>
  <si>
    <t>1479,40391742692,0,205927880186242,687692,428022</t>
  </si>
  <si>
    <t>1482,62543782489,0,205385361769068,683783,426121</t>
  </si>
  <si>
    <t>1485,84273087357,0,205771436366378,679719,423212</t>
  </si>
  <si>
    <t>1489,05579657297,0,205972361578813,674784,419945</t>
  </si>
  <si>
    <t>1492,26463492308,0,206796784312899,670116,416249</t>
  </si>
  <si>
    <t>1495,4692459239,0,208362099228802,664281,411140</t>
  </si>
  <si>
    <t>1498,66962957544,0,210469165949781,658160,405380</t>
  </si>
  <si>
    <t>1501,86578587769,0,213448454401933,651710,398663</t>
  </si>
  <si>
    <t>1505,05771483066,0,217218008975511,643891,390476</t>
  </si>
  <si>
    <t>1509,30704422461,0,221330448477879,633089,380307</t>
  </si>
  <si>
    <t>1512,48910936258,0,22472012663539,626475,373408</t>
  </si>
  <si>
    <t>1515,66694715126,0,227279686440369,619173,366887</t>
  </si>
  <si>
    <t>1518,84055759066,0,230745589844675,613000,360342</t>
  </si>
  <si>
    <t>1522,00994068076,0,231799685136556,605426,355027</t>
  </si>
  <si>
    <t>1525,17509642159,0,233724255151127,598480,349402</t>
  </si>
  <si>
    <t>1528,33602481312,0,234084045796618,591044,344775</t>
  </si>
  <si>
    <t>1531,49272585537,0,23417415030636,583341,340211</t>
  </si>
  <si>
    <t>1534,64519954834,0,236174567290879,575418,334048</t>
  </si>
  <si>
    <t>1537,79344589202,0,237196496555134,567070,328428</t>
  </si>
  <si>
    <t>1541,98453180692,0,239647632179394,555008,319633</t>
  </si>
  <si>
    <t>1545,1229143356,0,240628691148591,544429,312833</t>
  </si>
  <si>
    <t>1548,257069515,0,242643301949426,534447,305676</t>
  </si>
  <si>
    <t>1551,3869973451,0,245320483428611,524876,298357</t>
  </si>
  <si>
    <t>1554,51269782592,0,248053088195095,515563,291225</t>
  </si>
  <si>
    <t>1557,63417095746,0,251287503970284,506529,283999</t>
  </si>
  <si>
    <t>1560,75141673971,0,253581441198019,497410,277417</t>
  </si>
  <si>
    <t>1563,86443517267,0,25714387995891,488961,270477</t>
  </si>
  <si>
    <t>1566,97322625635,0,259630670067144,481589,264878</t>
  </si>
  <si>
    <t>1570,07778999074,0,259851961792814,472639,259823</t>
  </si>
  <si>
    <t>1574,2106324266,0,259500457704628,460942,253598</t>
  </si>
  <si>
    <t>1577,30533234599,0,259832956835346,451527,248228</t>
  </si>
  <si>
    <t>1580,39580491609,0,259561155928618,442706,243531</t>
  </si>
  <si>
    <t>1583,48205013691,0,260867459209864,432961,237455</t>
  </si>
  <si>
    <t>1586,56406800844,0,261216209502912,423714,232197</t>
  </si>
  <si>
    <t>1589,64185853069,0,26251922212226,414679,226565</t>
  </si>
  <si>
    <t>1592,71542170365,0,263463815840905,405011,220802</t>
  </si>
  <si>
    <t>1595,78475752733,0,265069417857674,395890,215033</t>
  </si>
  <si>
    <t>1598,84986600172,0,266375534886625,385807,208927</t>
  </si>
  <si>
    <t>1601,91074712682,0,267330945427731,375808,203065</t>
  </si>
  <si>
    <t>1604,96740090264,0,268498972640147,366009,197239</t>
  </si>
  <si>
    <t>1609,03636339373,0,26951743562243,353904,190269</t>
  </si>
  <si>
    <t>1612,08315335455,0,271217284866886,345158,184842</t>
  </si>
  <si>
    <t>1615,12571596608,0,273465503025138,336380,179211</t>
  </si>
  <si>
    <t>1618,16405122833,0,274739851351613,327297,173861</t>
  </si>
  <si>
    <t>1621,19815914129,0,276198684210376,318461,168600</t>
  </si>
  <si>
    <t>1624,22803970496,0,278088686324295,310078,163449</t>
  </si>
  <si>
    <t>1627,25369291935,0,28190397142475,301643,157612</t>
  </si>
  <si>
    <t>1630,27511878445,0,286382457818014,292924,151486</t>
  </si>
  <si>
    <t>1633,29231730027,0,290964818153124,284050,145355</t>
  </si>
  <si>
    <t>1636,3052884668,0,298205066004043,275520,138659</t>
  </si>
  <si>
    <t>1640,31600747884,0,302212691348557,264014,131648</t>
  </si>
  <si>
    <t>1643,31911483037,0,302695070302728,254793,126909</t>
  </si>
  <si>
    <t>1646,31799483262,0,30036613997707,246445,123411</t>
  </si>
  <si>
    <t>1649,31264748558,0,299013789169724,237252,119178</t>
  </si>
  <si>
    <t>1652,30307278925,0,297006543143481,228743,115436</t>
  </si>
  <si>
    <t>1655,28927074363,0,298626885710886,219691,110455</t>
  </si>
  <si>
    <t>1658,27124134874,0,303139397717458,210926,104952</t>
  </si>
  <si>
    <t>1661,24898460455,0,307769879850899,200398,98656</t>
  </si>
  <si>
    <t>1664,22250051108,0,314682188181524,190103,92110</t>
  </si>
  <si>
    <t>1667,19178906832,0,317063411946119,178286,85912</t>
  </si>
  <si>
    <t>1670,15685027628,0,323212913868787,164794,78294</t>
  </si>
  <si>
    <t>1674,10368934356,0,328088314084982,144811,68032</t>
  </si>
  <si>
    <t>1677,05888673651,0,328296867594662,128225,60211</t>
  </si>
  <si>
    <t>1680,00985678018,0,325849200431881,110845,52344</t>
  </si>
  <si>
    <t>1682,95659947457,0,330535215462773,94638,44211</t>
  </si>
  <si>
    <t>1685,89911481967,0,333868159071531,79657,36928</t>
  </si>
  <si>
    <t>1688,83740281548,0,342332864360552,66721,30334</t>
  </si>
  <si>
    <t>1691,77146346201,0,343349026936371,55662,25247</t>
  </si>
  <si>
    <t>1694,70129675925,0,351798368877881,47179,20987</t>
  </si>
  <si>
    <t>1697,62690270721,0,34704982056178,39744,17874</t>
  </si>
  <si>
    <t>1700,54828130588,0,353285062268824,33820,14993</t>
  </si>
  <si>
    <r>
      <rPr>
        <b/>
        <sz val="12"/>
        <color rgb="FFFF0000"/>
        <rFont val="Calibri"/>
        <family val="2"/>
        <scheme val="minor"/>
      </rPr>
      <t>901,703920334559,0,0747343047</t>
    </r>
    <r>
      <rPr>
        <sz val="12"/>
        <color theme="1"/>
        <rFont val="Calibri"/>
        <family val="2"/>
        <scheme val="minor"/>
      </rPr>
      <t>573167,62281,52435</t>
    </r>
  </si>
  <si>
    <t>901,703920334559</t>
  </si>
</sst>
</file>

<file path=xl/styles.xml><?xml version="1.0" encoding="utf-8"?>
<styleSheet xmlns="http://schemas.openxmlformats.org/spreadsheetml/2006/main">
  <fonts count="20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4A5359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33" borderId="0" xfId="0" applyFill="1"/>
    <xf numFmtId="0" fontId="19" fillId="0" borderId="0" xfId="0" applyFont="1"/>
    <xf numFmtId="0" fontId="0" fillId="33" borderId="0" xfId="0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58"/>
  <sheetViews>
    <sheetView tabSelected="1" topLeftCell="A17" zoomScale="150" zoomScaleNormal="150" workbookViewId="0">
      <selection activeCell="A31" sqref="A31"/>
    </sheetView>
  </sheetViews>
  <sheetFormatPr defaultColWidth="11" defaultRowHeight="15.75"/>
  <cols>
    <col min="1" max="1" width="49.125" customWidth="1"/>
    <col min="2" max="2" width="10" customWidth="1"/>
    <col min="3" max="3" width="10.75" customWidth="1"/>
    <col min="4" max="4" width="6.25" customWidth="1"/>
    <col min="5" max="5" width="7.25" customWidth="1"/>
    <col min="6" max="6" width="16.5" bestFit="1" customWidth="1"/>
    <col min="7" max="7" width="12.375" bestFit="1" customWidth="1"/>
    <col min="8" max="8" width="28.87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7">
      <c r="A17" t="s">
        <v>16</v>
      </c>
    </row>
    <row r="18" spans="1:7">
      <c r="A18" t="s">
        <v>17</v>
      </c>
    </row>
    <row r="19" spans="1:7">
      <c r="A19" t="s">
        <v>18</v>
      </c>
    </row>
    <row r="20" spans="1:7">
      <c r="A20" t="s">
        <v>19</v>
      </c>
    </row>
    <row r="21" spans="1:7">
      <c r="A21" t="s">
        <v>20</v>
      </c>
    </row>
    <row r="22" spans="1:7">
      <c r="A22" t="s">
        <v>21</v>
      </c>
    </row>
    <row r="23" spans="1:7">
      <c r="A23" t="s">
        <v>22</v>
      </c>
    </row>
    <row r="24" spans="1:7">
      <c r="A24" t="s">
        <v>23</v>
      </c>
    </row>
    <row r="25" spans="1:7">
      <c r="A25" t="s">
        <v>24</v>
      </c>
    </row>
    <row r="26" spans="1:7">
      <c r="A26" t="s">
        <v>25</v>
      </c>
      <c r="C26" s="2" t="s">
        <v>257</v>
      </c>
    </row>
    <row r="27" spans="1:7">
      <c r="A27" t="s">
        <v>26</v>
      </c>
    </row>
    <row r="28" spans="1:7">
      <c r="A28" t="s">
        <v>16</v>
      </c>
    </row>
    <row r="29" spans="1:7">
      <c r="A29" t="s">
        <v>27</v>
      </c>
    </row>
    <row r="30" spans="1:7">
      <c r="A30" t="s">
        <v>28</v>
      </c>
    </row>
    <row r="31" spans="1:7">
      <c r="A31" t="s">
        <v>256</v>
      </c>
      <c r="F31" s="1" t="str">
        <f>LEFT(A31,FIND("~",SUBSTITUTE(A31,",","~",2))-1)</f>
        <v>901,703920334559</v>
      </c>
      <c r="G31" s="3" t="str">
        <f>MID(A31,FIND("~",SUBSTITUTE(LEFT(A31,FIND("~",SUBSTITUTE(A31,",","~",3))+10),",","~",2))+1,12)</f>
        <v>0,0747343047</v>
      </c>
    </row>
    <row r="32" spans="1:7">
      <c r="A32" t="s">
        <v>29</v>
      </c>
    </row>
    <row r="33" spans="1:1">
      <c r="A33" t="s">
        <v>30</v>
      </c>
    </row>
    <row r="34" spans="1:1">
      <c r="A34" t="s">
        <v>31</v>
      </c>
    </row>
    <row r="35" spans="1:1">
      <c r="A35" t="s">
        <v>32</v>
      </c>
    </row>
    <row r="36" spans="1:1">
      <c r="A36" t="s">
        <v>33</v>
      </c>
    </row>
    <row r="37" spans="1:1">
      <c r="A37" t="s">
        <v>34</v>
      </c>
    </row>
    <row r="38" spans="1:1">
      <c r="A38" t="s">
        <v>35</v>
      </c>
    </row>
    <row r="39" spans="1:1">
      <c r="A39" t="s">
        <v>36</v>
      </c>
    </row>
    <row r="40" spans="1:1">
      <c r="A40" t="s">
        <v>37</v>
      </c>
    </row>
    <row r="41" spans="1:1">
      <c r="A41" t="s">
        <v>38</v>
      </c>
    </row>
    <row r="42" spans="1:1">
      <c r="A42" t="s">
        <v>39</v>
      </c>
    </row>
    <row r="43" spans="1:1">
      <c r="A43" t="s">
        <v>40</v>
      </c>
    </row>
    <row r="44" spans="1:1">
      <c r="A44" t="s">
        <v>41</v>
      </c>
    </row>
    <row r="45" spans="1:1">
      <c r="A45" t="s">
        <v>42</v>
      </c>
    </row>
    <row r="46" spans="1:1">
      <c r="A46" t="s">
        <v>43</v>
      </c>
    </row>
    <row r="47" spans="1:1">
      <c r="A47" t="s">
        <v>44</v>
      </c>
    </row>
    <row r="48" spans="1:1">
      <c r="A48" t="s">
        <v>45</v>
      </c>
    </row>
    <row r="49" spans="1:1">
      <c r="A49" t="s">
        <v>46</v>
      </c>
    </row>
    <row r="50" spans="1:1">
      <c r="A50" t="s">
        <v>47</v>
      </c>
    </row>
    <row r="51" spans="1:1">
      <c r="A51" t="s">
        <v>48</v>
      </c>
    </row>
    <row r="52" spans="1:1">
      <c r="A52" t="s">
        <v>49</v>
      </c>
    </row>
    <row r="53" spans="1:1">
      <c r="A53" t="s">
        <v>50</v>
      </c>
    </row>
    <row r="54" spans="1:1">
      <c r="A54" t="s">
        <v>51</v>
      </c>
    </row>
    <row r="55" spans="1:1">
      <c r="A55" t="s">
        <v>52</v>
      </c>
    </row>
    <row r="56" spans="1:1">
      <c r="A56" t="s">
        <v>53</v>
      </c>
    </row>
    <row r="57" spans="1:1">
      <c r="A57" t="s">
        <v>54</v>
      </c>
    </row>
    <row r="58" spans="1:1">
      <c r="A58" t="s">
        <v>55</v>
      </c>
    </row>
    <row r="59" spans="1:1">
      <c r="A59" t="s">
        <v>56</v>
      </c>
    </row>
    <row r="60" spans="1:1">
      <c r="A60" t="s">
        <v>57</v>
      </c>
    </row>
    <row r="61" spans="1:1">
      <c r="A61" t="s">
        <v>58</v>
      </c>
    </row>
    <row r="62" spans="1:1">
      <c r="A62" t="s">
        <v>59</v>
      </c>
    </row>
    <row r="63" spans="1:1">
      <c r="A63" t="s">
        <v>60</v>
      </c>
    </row>
    <row r="64" spans="1:1">
      <c r="A64" t="s">
        <v>61</v>
      </c>
    </row>
    <row r="65" spans="1:1">
      <c r="A65" t="s">
        <v>62</v>
      </c>
    </row>
    <row r="66" spans="1:1">
      <c r="A66" t="s">
        <v>63</v>
      </c>
    </row>
    <row r="67" spans="1:1">
      <c r="A67" t="s">
        <v>64</v>
      </c>
    </row>
    <row r="68" spans="1:1">
      <c r="A68" t="s">
        <v>65</v>
      </c>
    </row>
    <row r="69" spans="1:1">
      <c r="A69" t="s">
        <v>66</v>
      </c>
    </row>
    <row r="70" spans="1:1">
      <c r="A70" t="s">
        <v>67</v>
      </c>
    </row>
    <row r="71" spans="1:1">
      <c r="A71" t="s">
        <v>68</v>
      </c>
    </row>
    <row r="72" spans="1:1">
      <c r="A72" t="s">
        <v>69</v>
      </c>
    </row>
    <row r="73" spans="1:1">
      <c r="A73" t="s">
        <v>70</v>
      </c>
    </row>
    <row r="74" spans="1:1">
      <c r="A74" t="s">
        <v>71</v>
      </c>
    </row>
    <row r="75" spans="1:1">
      <c r="A75" t="s">
        <v>72</v>
      </c>
    </row>
    <row r="76" spans="1:1">
      <c r="A76" t="s">
        <v>73</v>
      </c>
    </row>
    <row r="77" spans="1:1">
      <c r="A77" t="s">
        <v>74</v>
      </c>
    </row>
    <row r="78" spans="1:1">
      <c r="A78" t="s">
        <v>75</v>
      </c>
    </row>
    <row r="79" spans="1:1">
      <c r="A79" t="s">
        <v>76</v>
      </c>
    </row>
    <row r="80" spans="1:1">
      <c r="A80" t="s">
        <v>77</v>
      </c>
    </row>
    <row r="81" spans="1:1">
      <c r="A81" t="s">
        <v>78</v>
      </c>
    </row>
    <row r="82" spans="1:1">
      <c r="A82" t="s">
        <v>79</v>
      </c>
    </row>
    <row r="83" spans="1:1">
      <c r="A83" t="s">
        <v>80</v>
      </c>
    </row>
    <row r="84" spans="1:1">
      <c r="A84" t="s">
        <v>81</v>
      </c>
    </row>
    <row r="85" spans="1:1">
      <c r="A85" t="s">
        <v>82</v>
      </c>
    </row>
    <row r="86" spans="1:1">
      <c r="A86" t="s">
        <v>83</v>
      </c>
    </row>
    <row r="87" spans="1:1">
      <c r="A87" t="s">
        <v>84</v>
      </c>
    </row>
    <row r="88" spans="1:1">
      <c r="A88" t="s">
        <v>85</v>
      </c>
    </row>
    <row r="89" spans="1:1">
      <c r="A89" t="s">
        <v>86</v>
      </c>
    </row>
    <row r="90" spans="1:1">
      <c r="A90" t="s">
        <v>87</v>
      </c>
    </row>
    <row r="91" spans="1:1">
      <c r="A91" t="s">
        <v>88</v>
      </c>
    </row>
    <row r="92" spans="1:1">
      <c r="A92" t="s">
        <v>89</v>
      </c>
    </row>
    <row r="93" spans="1:1">
      <c r="A93" t="s">
        <v>90</v>
      </c>
    </row>
    <row r="94" spans="1:1">
      <c r="A94" t="s">
        <v>91</v>
      </c>
    </row>
    <row r="95" spans="1:1">
      <c r="A95" t="s">
        <v>92</v>
      </c>
    </row>
    <row r="96" spans="1:1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Column 1_20190221_162113-1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Carim</cp:lastModifiedBy>
  <dcterms:created xsi:type="dcterms:W3CDTF">2019-04-29T15:54:57Z</dcterms:created>
  <dcterms:modified xsi:type="dcterms:W3CDTF">2019-04-29T19:44:43Z</dcterms:modified>
</cp:coreProperties>
</file>