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ate1904="1" saveExternalLinkValues="0" defaultThemeVersion="124226"/>
  <bookViews>
    <workbookView xWindow="120" yWindow="255" windowWidth="18915" windowHeight="11580" activeTab="1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E37" i="3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38" l="1"/>
</calcChain>
</file>

<file path=xl/sharedStrings.xml><?xml version="1.0" encoding="utf-8"?>
<sst xmlns="http://schemas.openxmlformats.org/spreadsheetml/2006/main" count="12" uniqueCount="9">
  <si>
    <t>JOUR</t>
  </si>
  <si>
    <t>ARRIVEE</t>
  </si>
  <si>
    <t>DEPART</t>
  </si>
  <si>
    <t xml:space="preserve"> </t>
  </si>
  <si>
    <t>repos</t>
  </si>
  <si>
    <t>Durée théorique :</t>
  </si>
  <si>
    <t>TOTAL H.Sup</t>
  </si>
  <si>
    <t>Pour les horaires Négatifs, tu as besoin dans les Options Excel,</t>
  </si>
  <si>
    <t>de cocher le système de date 1904 …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</si>
</sst>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h:mm;@"/>
    <numFmt numFmtId="166" formatCode="[$-F800]dddd\,\ mmmm\ dd\,\ yyyy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7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3" fillId="5" borderId="5" xfId="0" applyNumberFormat="1" applyFon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4" borderId="5" xfId="0" applyNumberFormat="1" applyFill="1" applyBorder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4" fillId="0" borderId="0" xfId="0" applyNumberFormat="1" applyFont="1" applyAlignment="1">
      <alignment horizontal="center"/>
    </xf>
    <xf numFmtId="165" fontId="3" fillId="5" borderId="6" xfId="0" applyNumberFormat="1" applyFont="1" applyFill="1" applyBorder="1" applyAlignment="1">
      <alignment horizontal="center" vertical="center"/>
    </xf>
    <xf numFmtId="165" fontId="3" fillId="5" borderId="6" xfId="1" applyNumberFormat="1" applyFont="1" applyFill="1" applyBorder="1" applyAlignment="1">
      <alignment horizontal="center" vertical="center"/>
    </xf>
    <xf numFmtId="166" fontId="0" fillId="6" borderId="4" xfId="0" applyNumberFormat="1" applyFont="1" applyFill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10"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0"/>
      </font>
    </dxf>
    <dxf>
      <font>
        <color rgb="FFFF0000"/>
      </font>
      <fill>
        <patternFill>
          <bgColor theme="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H38"/>
  <sheetViews>
    <sheetView tabSelected="1" zoomScaleNormal="100" workbookViewId="0">
      <selection activeCell="E11" sqref="E11"/>
    </sheetView>
  </sheetViews>
  <sheetFormatPr defaultColWidth="11.42578125" defaultRowHeight="15"/>
  <cols>
    <col min="2" max="2" width="27.42578125" customWidth="1"/>
    <col min="5" max="5" width="15.42578125" customWidth="1"/>
  </cols>
  <sheetData>
    <row r="3" spans="1:8">
      <c r="A3" t="s">
        <v>5</v>
      </c>
      <c r="E3" s="10">
        <v>0.3611111111111111</v>
      </c>
    </row>
    <row r="5" spans="1:8" ht="15.75" thickBot="1"/>
    <row r="6" spans="1:8" ht="15.75" thickBot="1">
      <c r="B6" s="1" t="s">
        <v>0</v>
      </c>
      <c r="C6" s="2" t="s">
        <v>1</v>
      </c>
      <c r="D6" s="1" t="s">
        <v>2</v>
      </c>
      <c r="E6" s="3" t="s">
        <v>6</v>
      </c>
    </row>
    <row r="7" spans="1:8" ht="15.75" thickBot="1">
      <c r="B7" s="13">
        <v>40421</v>
      </c>
      <c r="C7" s="11"/>
      <c r="D7" s="11"/>
      <c r="E7" s="12"/>
    </row>
    <row r="8" spans="1:8" ht="15.75" thickBot="1">
      <c r="B8" s="13">
        <v>40422</v>
      </c>
      <c r="C8" s="11"/>
      <c r="D8" s="5" t="s">
        <v>4</v>
      </c>
      <c r="E8" s="12"/>
    </row>
    <row r="9" spans="1:8" ht="15.75" thickBot="1">
      <c r="B9" s="13">
        <v>40423</v>
      </c>
      <c r="C9" s="5" t="s">
        <v>3</v>
      </c>
      <c r="D9" s="5" t="s">
        <v>3</v>
      </c>
      <c r="E9" s="5"/>
      <c r="H9" t="s">
        <v>7</v>
      </c>
    </row>
    <row r="10" spans="1:8" ht="15.75" thickBot="1">
      <c r="B10" s="13">
        <v>40424</v>
      </c>
      <c r="C10" s="5" t="s">
        <v>3</v>
      </c>
      <c r="D10" s="5" t="s">
        <v>3</v>
      </c>
      <c r="E10" s="5"/>
    </row>
    <row r="11" spans="1:8" ht="15.75" thickBot="1">
      <c r="B11" s="13">
        <v>40425</v>
      </c>
      <c r="C11" s="8">
        <v>0.32777777777777778</v>
      </c>
      <c r="D11" s="8">
        <v>0.72083333333333333</v>
      </c>
      <c r="E11" s="8">
        <f>IF(AND(D11&gt;0,C11&gt;0),D11-C11-$E$3,0)</f>
        <v>3.1944444444444442E-2</v>
      </c>
      <c r="H11" t="s">
        <v>8</v>
      </c>
    </row>
    <row r="12" spans="1:8" ht="15.75" thickBot="1">
      <c r="B12" s="13">
        <v>40426</v>
      </c>
      <c r="C12" s="4"/>
      <c r="D12" s="4"/>
      <c r="E12" s="8">
        <f t="shared" ref="E12:E37" si="0">IF(AND(D12&gt;0,C12&gt;0),D12-C12-$E$3,0)</f>
        <v>0</v>
      </c>
    </row>
    <row r="13" spans="1:8" ht="15.75" thickBot="1">
      <c r="B13" s="13">
        <v>40427</v>
      </c>
      <c r="C13" s="4"/>
      <c r="D13" s="4"/>
      <c r="E13" s="8">
        <f t="shared" si="0"/>
        <v>0</v>
      </c>
    </row>
    <row r="14" spans="1:8" ht="15.75" thickBot="1">
      <c r="B14" s="13">
        <v>40428</v>
      </c>
      <c r="C14" s="7"/>
      <c r="D14" s="7"/>
      <c r="E14" s="8">
        <f t="shared" si="0"/>
        <v>0</v>
      </c>
    </row>
    <row r="15" spans="1:8" ht="15.75" thickBot="1">
      <c r="B15" s="13">
        <v>40429</v>
      </c>
      <c r="C15" s="4"/>
      <c r="D15" s="4"/>
      <c r="E15" s="8">
        <f t="shared" si="0"/>
        <v>0</v>
      </c>
      <c r="G15" s="9"/>
    </row>
    <row r="16" spans="1:8" ht="15.75" thickBot="1">
      <c r="B16" s="13">
        <v>40430</v>
      </c>
      <c r="C16" s="4">
        <v>0.33333333333333331</v>
      </c>
      <c r="D16" s="4">
        <v>0.69444444444444453</v>
      </c>
      <c r="E16" s="8">
        <f t="shared" si="0"/>
        <v>1.1102230246251565E-16</v>
      </c>
    </row>
    <row r="17" spans="2:5" ht="15.75" thickBot="1">
      <c r="B17" s="13">
        <v>40431</v>
      </c>
      <c r="C17" s="4">
        <v>0.33333333333333331</v>
      </c>
      <c r="D17" s="4">
        <v>0.68055555555555547</v>
      </c>
      <c r="E17" s="8">
        <f t="shared" si="0"/>
        <v>-1.3888888888888951E-2</v>
      </c>
    </row>
    <row r="18" spans="2:5" ht="15.75" thickBot="1">
      <c r="B18" s="13">
        <v>40432</v>
      </c>
      <c r="C18" s="4">
        <v>0.33333333333333331</v>
      </c>
      <c r="D18" s="4">
        <v>0.66666666666666663</v>
      </c>
      <c r="E18" s="8">
        <f t="shared" si="0"/>
        <v>-2.777777777777779E-2</v>
      </c>
    </row>
    <row r="19" spans="2:5" ht="15.75" thickBot="1">
      <c r="B19" s="13">
        <v>40433</v>
      </c>
      <c r="C19" s="4"/>
      <c r="D19" s="4"/>
      <c r="E19" s="8">
        <f t="shared" si="0"/>
        <v>0</v>
      </c>
    </row>
    <row r="20" spans="2:5" ht="15.75" thickBot="1">
      <c r="B20" s="13">
        <v>40434</v>
      </c>
      <c r="C20" s="4"/>
      <c r="D20" s="4"/>
      <c r="E20" s="8">
        <f t="shared" si="0"/>
        <v>0</v>
      </c>
    </row>
    <row r="21" spans="2:5" ht="15.75" thickBot="1">
      <c r="B21" s="13">
        <v>40435</v>
      </c>
      <c r="C21" s="6"/>
      <c r="D21" s="6"/>
      <c r="E21" s="8">
        <f t="shared" si="0"/>
        <v>0</v>
      </c>
    </row>
    <row r="22" spans="2:5" ht="15.75" thickBot="1">
      <c r="B22" s="13">
        <v>40436</v>
      </c>
      <c r="C22" s="7"/>
      <c r="D22" s="7"/>
      <c r="E22" s="8">
        <f t="shared" si="0"/>
        <v>0</v>
      </c>
    </row>
    <row r="23" spans="2:5" ht="15.75" thickBot="1">
      <c r="B23" s="13">
        <v>40437</v>
      </c>
      <c r="C23" s="8"/>
      <c r="D23" s="8"/>
      <c r="E23" s="8">
        <f t="shared" si="0"/>
        <v>0</v>
      </c>
    </row>
    <row r="24" spans="2:5" ht="15.75" thickBot="1">
      <c r="B24" s="13">
        <v>40438</v>
      </c>
      <c r="C24" s="8"/>
      <c r="D24" s="8"/>
      <c r="E24" s="8">
        <f t="shared" si="0"/>
        <v>0</v>
      </c>
    </row>
    <row r="25" spans="2:5" ht="15.75" thickBot="1">
      <c r="B25" s="13">
        <v>40439</v>
      </c>
      <c r="C25" s="8"/>
      <c r="D25" s="8"/>
      <c r="E25" s="8">
        <f t="shared" si="0"/>
        <v>0</v>
      </c>
    </row>
    <row r="26" spans="2:5" ht="15.75" thickBot="1">
      <c r="B26" s="13">
        <v>40440</v>
      </c>
      <c r="C26" s="8"/>
      <c r="D26" s="8"/>
      <c r="E26" s="8">
        <f t="shared" si="0"/>
        <v>0</v>
      </c>
    </row>
    <row r="27" spans="2:5" ht="15.75" thickBot="1">
      <c r="B27" s="13">
        <v>40441</v>
      </c>
      <c r="C27" s="8"/>
      <c r="D27" s="8"/>
      <c r="E27" s="8">
        <f t="shared" si="0"/>
        <v>0</v>
      </c>
    </row>
    <row r="28" spans="2:5" ht="15.75" thickBot="1">
      <c r="B28" s="13">
        <v>40442</v>
      </c>
      <c r="C28" s="8"/>
      <c r="D28" s="8"/>
      <c r="E28" s="8">
        <f t="shared" si="0"/>
        <v>0</v>
      </c>
    </row>
    <row r="29" spans="2:5" ht="15.75" thickBot="1">
      <c r="B29" s="13">
        <v>40443</v>
      </c>
      <c r="C29" s="8"/>
      <c r="D29" s="8"/>
      <c r="E29" s="8">
        <f t="shared" si="0"/>
        <v>0</v>
      </c>
    </row>
    <row r="30" spans="2:5" ht="15.75" thickBot="1">
      <c r="B30" s="13">
        <v>40444</v>
      </c>
      <c r="C30" s="8"/>
      <c r="D30" s="8"/>
      <c r="E30" s="8">
        <f t="shared" si="0"/>
        <v>0</v>
      </c>
    </row>
    <row r="31" spans="2:5" ht="15.75" thickBot="1">
      <c r="B31" s="13">
        <v>40445</v>
      </c>
      <c r="C31" s="8"/>
      <c r="D31" s="8"/>
      <c r="E31" s="8">
        <f t="shared" si="0"/>
        <v>0</v>
      </c>
    </row>
    <row r="32" spans="2:5" ht="15.75" thickBot="1">
      <c r="B32" s="13">
        <v>40446</v>
      </c>
      <c r="C32" s="8"/>
      <c r="D32" s="8"/>
      <c r="E32" s="8">
        <f t="shared" si="0"/>
        <v>0</v>
      </c>
    </row>
    <row r="33" spans="2:5" ht="15.75" thickBot="1">
      <c r="B33" s="13">
        <v>40447</v>
      </c>
      <c r="C33" s="8"/>
      <c r="D33" s="8"/>
      <c r="E33" s="8">
        <f t="shared" si="0"/>
        <v>0</v>
      </c>
    </row>
    <row r="34" spans="2:5" ht="15.75" thickBot="1">
      <c r="B34" s="13">
        <v>40448</v>
      </c>
      <c r="C34" s="8"/>
      <c r="D34" s="8"/>
      <c r="E34" s="8">
        <f t="shared" si="0"/>
        <v>0</v>
      </c>
    </row>
    <row r="35" spans="2:5" ht="15.75" thickBot="1">
      <c r="B35" s="13">
        <v>40449</v>
      </c>
      <c r="C35" s="8"/>
      <c r="D35" s="8"/>
      <c r="E35" s="8">
        <f t="shared" si="0"/>
        <v>0</v>
      </c>
    </row>
    <row r="36" spans="2:5" ht="15.75" thickBot="1">
      <c r="B36" s="13">
        <v>40450</v>
      </c>
      <c r="C36" s="8"/>
      <c r="D36" s="8"/>
      <c r="E36" s="8">
        <f t="shared" si="0"/>
        <v>0</v>
      </c>
    </row>
    <row r="37" spans="2:5">
      <c r="B37" s="13">
        <v>40451</v>
      </c>
      <c r="C37" s="8"/>
      <c r="D37" s="8"/>
      <c r="E37" s="8">
        <f t="shared" si="0"/>
        <v>0</v>
      </c>
    </row>
    <row r="38" spans="2:5">
      <c r="C38" s="9"/>
      <c r="D38" s="9"/>
      <c r="E38" s="14">
        <f>SUM(E7:E37)</f>
        <v>-9.7222222222221877E-3</v>
      </c>
    </row>
  </sheetData>
  <conditionalFormatting sqref="B7:B37">
    <cfRule type="expression" dxfId="9" priority="4">
      <formula>OR(WEEKDAY(A1)=1,WEEKDAY(A1)=7)</formula>
    </cfRule>
    <cfRule type="containsText" dxfId="8" priority="5" operator="containsText" text="samedi">
      <formula>NOT(ISERROR(SEARCH("samedi",B7)))</formula>
    </cfRule>
    <cfRule type="containsText" dxfId="7" priority="6" operator="containsText" text="samedi">
      <formula>NOT(ISERROR(SEARCH("samedi",B7)))</formula>
    </cfRule>
    <cfRule type="containsText" dxfId="6" priority="7" operator="containsText" text="dimanche">
      <formula>NOT(ISERROR(SEARCH("dimanche",B7)))</formula>
    </cfRule>
    <cfRule type="containsText" dxfId="5" priority="9" operator="containsText" text="samedi">
      <formula>NOT(ISERROR(SEARCH("samedi",B7)))</formula>
    </cfRule>
  </conditionalFormatting>
  <conditionalFormatting sqref="B7:B37">
    <cfRule type="containsText" dxfId="4" priority="8" operator="containsText" text="samedi">
      <formula>NOT(ISERROR(SEARCH("samedi",B7)))</formula>
    </cfRule>
  </conditionalFormatting>
  <conditionalFormatting sqref="E7:E37">
    <cfRule type="cellIs" dxfId="3" priority="2" operator="lessThan">
      <formula>0</formula>
    </cfRule>
  </conditionalFormatting>
  <conditionalFormatting sqref="E18">
    <cfRule type="containsErrors" dxfId="2" priority="1">
      <formula>ISERROR(E18)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Air France - KLM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FOULLOY julien</dc:creator>
  <cp:lastModifiedBy>mduquesn</cp:lastModifiedBy>
  <dcterms:created xsi:type="dcterms:W3CDTF">2014-09-05T11:39:11Z</dcterms:created>
  <dcterms:modified xsi:type="dcterms:W3CDTF">2014-09-07T20:59:28Z</dcterms:modified>
</cp:coreProperties>
</file>