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5" yWindow="0" windowWidth="21720" windowHeight="6855"/>
  </bookViews>
  <sheets>
    <sheet name="PLANNING CP 2014 - 2015" sheetId="7" r:id="rId1"/>
  </sheets>
  <definedNames>
    <definedName name="_xlnm._FilterDatabase" localSheetId="0" hidden="1">'PLANNING CP 2014 - 2015'!$A$9:$A$38</definedName>
    <definedName name="F">'PLANNING CP 2014 - 2015'!$D:$BP</definedName>
    <definedName name="juin_14">#REF!</definedName>
  </definedNames>
  <calcPr calcId="125725"/>
</workbook>
</file>

<file path=xl/calcChain.xml><?xml version="1.0" encoding="utf-8"?>
<calcChain xmlns="http://schemas.openxmlformats.org/spreadsheetml/2006/main">
  <c r="D12" i="7" a="1"/>
  <c r="D12" s="1"/>
  <c r="D13" a="1"/>
  <c r="D13" s="1"/>
  <c r="AA11"/>
  <c r="D15" l="1"/>
  <c r="D16"/>
  <c r="D17"/>
  <c r="F7" l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C7"/>
  <c r="AD7" s="1"/>
  <c r="AE7" s="1"/>
  <c r="AF7" s="1"/>
  <c r="AG7" s="1"/>
  <c r="AH7" s="1"/>
  <c r="AI7" s="1"/>
  <c r="AJ7" s="1"/>
  <c r="AK7" s="1"/>
  <c r="AL7" s="1"/>
  <c r="AM7" s="1"/>
  <c r="AN7" s="1"/>
  <c r="AO7" s="1"/>
  <c r="AP7" s="1"/>
  <c r="AQ7" s="1"/>
  <c r="AR7" s="1"/>
  <c r="AS7" s="1"/>
  <c r="AT7" s="1"/>
  <c r="AU7" s="1"/>
  <c r="AV7" s="1"/>
  <c r="AW7" s="1"/>
  <c r="AX7" s="1"/>
  <c r="AY7" s="1"/>
  <c r="AZ7" s="1"/>
  <c r="BA7" s="1"/>
  <c r="BB7" s="1"/>
  <c r="BC7" s="1"/>
  <c r="BD7" s="1"/>
  <c r="BE7" s="1"/>
  <c r="C10" l="1"/>
  <c r="AA22"/>
  <c r="AA24"/>
  <c r="AA25"/>
  <c r="C25" s="1"/>
  <c r="AA31"/>
  <c r="C31" s="1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10"/>
  <c r="D14"/>
  <c r="BF22" l="1"/>
  <c r="C22"/>
  <c r="BF24"/>
  <c r="C24"/>
  <c r="BF10"/>
  <c r="BF31"/>
  <c r="BF25"/>
  <c r="AA38"/>
  <c r="C38" s="1"/>
  <c r="AA33"/>
  <c r="C33" s="1"/>
  <c r="AA30"/>
  <c r="AA27"/>
  <c r="AA23"/>
  <c r="AA21"/>
  <c r="AA19"/>
  <c r="AA18"/>
  <c r="AA17"/>
  <c r="AA16"/>
  <c r="AA14"/>
  <c r="C14" s="1"/>
  <c r="AA32"/>
  <c r="AA29"/>
  <c r="AA26"/>
  <c r="AA28"/>
  <c r="AA20"/>
  <c r="AA37"/>
  <c r="C37" s="1"/>
  <c r="AA36"/>
  <c r="C36" s="1"/>
  <c r="AA35"/>
  <c r="C35" s="1"/>
  <c r="AA34"/>
  <c r="C34" s="1"/>
  <c r="C28" l="1"/>
  <c r="C29"/>
  <c r="C17"/>
  <c r="C19"/>
  <c r="C23"/>
  <c r="C30"/>
  <c r="C20"/>
  <c r="C26"/>
  <c r="C32"/>
  <c r="C16"/>
  <c r="C18"/>
  <c r="C21"/>
  <c r="C27"/>
  <c r="BF35"/>
  <c r="BF37"/>
  <c r="BF28"/>
  <c r="BF29"/>
  <c r="BF14"/>
  <c r="BF17"/>
  <c r="BF19"/>
  <c r="BF23"/>
  <c r="BF30"/>
  <c r="BF38"/>
  <c r="BF34"/>
  <c r="BF36"/>
  <c r="BF20"/>
  <c r="BF26"/>
  <c r="BF32"/>
  <c r="BF16"/>
  <c r="BF18"/>
  <c r="BF21"/>
  <c r="BF27"/>
  <c r="BF33"/>
  <c r="AC4" l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BA4" s="1"/>
  <c r="BB4" s="1"/>
  <c r="BC4" s="1"/>
  <c r="BD4" s="1"/>
  <c r="BE4" s="1"/>
  <c r="F4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D11" l="1"/>
  <c r="C12"/>
  <c r="BF13"/>
  <c r="AA15" l="1"/>
  <c r="C15" l="1"/>
  <c r="BF15"/>
</calcChain>
</file>

<file path=xl/sharedStrings.xml><?xml version="1.0" encoding="utf-8"?>
<sst xmlns="http://schemas.openxmlformats.org/spreadsheetml/2006/main" count="180" uniqueCount="76">
  <si>
    <t>CP</t>
  </si>
  <si>
    <t>JUIN</t>
  </si>
  <si>
    <t>JUILLET</t>
  </si>
  <si>
    <t>AOUT</t>
  </si>
  <si>
    <t>SEPTEMBRE</t>
  </si>
  <si>
    <t>OCTOBRE</t>
  </si>
  <si>
    <t>Droits</t>
  </si>
  <si>
    <t>NOVEMBRE</t>
  </si>
  <si>
    <t>DECEMBRE</t>
  </si>
  <si>
    <t>JANVIER</t>
  </si>
  <si>
    <t>FEVRIER</t>
  </si>
  <si>
    <t>MARS</t>
  </si>
  <si>
    <t>AVRIL</t>
  </si>
  <si>
    <t>MAI</t>
  </si>
  <si>
    <t>NOM</t>
  </si>
  <si>
    <t>Du</t>
  </si>
  <si>
    <t>Au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</si>
  <si>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</si>
  <si>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</si>
  <si>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</si>
  <si>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</si>
  <si>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</si>
  <si>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</si>
  <si>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</si>
  <si>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</si>
  <si>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</si>
  <si>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</si>
  <si>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</si>
  <si>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</si>
  <si>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</si>
  <si>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</si>
  <si>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</si>
  <si>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</si>
  <si>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</si>
  <si>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</si>
  <si>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</si>
  <si>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</si>
  <si>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</si>
  <si>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</si>
  <si>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</si>
  <si>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</si>
  <si>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</si>
  <si>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</si>
  <si>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</si>
  <si>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</si>
  <si>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</si>
  <si>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</si>
  <si>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</si>
  <si>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</si>
  <si>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</si>
  <si>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</si>
  <si>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</si>
  <si>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</si>
  <si>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</si>
  <si>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</si>
  <si>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</si>
  <si>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</si>
  <si>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</si>
  <si>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</si>
  <si>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</si>
  <si>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</si>
  <si>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</si>
  <si>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</si>
  <si>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</si>
  <si>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</si>
  <si>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</si>
  <si>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</si>
  <si>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</si>
  <si>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CSP</t>
  </si>
  <si>
    <t>S53</t>
  </si>
  <si>
    <t>RCL</t>
  </si>
  <si>
    <t>Reste</t>
  </si>
  <si>
    <t>1er Octobre</t>
  </si>
  <si>
    <t>RCL3</t>
  </si>
  <si>
    <t>RCL1</t>
  </si>
  <si>
    <t>CSP1</t>
  </si>
</sst>
</file>

<file path=xl/styles.xml><?xml version="1.0" encoding="utf-8"?>
<styleSheet xmlns="http://schemas.openxmlformats.org/spreadsheetml/2006/main">
  <numFmts count="2">
    <numFmt numFmtId="164" formatCode="00"/>
    <numFmt numFmtId="165" formatCode="dd/mm"/>
  </numFmts>
  <fonts count="18">
    <font>
      <sz val="10"/>
      <name val="Arial"/>
    </font>
    <font>
      <b/>
      <sz val="8"/>
      <name val="Arial"/>
      <family val="2"/>
    </font>
    <font>
      <b/>
      <sz val="10"/>
      <name val="Arial"/>
      <family val="2"/>
    </font>
    <font>
      <b/>
      <i/>
      <sz val="10"/>
      <color indexed="18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9"/>
      <color indexed="12"/>
      <name val="Arial"/>
      <family val="2"/>
    </font>
    <font>
      <sz val="9"/>
      <name val="Arial"/>
      <family val="2"/>
    </font>
    <font>
      <b/>
      <sz val="8"/>
      <color indexed="48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b/>
      <sz val="22"/>
      <name val="Arial"/>
      <family val="2"/>
    </font>
    <font>
      <b/>
      <sz val="8"/>
      <color theme="9" tint="-0.499984740745262"/>
      <name val="Arial"/>
      <family val="2"/>
    </font>
    <font>
      <b/>
      <sz val="8"/>
      <color rgb="FF002060"/>
      <name val="Arial"/>
      <family val="2"/>
    </font>
    <font>
      <i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Fill="1"/>
    <xf numFmtId="0" fontId="6" fillId="0" borderId="0" xfId="0" applyFont="1" applyFill="1"/>
    <xf numFmtId="0" fontId="7" fillId="0" borderId="0" xfId="0" applyFont="1" applyFill="1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0" fillId="0" borderId="6" xfId="0" applyNumberForma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Fill="1" applyBorder="1"/>
    <xf numFmtId="1" fontId="0" fillId="0" borderId="6" xfId="0" applyNumberForma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2" fontId="0" fillId="0" borderId="11" xfId="0" applyNumberFormat="1" applyFill="1" applyBorder="1" applyAlignment="1">
      <alignment horizontal="center" vertical="center"/>
    </xf>
    <xf numFmtId="2" fontId="0" fillId="0" borderId="25" xfId="0" applyNumberFormat="1" applyFill="1" applyBorder="1" applyAlignment="1">
      <alignment horizontal="center" vertical="center"/>
    </xf>
    <xf numFmtId="2" fontId="0" fillId="0" borderId="27" xfId="0" applyNumberFormat="1" applyFill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" fontId="0" fillId="0" borderId="26" xfId="0" applyNumberFormat="1" applyFill="1" applyBorder="1" applyAlignment="1">
      <alignment horizontal="center" vertical="center"/>
    </xf>
    <xf numFmtId="1" fontId="0" fillId="0" borderId="28" xfId="0" applyNumberFormat="1" applyFill="1" applyBorder="1" applyAlignment="1">
      <alignment horizontal="center" vertical="center"/>
    </xf>
    <xf numFmtId="1" fontId="8" fillId="0" borderId="6" xfId="0" applyNumberFormat="1" applyFont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 textRotation="255" wrapText="1"/>
    </xf>
    <xf numFmtId="1" fontId="8" fillId="0" borderId="6" xfId="0" applyNumberFormat="1" applyFont="1" applyFill="1" applyBorder="1" applyAlignment="1">
      <alignment horizontal="center" vertical="center"/>
    </xf>
    <xf numFmtId="0" fontId="0" fillId="0" borderId="15" xfId="0" applyBorder="1"/>
    <xf numFmtId="1" fontId="3" fillId="3" borderId="1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4" fillId="4" borderId="16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0" fontId="17" fillId="0" borderId="4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 textRotation="255" wrapText="1"/>
    </xf>
    <xf numFmtId="0" fontId="12" fillId="0" borderId="22" xfId="0" applyFont="1" applyFill="1" applyBorder="1" applyAlignment="1">
      <alignment horizontal="center" vertical="center" textRotation="255" wrapText="1"/>
    </xf>
    <xf numFmtId="165" fontId="9" fillId="2" borderId="36" xfId="0" applyNumberFormat="1" applyFont="1" applyFill="1" applyBorder="1" applyAlignment="1">
      <alignment horizontal="center" vertical="center"/>
    </xf>
    <xf numFmtId="165" fontId="9" fillId="2" borderId="32" xfId="0" applyNumberFormat="1" applyFont="1" applyFill="1" applyBorder="1" applyAlignment="1">
      <alignment horizontal="center" vertical="center"/>
    </xf>
    <xf numFmtId="165" fontId="9" fillId="0" borderId="36" xfId="0" applyNumberFormat="1" applyFont="1" applyFill="1" applyBorder="1" applyAlignment="1">
      <alignment horizontal="center" vertical="center"/>
    </xf>
    <xf numFmtId="165" fontId="9" fillId="0" borderId="32" xfId="0" applyNumberFormat="1" applyFont="1" applyFill="1" applyBorder="1" applyAlignment="1">
      <alignment horizontal="center" vertical="center"/>
    </xf>
    <xf numFmtId="165" fontId="9" fillId="2" borderId="35" xfId="0" applyNumberFormat="1" applyFont="1" applyFill="1" applyBorder="1" applyAlignment="1">
      <alignment horizontal="center" vertical="center"/>
    </xf>
    <xf numFmtId="165" fontId="9" fillId="2" borderId="31" xfId="0" applyNumberFormat="1" applyFont="1" applyFill="1" applyBorder="1" applyAlignment="1">
      <alignment horizontal="center" vertical="center"/>
    </xf>
    <xf numFmtId="165" fontId="9" fillId="2" borderId="5" xfId="0" applyNumberFormat="1" applyFont="1" applyFill="1" applyBorder="1" applyAlignment="1">
      <alignment horizontal="center" vertical="center"/>
    </xf>
    <xf numFmtId="165" fontId="9" fillId="0" borderId="5" xfId="0" applyNumberFormat="1" applyFont="1" applyFill="1" applyBorder="1" applyAlignment="1">
      <alignment horizontal="center" vertical="center"/>
    </xf>
    <xf numFmtId="165" fontId="9" fillId="2" borderId="30" xfId="0" applyNumberFormat="1" applyFont="1" applyFill="1" applyBorder="1" applyAlignment="1">
      <alignment horizontal="center" vertical="center"/>
    </xf>
    <xf numFmtId="165" fontId="9" fillId="0" borderId="37" xfId="0" applyNumberFormat="1" applyFont="1" applyFill="1" applyBorder="1" applyAlignment="1">
      <alignment horizontal="center" vertical="center"/>
    </xf>
    <xf numFmtId="165" fontId="9" fillId="0" borderId="34" xfId="0" applyNumberFormat="1" applyFont="1" applyFill="1" applyBorder="1" applyAlignment="1">
      <alignment horizontal="center" vertical="center"/>
    </xf>
    <xf numFmtId="165" fontId="9" fillId="0" borderId="30" xfId="0" applyNumberFormat="1" applyFont="1" applyFill="1" applyBorder="1" applyAlignment="1">
      <alignment horizontal="center" vertical="center"/>
    </xf>
    <xf numFmtId="165" fontId="9" fillId="0" borderId="31" xfId="0" applyNumberFormat="1" applyFont="1" applyFill="1" applyBorder="1" applyAlignment="1">
      <alignment horizontal="center" vertical="center"/>
    </xf>
    <xf numFmtId="165" fontId="9" fillId="0" borderId="33" xfId="0" applyNumberFormat="1" applyFont="1" applyFill="1" applyBorder="1" applyAlignment="1">
      <alignment horizontal="center" vertical="center"/>
    </xf>
    <xf numFmtId="0" fontId="14" fillId="4" borderId="16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165" fontId="9" fillId="0" borderId="32" xfId="0" applyNumberFormat="1" applyFont="1" applyBorder="1" applyAlignment="1">
      <alignment horizontal="center" vertical="center" wrapText="1"/>
    </xf>
    <xf numFmtId="165" fontId="9" fillId="0" borderId="5" xfId="0" applyNumberFormat="1" applyFont="1" applyBorder="1" applyAlignment="1">
      <alignment horizontal="center" vertical="center"/>
    </xf>
    <xf numFmtId="165" fontId="9" fillId="0" borderId="32" xfId="0" applyNumberFormat="1" applyFont="1" applyBorder="1" applyAlignment="1">
      <alignment horizontal="center" vertical="center"/>
    </xf>
    <xf numFmtId="0" fontId="12" fillId="6" borderId="23" xfId="0" applyFont="1" applyFill="1" applyBorder="1" applyAlignment="1">
      <alignment horizontal="center" vertical="center" textRotation="255" wrapText="1"/>
    </xf>
    <xf numFmtId="0" fontId="0" fillId="6" borderId="23" xfId="0" applyFill="1" applyBorder="1" applyAlignment="1">
      <alignment horizontal="center" vertical="center" textRotation="255" wrapText="1"/>
    </xf>
    <xf numFmtId="0" fontId="0" fillId="6" borderId="24" xfId="0" applyFill="1" applyBorder="1" applyAlignment="1">
      <alignment horizontal="center" vertical="center" textRotation="255" wrapText="1"/>
    </xf>
    <xf numFmtId="0" fontId="14" fillId="4" borderId="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2" fontId="0" fillId="0" borderId="38" xfId="0" applyNumberForma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 textRotation="90"/>
    </xf>
    <xf numFmtId="0" fontId="4" fillId="5" borderId="2" xfId="0" applyFont="1" applyFill="1" applyBorder="1" applyAlignment="1">
      <alignment horizontal="center" vertical="center" textRotation="90"/>
    </xf>
    <xf numFmtId="0" fontId="4" fillId="5" borderId="13" xfId="0" applyFont="1" applyFill="1" applyBorder="1" applyAlignment="1">
      <alignment horizontal="center" vertical="center" textRotation="90"/>
    </xf>
    <xf numFmtId="0" fontId="4" fillId="5" borderId="14" xfId="0" applyFont="1" applyFill="1" applyBorder="1" applyAlignment="1">
      <alignment horizontal="center" vertical="center" textRotation="90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textRotation="90"/>
    </xf>
    <xf numFmtId="0" fontId="4" fillId="3" borderId="13" xfId="0" applyFont="1" applyFill="1" applyBorder="1" applyAlignment="1">
      <alignment horizontal="center" vertical="center" textRotation="90"/>
    </xf>
    <xf numFmtId="165" fontId="9" fillId="0" borderId="36" xfId="0" applyNumberFormat="1" applyFont="1" applyBorder="1" applyAlignment="1">
      <alignment horizontal="center" vertical="center"/>
    </xf>
    <xf numFmtId="165" fontId="9" fillId="0" borderId="35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color theme="8" tint="0.79998168889431442"/>
      </font>
      <fill>
        <gradientFill degree="90">
          <stop position="0">
            <color theme="3" tint="-0.49803155613879818"/>
          </stop>
          <stop position="1">
            <color theme="3" tint="0.59999389629810485"/>
          </stop>
        </gradientFill>
      </fill>
    </dxf>
    <dxf>
      <font>
        <b/>
        <i val="0"/>
        <color auto="1"/>
      </font>
      <fill>
        <gradientFill degree="90">
          <stop position="0">
            <color rgb="FFFF0000"/>
          </stop>
          <stop position="1">
            <color theme="9" tint="0.80001220740379042"/>
          </stop>
        </gradientFill>
      </fill>
    </dxf>
    <dxf>
      <font>
        <strike val="0"/>
        <color theme="9" tint="0.79998168889431442"/>
      </font>
      <fill>
        <patternFill>
          <bgColor theme="9" tint="0.79998168889431442"/>
        </patternFill>
      </fill>
    </dxf>
    <dxf>
      <font>
        <strike val="0"/>
        <color theme="9" tint="0.79998168889431442"/>
      </font>
      <fill>
        <patternFill>
          <bgColor theme="9" tint="0.79998168889431442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strike val="0"/>
        <color theme="9" tint="0.79998168889431442"/>
      </font>
      <fill>
        <patternFill>
          <bgColor theme="9" tint="0.79998168889431442"/>
        </patternFill>
      </fill>
    </dxf>
    <dxf>
      <font>
        <b/>
        <i val="0"/>
        <color rgb="FFFF0000"/>
      </font>
    </dxf>
    <dxf>
      <font>
        <b/>
        <i val="0"/>
        <color theme="8" tint="0.79998168889431442"/>
      </font>
      <fill>
        <gradientFill degree="90">
          <stop position="0">
            <color theme="3" tint="-0.49803155613879818"/>
          </stop>
          <stop position="1">
            <color theme="3" tint="0.59999389629810485"/>
          </stop>
        </gradientFill>
      </fill>
    </dxf>
    <dxf>
      <font>
        <b/>
        <i val="0"/>
        <color auto="1"/>
      </font>
      <fill>
        <gradientFill degree="90">
          <stop position="0">
            <color rgb="FFFF0000"/>
          </stop>
          <stop position="1">
            <color theme="9" tint="0.80001220740379042"/>
          </stop>
        </gradientFill>
      </fill>
    </dxf>
  </dxfs>
  <tableStyles count="0" defaultTableStyle="TableStyleMedium2" defaultPivotStyle="PivotStyleLight16"/>
  <colors>
    <mruColors>
      <color rgb="FFCCECFF"/>
      <color rgb="FFFFFF66"/>
      <color rgb="FFCCFFFF"/>
      <color rgb="FFF9B88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F38"/>
  <sheetViews>
    <sheetView showGridLines="0" showZeros="0" tabSelected="1" zoomScaleNormal="100" workbookViewId="0">
      <pane xSplit="4" ySplit="9" topLeftCell="E10" activePane="bottomRight" state="frozen"/>
      <selection activeCell="D34" sqref="D34"/>
      <selection pane="topRight" activeCell="D34" sqref="D34"/>
      <selection pane="bottomLeft" activeCell="D34" sqref="D34"/>
      <selection pane="bottomRight" activeCell="D12" sqref="D12"/>
    </sheetView>
  </sheetViews>
  <sheetFormatPr defaultColWidth="11.42578125" defaultRowHeight="12.75"/>
  <cols>
    <col min="1" max="1" width="23.5703125" bestFit="1" customWidth="1"/>
    <col min="2" max="2" width="5.28515625" style="1" bestFit="1" customWidth="1"/>
    <col min="3" max="3" width="6" style="1" customWidth="1"/>
    <col min="4" max="4" width="12.28515625" customWidth="1"/>
    <col min="5" max="26" width="7.7109375" customWidth="1"/>
    <col min="27" max="27" width="7.7109375" style="1" customWidth="1"/>
    <col min="28" max="28" width="6.140625" customWidth="1"/>
    <col min="29" max="29" width="5.85546875" customWidth="1"/>
    <col min="30" max="31" width="6.140625" customWidth="1"/>
    <col min="32" max="33" width="6.5703125" customWidth="1"/>
    <col min="34" max="34" width="6.140625" customWidth="1"/>
    <col min="35" max="37" width="6.5703125" customWidth="1"/>
    <col min="38" max="38" width="6.140625" customWidth="1"/>
    <col min="39" max="40" width="6.5703125" customWidth="1"/>
    <col min="41" max="41" width="6.85546875" bestFit="1" customWidth="1"/>
    <col min="42" max="42" width="6.5703125" bestFit="1" customWidth="1"/>
    <col min="43" max="45" width="6.85546875" bestFit="1" customWidth="1"/>
    <col min="46" max="46" width="6.5703125" bestFit="1" customWidth="1"/>
    <col min="47" max="50" width="6.85546875" bestFit="1" customWidth="1"/>
    <col min="51" max="51" width="6.5703125" bestFit="1" customWidth="1"/>
    <col min="52" max="54" width="6.85546875" bestFit="1" customWidth="1"/>
    <col min="55" max="55" width="6.5703125" bestFit="1" customWidth="1"/>
    <col min="56" max="57" width="6.85546875" bestFit="1" customWidth="1"/>
  </cols>
  <sheetData>
    <row r="1" spans="1:58" ht="27.75" customHeight="1">
      <c r="A1" s="2"/>
      <c r="B1" s="96" t="s">
        <v>6</v>
      </c>
      <c r="C1" s="97"/>
      <c r="D1" s="102" t="s">
        <v>71</v>
      </c>
      <c r="E1" s="89">
        <v>2015</v>
      </c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86" t="s">
        <v>72</v>
      </c>
      <c r="AB1" s="77">
        <v>2015</v>
      </c>
      <c r="AC1" s="77"/>
      <c r="AD1" s="77"/>
      <c r="AE1" s="77"/>
      <c r="AF1" s="77"/>
      <c r="AG1" s="77"/>
      <c r="AH1" s="77"/>
      <c r="AI1" s="77"/>
      <c r="AJ1" s="40"/>
      <c r="AK1" s="89">
        <v>2016</v>
      </c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0"/>
      <c r="BB1" s="90"/>
      <c r="BC1" s="90"/>
      <c r="BD1" s="90"/>
      <c r="BE1" s="91"/>
      <c r="BF1" s="61"/>
    </row>
    <row r="2" spans="1:58">
      <c r="A2" s="2"/>
      <c r="B2" s="98"/>
      <c r="C2" s="99"/>
      <c r="D2" s="103"/>
      <c r="E2" s="78" t="s">
        <v>1</v>
      </c>
      <c r="F2" s="79"/>
      <c r="G2" s="79"/>
      <c r="H2" s="80"/>
      <c r="I2" s="78" t="s">
        <v>2</v>
      </c>
      <c r="J2" s="79"/>
      <c r="K2" s="79"/>
      <c r="L2" s="79"/>
      <c r="M2" s="80"/>
      <c r="N2" s="78" t="s">
        <v>3</v>
      </c>
      <c r="O2" s="79"/>
      <c r="P2" s="79"/>
      <c r="Q2" s="80"/>
      <c r="R2" s="78" t="s">
        <v>4</v>
      </c>
      <c r="S2" s="79"/>
      <c r="T2" s="79"/>
      <c r="U2" s="80"/>
      <c r="V2" s="78" t="s">
        <v>5</v>
      </c>
      <c r="W2" s="79"/>
      <c r="X2" s="79"/>
      <c r="Y2" s="79"/>
      <c r="Z2" s="79"/>
      <c r="AA2" s="87"/>
      <c r="AB2" s="79" t="s">
        <v>7</v>
      </c>
      <c r="AC2" s="79"/>
      <c r="AD2" s="79"/>
      <c r="AE2" s="80"/>
      <c r="AF2" s="78" t="s">
        <v>8</v>
      </c>
      <c r="AG2" s="79"/>
      <c r="AH2" s="79"/>
      <c r="AI2" s="81"/>
      <c r="AJ2" s="92" t="s">
        <v>9</v>
      </c>
      <c r="AK2" s="79"/>
      <c r="AL2" s="79"/>
      <c r="AM2" s="79"/>
      <c r="AN2" s="80"/>
      <c r="AO2" s="78" t="s">
        <v>10</v>
      </c>
      <c r="AP2" s="79"/>
      <c r="AQ2" s="79"/>
      <c r="AR2" s="80"/>
      <c r="AS2" s="78" t="s">
        <v>11</v>
      </c>
      <c r="AT2" s="79"/>
      <c r="AU2" s="79"/>
      <c r="AV2" s="80"/>
      <c r="AW2" s="78" t="s">
        <v>12</v>
      </c>
      <c r="AX2" s="79"/>
      <c r="AY2" s="79"/>
      <c r="AZ2" s="79"/>
      <c r="BA2" s="39"/>
      <c r="BB2" s="78" t="s">
        <v>13</v>
      </c>
      <c r="BC2" s="79"/>
      <c r="BD2" s="79"/>
      <c r="BE2" s="79"/>
      <c r="BF2" s="61"/>
    </row>
    <row r="3" spans="1:58" ht="15" customHeight="1">
      <c r="A3" s="3"/>
      <c r="B3" s="98"/>
      <c r="C3" s="99"/>
      <c r="D3" s="103"/>
      <c r="E3" s="47" t="s">
        <v>15</v>
      </c>
      <c r="F3" s="48" t="s">
        <v>15</v>
      </c>
      <c r="G3" s="47" t="s">
        <v>15</v>
      </c>
      <c r="H3" s="47" t="s">
        <v>15</v>
      </c>
      <c r="I3" s="47" t="s">
        <v>15</v>
      </c>
      <c r="J3" s="47" t="s">
        <v>15</v>
      </c>
      <c r="K3" s="49" t="s">
        <v>15</v>
      </c>
      <c r="L3" s="47" t="s">
        <v>15</v>
      </c>
      <c r="M3" s="47" t="s">
        <v>15</v>
      </c>
      <c r="N3" s="47" t="s">
        <v>15</v>
      </c>
      <c r="O3" s="49" t="s">
        <v>15</v>
      </c>
      <c r="P3" s="47" t="s">
        <v>15</v>
      </c>
      <c r="Q3" s="47" t="s">
        <v>15</v>
      </c>
      <c r="R3" s="47" t="s">
        <v>15</v>
      </c>
      <c r="S3" s="47" t="s">
        <v>15</v>
      </c>
      <c r="T3" s="47" t="s">
        <v>15</v>
      </c>
      <c r="U3" s="47" t="s">
        <v>15</v>
      </c>
      <c r="V3" s="47" t="s">
        <v>15</v>
      </c>
      <c r="W3" s="47" t="s">
        <v>15</v>
      </c>
      <c r="X3" s="47" t="s">
        <v>15</v>
      </c>
      <c r="Y3" s="47" t="s">
        <v>15</v>
      </c>
      <c r="Z3" s="50" t="s">
        <v>15</v>
      </c>
      <c r="AA3" s="87"/>
      <c r="AB3" s="22" t="s">
        <v>15</v>
      </c>
      <c r="AC3" s="17" t="s">
        <v>15</v>
      </c>
      <c r="AD3" s="6" t="s">
        <v>15</v>
      </c>
      <c r="AE3" s="6" t="s">
        <v>15</v>
      </c>
      <c r="AF3" s="6" t="s">
        <v>15</v>
      </c>
      <c r="AG3" s="6" t="s">
        <v>15</v>
      </c>
      <c r="AH3" s="6" t="s">
        <v>15</v>
      </c>
      <c r="AI3" s="17" t="s">
        <v>15</v>
      </c>
      <c r="AJ3" s="17" t="s">
        <v>15</v>
      </c>
      <c r="AK3" s="6" t="s">
        <v>15</v>
      </c>
      <c r="AL3" s="6" t="s">
        <v>15</v>
      </c>
      <c r="AM3" s="6" t="s">
        <v>15</v>
      </c>
      <c r="AN3" s="6" t="s">
        <v>15</v>
      </c>
      <c r="AO3" s="6" t="s">
        <v>15</v>
      </c>
      <c r="AP3" s="6" t="s">
        <v>15</v>
      </c>
      <c r="AQ3" s="6" t="s">
        <v>15</v>
      </c>
      <c r="AR3" s="6" t="s">
        <v>15</v>
      </c>
      <c r="AS3" s="6" t="s">
        <v>15</v>
      </c>
      <c r="AT3" s="6" t="s">
        <v>15</v>
      </c>
      <c r="AU3" s="6" t="s">
        <v>15</v>
      </c>
      <c r="AV3" s="6" t="s">
        <v>15</v>
      </c>
      <c r="AW3" s="6" t="s">
        <v>15</v>
      </c>
      <c r="AX3" s="17" t="s">
        <v>15</v>
      </c>
      <c r="AY3" s="6" t="s">
        <v>15</v>
      </c>
      <c r="AZ3" s="6" t="s">
        <v>15</v>
      </c>
      <c r="BA3" s="17" t="s">
        <v>15</v>
      </c>
      <c r="BB3" s="17" t="s">
        <v>15</v>
      </c>
      <c r="BC3" s="17" t="s">
        <v>15</v>
      </c>
      <c r="BD3" s="6" t="s">
        <v>15</v>
      </c>
      <c r="BE3" s="20" t="s">
        <v>15</v>
      </c>
      <c r="BF3" s="61"/>
    </row>
    <row r="4" spans="1:58" ht="15" customHeight="1">
      <c r="A4" s="2"/>
      <c r="B4" s="98"/>
      <c r="C4" s="99"/>
      <c r="D4" s="103"/>
      <c r="E4" s="82">
        <v>42156</v>
      </c>
      <c r="F4" s="70">
        <f>E4+7</f>
        <v>42163</v>
      </c>
      <c r="G4" s="84">
        <f t="shared" ref="G4:Z4" si="0">F4+7</f>
        <v>42170</v>
      </c>
      <c r="H4" s="84">
        <f t="shared" si="0"/>
        <v>42177</v>
      </c>
      <c r="I4" s="84">
        <f t="shared" si="0"/>
        <v>42184</v>
      </c>
      <c r="J4" s="84">
        <f t="shared" si="0"/>
        <v>42191</v>
      </c>
      <c r="K4" s="69">
        <f t="shared" si="0"/>
        <v>42198</v>
      </c>
      <c r="L4" s="70">
        <f t="shared" si="0"/>
        <v>42205</v>
      </c>
      <c r="M4" s="70">
        <f t="shared" si="0"/>
        <v>42212</v>
      </c>
      <c r="N4" s="70">
        <f t="shared" si="0"/>
        <v>42219</v>
      </c>
      <c r="O4" s="69">
        <f t="shared" si="0"/>
        <v>42226</v>
      </c>
      <c r="P4" s="70">
        <f t="shared" si="0"/>
        <v>42233</v>
      </c>
      <c r="Q4" s="70">
        <f t="shared" si="0"/>
        <v>42240</v>
      </c>
      <c r="R4" s="70">
        <f t="shared" si="0"/>
        <v>42247</v>
      </c>
      <c r="S4" s="70">
        <f t="shared" si="0"/>
        <v>42254</v>
      </c>
      <c r="T4" s="70">
        <f t="shared" si="0"/>
        <v>42261</v>
      </c>
      <c r="U4" s="70">
        <f t="shared" si="0"/>
        <v>42268</v>
      </c>
      <c r="V4" s="70">
        <f t="shared" si="0"/>
        <v>42275</v>
      </c>
      <c r="W4" s="70">
        <f t="shared" si="0"/>
        <v>42282</v>
      </c>
      <c r="X4" s="70">
        <f t="shared" si="0"/>
        <v>42289</v>
      </c>
      <c r="Y4" s="70">
        <f t="shared" si="0"/>
        <v>42296</v>
      </c>
      <c r="Z4" s="74">
        <f t="shared" si="0"/>
        <v>42303</v>
      </c>
      <c r="AA4" s="87"/>
      <c r="AB4" s="76">
        <v>42310</v>
      </c>
      <c r="AC4" s="69">
        <f t="shared" ref="AC4:BE4" si="1">AB4+7</f>
        <v>42317</v>
      </c>
      <c r="AD4" s="70">
        <f t="shared" si="1"/>
        <v>42324</v>
      </c>
      <c r="AE4" s="70">
        <f t="shared" si="1"/>
        <v>42331</v>
      </c>
      <c r="AF4" s="70">
        <f t="shared" si="1"/>
        <v>42338</v>
      </c>
      <c r="AG4" s="70">
        <f t="shared" si="1"/>
        <v>42345</v>
      </c>
      <c r="AH4" s="70">
        <f t="shared" si="1"/>
        <v>42352</v>
      </c>
      <c r="AI4" s="69">
        <f t="shared" si="1"/>
        <v>42359</v>
      </c>
      <c r="AJ4" s="69">
        <f t="shared" si="1"/>
        <v>42366</v>
      </c>
      <c r="AK4" s="70">
        <f t="shared" si="1"/>
        <v>42373</v>
      </c>
      <c r="AL4" s="70">
        <f t="shared" si="1"/>
        <v>42380</v>
      </c>
      <c r="AM4" s="70">
        <f t="shared" si="1"/>
        <v>42387</v>
      </c>
      <c r="AN4" s="70">
        <f t="shared" si="1"/>
        <v>42394</v>
      </c>
      <c r="AO4" s="70">
        <f t="shared" si="1"/>
        <v>42401</v>
      </c>
      <c r="AP4" s="70">
        <f t="shared" si="1"/>
        <v>42408</v>
      </c>
      <c r="AQ4" s="70">
        <f t="shared" si="1"/>
        <v>42415</v>
      </c>
      <c r="AR4" s="70">
        <f t="shared" si="1"/>
        <v>42422</v>
      </c>
      <c r="AS4" s="70">
        <f t="shared" si="1"/>
        <v>42429</v>
      </c>
      <c r="AT4" s="70">
        <f t="shared" si="1"/>
        <v>42436</v>
      </c>
      <c r="AU4" s="70">
        <f t="shared" si="1"/>
        <v>42443</v>
      </c>
      <c r="AV4" s="70">
        <f t="shared" si="1"/>
        <v>42450</v>
      </c>
      <c r="AW4" s="70">
        <f t="shared" si="1"/>
        <v>42457</v>
      </c>
      <c r="AX4" s="69">
        <f t="shared" si="1"/>
        <v>42464</v>
      </c>
      <c r="AY4" s="70">
        <f t="shared" si="1"/>
        <v>42471</v>
      </c>
      <c r="AZ4" s="70">
        <f t="shared" si="1"/>
        <v>42478</v>
      </c>
      <c r="BA4" s="69">
        <f t="shared" si="1"/>
        <v>42485</v>
      </c>
      <c r="BB4" s="69">
        <f t="shared" si="1"/>
        <v>42492</v>
      </c>
      <c r="BC4" s="69">
        <f t="shared" si="1"/>
        <v>42499</v>
      </c>
      <c r="BD4" s="70">
        <f t="shared" si="1"/>
        <v>42506</v>
      </c>
      <c r="BE4" s="71">
        <f t="shared" si="1"/>
        <v>42513</v>
      </c>
      <c r="BF4" s="61"/>
    </row>
    <row r="5" spans="1:58" ht="13.5" thickBot="1">
      <c r="A5" s="2"/>
      <c r="B5" s="98"/>
      <c r="C5" s="99"/>
      <c r="D5" s="103"/>
      <c r="E5" s="83"/>
      <c r="F5" s="66"/>
      <c r="G5" s="85"/>
      <c r="H5" s="85"/>
      <c r="I5" s="85"/>
      <c r="J5" s="85"/>
      <c r="K5" s="64"/>
      <c r="L5" s="66"/>
      <c r="M5" s="66"/>
      <c r="N5" s="66"/>
      <c r="O5" s="64"/>
      <c r="P5" s="66"/>
      <c r="Q5" s="66"/>
      <c r="R5" s="66"/>
      <c r="S5" s="66"/>
      <c r="T5" s="66"/>
      <c r="U5" s="66"/>
      <c r="V5" s="66"/>
      <c r="W5" s="66"/>
      <c r="X5" s="66"/>
      <c r="Y5" s="66"/>
      <c r="Z5" s="75"/>
      <c r="AA5" s="87"/>
      <c r="AB5" s="73"/>
      <c r="AC5" s="64"/>
      <c r="AD5" s="66"/>
      <c r="AE5" s="66"/>
      <c r="AF5" s="66"/>
      <c r="AG5" s="66"/>
      <c r="AH5" s="66"/>
      <c r="AI5" s="64"/>
      <c r="AJ5" s="64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66"/>
      <c r="AW5" s="66"/>
      <c r="AX5" s="64"/>
      <c r="AY5" s="66"/>
      <c r="AZ5" s="66"/>
      <c r="BA5" s="64"/>
      <c r="BB5" s="64"/>
      <c r="BC5" s="64"/>
      <c r="BD5" s="66"/>
      <c r="BE5" s="68"/>
      <c r="BF5" s="61"/>
    </row>
    <row r="6" spans="1:58" ht="15" customHeight="1" thickBot="1">
      <c r="A6" s="3"/>
      <c r="B6" s="98"/>
      <c r="C6" s="99"/>
      <c r="D6" s="103"/>
      <c r="E6" s="51" t="s">
        <v>16</v>
      </c>
      <c r="F6" s="44" t="s">
        <v>16</v>
      </c>
      <c r="G6" s="51" t="s">
        <v>16</v>
      </c>
      <c r="H6" s="51" t="s">
        <v>16</v>
      </c>
      <c r="I6" s="51" t="s">
        <v>16</v>
      </c>
      <c r="J6" s="51" t="s">
        <v>16</v>
      </c>
      <c r="K6" s="52" t="s">
        <v>16</v>
      </c>
      <c r="L6" s="44" t="s">
        <v>16</v>
      </c>
      <c r="M6" s="44" t="s">
        <v>16</v>
      </c>
      <c r="N6" s="44" t="s">
        <v>16</v>
      </c>
      <c r="O6" s="52" t="s">
        <v>16</v>
      </c>
      <c r="P6" s="44" t="s">
        <v>16</v>
      </c>
      <c r="Q6" s="44" t="s">
        <v>16</v>
      </c>
      <c r="R6" s="44" t="s">
        <v>16</v>
      </c>
      <c r="S6" s="44" t="s">
        <v>16</v>
      </c>
      <c r="T6" s="44" t="s">
        <v>16</v>
      </c>
      <c r="U6" s="44" t="s">
        <v>16</v>
      </c>
      <c r="V6" s="44" t="s">
        <v>16</v>
      </c>
      <c r="W6" s="44" t="s">
        <v>16</v>
      </c>
      <c r="X6" s="44" t="s">
        <v>16</v>
      </c>
      <c r="Y6" s="44" t="s">
        <v>16</v>
      </c>
      <c r="Z6" s="53" t="s">
        <v>16</v>
      </c>
      <c r="AA6" s="87"/>
      <c r="AB6" s="23" t="s">
        <v>16</v>
      </c>
      <c r="AC6" s="17" t="s">
        <v>16</v>
      </c>
      <c r="AD6" s="14" t="s">
        <v>16</v>
      </c>
      <c r="AE6" s="14" t="s">
        <v>16</v>
      </c>
      <c r="AF6" s="14" t="s">
        <v>16</v>
      </c>
      <c r="AG6" s="14" t="s">
        <v>16</v>
      </c>
      <c r="AH6" s="14" t="s">
        <v>16</v>
      </c>
      <c r="AI6" s="17" t="s">
        <v>16</v>
      </c>
      <c r="AJ6" s="17" t="s">
        <v>16</v>
      </c>
      <c r="AK6" s="14" t="s">
        <v>16</v>
      </c>
      <c r="AL6" s="14" t="s">
        <v>16</v>
      </c>
      <c r="AM6" s="14" t="s">
        <v>16</v>
      </c>
      <c r="AN6" s="14" t="s">
        <v>16</v>
      </c>
      <c r="AO6" s="14" t="s">
        <v>16</v>
      </c>
      <c r="AP6" s="14" t="s">
        <v>16</v>
      </c>
      <c r="AQ6" s="14" t="s">
        <v>16</v>
      </c>
      <c r="AR6" s="14" t="s">
        <v>16</v>
      </c>
      <c r="AS6" s="14" t="s">
        <v>16</v>
      </c>
      <c r="AT6" s="14" t="s">
        <v>16</v>
      </c>
      <c r="AU6" s="14" t="s">
        <v>16</v>
      </c>
      <c r="AV6" s="14" t="s">
        <v>16</v>
      </c>
      <c r="AW6" s="14" t="s">
        <v>16</v>
      </c>
      <c r="AX6" s="17" t="s">
        <v>16</v>
      </c>
      <c r="AY6" s="14" t="s">
        <v>16</v>
      </c>
      <c r="AZ6" s="14" t="s">
        <v>16</v>
      </c>
      <c r="BA6" s="17" t="s">
        <v>16</v>
      </c>
      <c r="BB6" s="17" t="s">
        <v>16</v>
      </c>
      <c r="BC6" s="17" t="s">
        <v>16</v>
      </c>
      <c r="BD6" s="14" t="s">
        <v>16</v>
      </c>
      <c r="BE6" s="20" t="s">
        <v>16</v>
      </c>
      <c r="BF6" s="61"/>
    </row>
    <row r="7" spans="1:58" ht="15" customHeight="1">
      <c r="B7" s="98"/>
      <c r="C7" s="99"/>
      <c r="D7" s="103"/>
      <c r="E7" s="104">
        <v>42160</v>
      </c>
      <c r="F7" s="65">
        <f>E7+7</f>
        <v>42167</v>
      </c>
      <c r="G7" s="104">
        <f t="shared" ref="G7:Z7" si="2">F7+7</f>
        <v>42174</v>
      </c>
      <c r="H7" s="104">
        <f t="shared" si="2"/>
        <v>42181</v>
      </c>
      <c r="I7" s="104">
        <f t="shared" si="2"/>
        <v>42188</v>
      </c>
      <c r="J7" s="104">
        <f t="shared" si="2"/>
        <v>42195</v>
      </c>
      <c r="K7" s="63">
        <f t="shared" si="2"/>
        <v>42202</v>
      </c>
      <c r="L7" s="65">
        <f t="shared" si="2"/>
        <v>42209</v>
      </c>
      <c r="M7" s="65">
        <f t="shared" si="2"/>
        <v>42216</v>
      </c>
      <c r="N7" s="65">
        <f t="shared" si="2"/>
        <v>42223</v>
      </c>
      <c r="O7" s="63">
        <f t="shared" si="2"/>
        <v>42230</v>
      </c>
      <c r="P7" s="65">
        <f t="shared" si="2"/>
        <v>42237</v>
      </c>
      <c r="Q7" s="65">
        <f t="shared" si="2"/>
        <v>42244</v>
      </c>
      <c r="R7" s="65">
        <f t="shared" si="2"/>
        <v>42251</v>
      </c>
      <c r="S7" s="65">
        <f t="shared" si="2"/>
        <v>42258</v>
      </c>
      <c r="T7" s="65">
        <f t="shared" si="2"/>
        <v>42265</v>
      </c>
      <c r="U7" s="65">
        <f t="shared" si="2"/>
        <v>42272</v>
      </c>
      <c r="V7" s="65">
        <f t="shared" si="2"/>
        <v>42279</v>
      </c>
      <c r="W7" s="65">
        <f t="shared" si="2"/>
        <v>42286</v>
      </c>
      <c r="X7" s="65">
        <f t="shared" si="2"/>
        <v>42293</v>
      </c>
      <c r="Y7" s="65">
        <f t="shared" si="2"/>
        <v>42300</v>
      </c>
      <c r="Z7" s="105">
        <f t="shared" si="2"/>
        <v>42307</v>
      </c>
      <c r="AA7" s="87"/>
      <c r="AB7" s="72">
        <v>42314</v>
      </c>
      <c r="AC7" s="63">
        <f t="shared" ref="AC7:BE7" si="3">AB7+7</f>
        <v>42321</v>
      </c>
      <c r="AD7" s="65">
        <f t="shared" si="3"/>
        <v>42328</v>
      </c>
      <c r="AE7" s="65">
        <f t="shared" si="3"/>
        <v>42335</v>
      </c>
      <c r="AF7" s="65">
        <f t="shared" si="3"/>
        <v>42342</v>
      </c>
      <c r="AG7" s="65">
        <f t="shared" si="3"/>
        <v>42349</v>
      </c>
      <c r="AH7" s="65">
        <f t="shared" si="3"/>
        <v>42356</v>
      </c>
      <c r="AI7" s="63">
        <f t="shared" si="3"/>
        <v>42363</v>
      </c>
      <c r="AJ7" s="63">
        <f t="shared" si="3"/>
        <v>42370</v>
      </c>
      <c r="AK7" s="65">
        <f t="shared" si="3"/>
        <v>42377</v>
      </c>
      <c r="AL7" s="65">
        <f t="shared" si="3"/>
        <v>42384</v>
      </c>
      <c r="AM7" s="65">
        <f t="shared" si="3"/>
        <v>42391</v>
      </c>
      <c r="AN7" s="65">
        <f t="shared" si="3"/>
        <v>42398</v>
      </c>
      <c r="AO7" s="65">
        <f t="shared" si="3"/>
        <v>42405</v>
      </c>
      <c r="AP7" s="65">
        <f t="shared" si="3"/>
        <v>42412</v>
      </c>
      <c r="AQ7" s="65">
        <f t="shared" si="3"/>
        <v>42419</v>
      </c>
      <c r="AR7" s="65">
        <f t="shared" si="3"/>
        <v>42426</v>
      </c>
      <c r="AS7" s="65">
        <f t="shared" si="3"/>
        <v>42433</v>
      </c>
      <c r="AT7" s="65">
        <f t="shared" si="3"/>
        <v>42440</v>
      </c>
      <c r="AU7" s="65">
        <f t="shared" si="3"/>
        <v>42447</v>
      </c>
      <c r="AV7" s="65">
        <f t="shared" si="3"/>
        <v>42454</v>
      </c>
      <c r="AW7" s="65">
        <f t="shared" si="3"/>
        <v>42461</v>
      </c>
      <c r="AX7" s="63">
        <f t="shared" si="3"/>
        <v>42468</v>
      </c>
      <c r="AY7" s="65">
        <f t="shared" si="3"/>
        <v>42475</v>
      </c>
      <c r="AZ7" s="65">
        <f t="shared" si="3"/>
        <v>42482</v>
      </c>
      <c r="BA7" s="63">
        <f t="shared" si="3"/>
        <v>42489</v>
      </c>
      <c r="BB7" s="63">
        <f t="shared" si="3"/>
        <v>42496</v>
      </c>
      <c r="BC7" s="63">
        <f t="shared" si="3"/>
        <v>42503</v>
      </c>
      <c r="BD7" s="65">
        <f t="shared" si="3"/>
        <v>42510</v>
      </c>
      <c r="BE7" s="67">
        <f t="shared" si="3"/>
        <v>42517</v>
      </c>
      <c r="BF7" s="61"/>
    </row>
    <row r="8" spans="1:58" ht="13.5" thickBot="1">
      <c r="A8" s="37"/>
      <c r="B8" s="98"/>
      <c r="C8" s="99"/>
      <c r="D8" s="103"/>
      <c r="E8" s="85"/>
      <c r="F8" s="66"/>
      <c r="G8" s="85"/>
      <c r="H8" s="85"/>
      <c r="I8" s="85"/>
      <c r="J8" s="85"/>
      <c r="K8" s="64"/>
      <c r="L8" s="66"/>
      <c r="M8" s="66"/>
      <c r="N8" s="66"/>
      <c r="O8" s="64"/>
      <c r="P8" s="66"/>
      <c r="Q8" s="66"/>
      <c r="R8" s="66"/>
      <c r="S8" s="66"/>
      <c r="T8" s="66"/>
      <c r="U8" s="66"/>
      <c r="V8" s="66"/>
      <c r="W8" s="66"/>
      <c r="X8" s="66"/>
      <c r="Y8" s="66"/>
      <c r="Z8" s="75"/>
      <c r="AA8" s="88"/>
      <c r="AB8" s="73"/>
      <c r="AC8" s="64"/>
      <c r="AD8" s="66"/>
      <c r="AE8" s="66"/>
      <c r="AF8" s="66"/>
      <c r="AG8" s="66"/>
      <c r="AH8" s="66"/>
      <c r="AI8" s="64"/>
      <c r="AJ8" s="64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4"/>
      <c r="AY8" s="66"/>
      <c r="AZ8" s="66"/>
      <c r="BA8" s="64"/>
      <c r="BB8" s="64"/>
      <c r="BC8" s="64"/>
      <c r="BD8" s="66"/>
      <c r="BE8" s="68"/>
      <c r="BF8" s="61"/>
    </row>
    <row r="9" spans="1:58" ht="13.5" thickBot="1">
      <c r="A9" s="4" t="s">
        <v>14</v>
      </c>
      <c r="B9" s="100"/>
      <c r="C9" s="101"/>
      <c r="D9" s="100"/>
      <c r="E9" s="8" t="s">
        <v>17</v>
      </c>
      <c r="F9" s="15" t="s">
        <v>18</v>
      </c>
      <c r="G9" s="9" t="s">
        <v>19</v>
      </c>
      <c r="H9" s="9" t="s">
        <v>20</v>
      </c>
      <c r="I9" s="9" t="s">
        <v>21</v>
      </c>
      <c r="J9" s="9" t="s">
        <v>22</v>
      </c>
      <c r="K9" s="18" t="s">
        <v>23</v>
      </c>
      <c r="L9" s="15" t="s">
        <v>24</v>
      </c>
      <c r="M9" s="15" t="s">
        <v>25</v>
      </c>
      <c r="N9" s="15" t="s">
        <v>26</v>
      </c>
      <c r="O9" s="18" t="s">
        <v>27</v>
      </c>
      <c r="P9" s="15" t="s">
        <v>28</v>
      </c>
      <c r="Q9" s="15" t="s">
        <v>29</v>
      </c>
      <c r="R9" s="15" t="s">
        <v>30</v>
      </c>
      <c r="S9" s="15" t="s">
        <v>31</v>
      </c>
      <c r="T9" s="15" t="s">
        <v>32</v>
      </c>
      <c r="U9" s="15" t="s">
        <v>33</v>
      </c>
      <c r="V9" s="15" t="s">
        <v>34</v>
      </c>
      <c r="W9" s="15" t="s">
        <v>35</v>
      </c>
      <c r="X9" s="15" t="s">
        <v>36</v>
      </c>
      <c r="Y9" s="15" t="s">
        <v>37</v>
      </c>
      <c r="Z9" s="30" t="s">
        <v>38</v>
      </c>
      <c r="AA9" s="35"/>
      <c r="AB9" s="24" t="s">
        <v>39</v>
      </c>
      <c r="AC9" s="18" t="s">
        <v>40</v>
      </c>
      <c r="AD9" s="15" t="s">
        <v>41</v>
      </c>
      <c r="AE9" s="15" t="s">
        <v>42</v>
      </c>
      <c r="AF9" s="15" t="s">
        <v>43</v>
      </c>
      <c r="AG9" s="15" t="s">
        <v>44</v>
      </c>
      <c r="AH9" s="15" t="s">
        <v>45</v>
      </c>
      <c r="AI9" s="18" t="s">
        <v>46</v>
      </c>
      <c r="AJ9" s="18" t="s">
        <v>69</v>
      </c>
      <c r="AK9" s="16" t="s">
        <v>47</v>
      </c>
      <c r="AL9" s="16" t="s">
        <v>48</v>
      </c>
      <c r="AM9" s="16" t="s">
        <v>49</v>
      </c>
      <c r="AN9" s="16" t="s">
        <v>50</v>
      </c>
      <c r="AO9" s="16" t="s">
        <v>51</v>
      </c>
      <c r="AP9" s="16" t="s">
        <v>52</v>
      </c>
      <c r="AQ9" s="16" t="s">
        <v>53</v>
      </c>
      <c r="AR9" s="16" t="s">
        <v>54</v>
      </c>
      <c r="AS9" s="16" t="s">
        <v>55</v>
      </c>
      <c r="AT9" s="16" t="s">
        <v>56</v>
      </c>
      <c r="AU9" s="16" t="s">
        <v>57</v>
      </c>
      <c r="AV9" s="16" t="s">
        <v>58</v>
      </c>
      <c r="AW9" s="16" t="s">
        <v>59</v>
      </c>
      <c r="AX9" s="16" t="s">
        <v>60</v>
      </c>
      <c r="AY9" s="16" t="s">
        <v>61</v>
      </c>
      <c r="AZ9" s="16" t="s">
        <v>62</v>
      </c>
      <c r="BA9" s="16" t="s">
        <v>63</v>
      </c>
      <c r="BB9" s="16" t="s">
        <v>64</v>
      </c>
      <c r="BC9" s="16" t="s">
        <v>65</v>
      </c>
      <c r="BD9" s="16" t="s">
        <v>66</v>
      </c>
      <c r="BE9" s="16" t="s">
        <v>67</v>
      </c>
      <c r="BF9" s="62"/>
    </row>
    <row r="10" spans="1:58" s="5" customFormat="1" ht="13.5" customHeight="1" thickBot="1">
      <c r="A10" s="11"/>
      <c r="B10" s="42"/>
      <c r="C10" s="43" t="b">
        <f>IF(AA10&gt;19,"4",IF(AA10&gt;14,"3",IF(AA10&gt;9,"2",IF(AA10&gt;4,"0"))))</f>
        <v>0</v>
      </c>
      <c r="D10" s="38" t="b">
        <f>IF(E10="RCL1",B10-1,IF(E10="RCL2",B10-2,IF(E10="RCL3",B10-3,IF(E10="RCL4",B10-4,IF(E10="RCL5",B10-5,IF(E10="RCL6",B10-6,IF(E10="RCL7",B10-7,IF(E10="RCL8",B10-8,IF(E10="RCL9",B10-9,IF(E10="RCL10",B10-10,IF(E10="RCL11",B10-11,IF(E10="RCL12",B10-12,IF(E10="RCL13",B10-13,IF(E10="RCL14",B10-14,IF(E10="RCL15",B10-15,IF(E10="RCL16",B10-16,IF(E10="RCL17",B10-17,IF(E10="RCL18",B10-18,IF(E10="RCL19",B10-19,IF(E10="RCL20",B10-20,IF(E10="RCL21",B10-21,IF(E10="RCL22",B10-22,IF(E10="RCL23",B10-23,IF(E10="RCL24",B10-24,IF(E10="RCL25",B10-25,IF(E10="RCL26",B10-26,IF(E10="RCL27",B10-27,IF(E10="RCL28",B10-28,IF(E10="RCL29",B10-29,IF(E10="RCL30",B10-30))))))))))))))))))))))))))))))</f>
        <v>0</v>
      </c>
      <c r="E10" s="7"/>
      <c r="F10" s="19"/>
      <c r="G10" s="7"/>
      <c r="H10" s="7"/>
      <c r="I10" s="7"/>
      <c r="J10" s="7"/>
      <c r="K10" s="19"/>
      <c r="L10" s="13"/>
      <c r="M10" s="13"/>
      <c r="N10" s="13"/>
      <c r="O10" s="19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9"/>
      <c r="AA10" s="28"/>
      <c r="AB10" s="13"/>
      <c r="AC10" s="19"/>
      <c r="AD10" s="13"/>
      <c r="AE10" s="13"/>
      <c r="AF10" s="13"/>
      <c r="AG10" s="13"/>
      <c r="AH10" s="13"/>
      <c r="AI10" s="19"/>
      <c r="AJ10" s="19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9"/>
      <c r="AY10" s="13"/>
      <c r="AZ10" s="13"/>
      <c r="BA10" s="19"/>
      <c r="BB10" s="19"/>
      <c r="BC10" s="19"/>
      <c r="BD10" s="13"/>
      <c r="BE10" s="19"/>
      <c r="BF10" s="29">
        <f>AA10-(SUBTOTAL(9,AB10:BE10))</f>
        <v>0</v>
      </c>
    </row>
    <row r="11" spans="1:58" s="5" customFormat="1" ht="13.5" customHeight="1" thickBot="1">
      <c r="A11" s="58"/>
      <c r="B11" s="41" t="s">
        <v>0</v>
      </c>
      <c r="C11" s="54">
        <v>25</v>
      </c>
      <c r="D11" s="55">
        <f>C11-(SUBTOTAL(9,F11:BF11))</f>
        <v>10</v>
      </c>
      <c r="E11" s="34"/>
      <c r="F11" s="36"/>
      <c r="G11" s="7"/>
      <c r="H11" s="7"/>
      <c r="I11" s="7"/>
      <c r="J11" s="7"/>
      <c r="K11" s="19"/>
      <c r="L11" s="13"/>
      <c r="M11" s="13"/>
      <c r="N11" s="13">
        <v>5</v>
      </c>
      <c r="O11" s="19">
        <v>5</v>
      </c>
      <c r="P11" s="13">
        <v>5</v>
      </c>
      <c r="Q11" s="13"/>
      <c r="R11" s="13"/>
      <c r="S11" s="13"/>
      <c r="T11" s="13"/>
      <c r="U11" s="13"/>
      <c r="V11" s="13"/>
      <c r="W11" s="13"/>
      <c r="X11" s="13"/>
      <c r="Y11" s="13"/>
      <c r="Z11" s="32"/>
      <c r="AA11" s="93">
        <f>C11-(SUBTOTAL(9,E11:Z11))</f>
        <v>10</v>
      </c>
      <c r="AB11" s="25"/>
      <c r="AC11" s="19"/>
      <c r="AD11" s="13"/>
      <c r="AE11" s="13"/>
      <c r="AF11" s="13"/>
      <c r="AG11" s="13"/>
      <c r="AH11" s="13"/>
      <c r="AI11" s="19"/>
      <c r="AJ11" s="19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9"/>
      <c r="AY11" s="13"/>
      <c r="AZ11" s="13"/>
      <c r="BA11" s="19"/>
      <c r="BB11" s="19"/>
      <c r="BC11" s="19"/>
      <c r="BD11" s="13"/>
      <c r="BE11" s="21"/>
      <c r="BF11" s="29"/>
    </row>
    <row r="12" spans="1:58" s="5" customFormat="1" ht="13.5" customHeight="1" thickBot="1">
      <c r="A12" s="59"/>
      <c r="B12" s="41" t="s">
        <v>68</v>
      </c>
      <c r="C12" s="43" t="str">
        <f>IF(AA11&gt;19,"4",IF(AA11&gt;14,"3",IF(AA11&gt;9,"2",IF(AA11&gt;4,"0"))))</f>
        <v>2</v>
      </c>
      <c r="D12" s="106">
        <f t="array" ref="D12">SUM(IF($E$12:$Z$12&lt;&gt;"",SUBSTITUTE($E$12:$Z$12,$B$12,"")*1,0))</f>
        <v>2</v>
      </c>
      <c r="E12" s="34"/>
      <c r="F12" s="36"/>
      <c r="G12" s="7"/>
      <c r="H12" s="34" t="s">
        <v>75</v>
      </c>
      <c r="I12" s="34" t="s">
        <v>75</v>
      </c>
      <c r="J12" s="7"/>
      <c r="K12" s="19"/>
      <c r="L12" s="13"/>
      <c r="M12" s="13"/>
      <c r="N12" s="13"/>
      <c r="O12" s="19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33"/>
      <c r="AA12" s="94"/>
      <c r="AB12" s="25"/>
      <c r="AC12" s="19"/>
      <c r="AD12" s="13"/>
      <c r="AE12" s="13"/>
      <c r="AF12" s="13"/>
      <c r="AG12" s="13"/>
      <c r="AH12" s="13"/>
      <c r="AI12" s="19"/>
      <c r="AJ12" s="19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9"/>
      <c r="AY12" s="13"/>
      <c r="AZ12" s="13"/>
      <c r="BA12" s="19"/>
      <c r="BB12" s="19"/>
      <c r="BC12" s="19"/>
      <c r="BD12" s="13"/>
      <c r="BE12" s="21"/>
      <c r="BF12" s="29"/>
    </row>
    <row r="13" spans="1:58" s="5" customFormat="1" ht="12.75" customHeight="1" thickBot="1">
      <c r="A13" s="60"/>
      <c r="B13" s="41" t="s">
        <v>70</v>
      </c>
      <c r="C13" s="57">
        <v>9</v>
      </c>
      <c r="D13" s="106">
        <f t="array" ref="D13">SUM(IF($E$13:$Z$13&lt;&gt;"",SUBSTITUTE($E$13:$Z$13,$B$13,"")*1,0))</f>
        <v>7</v>
      </c>
      <c r="E13" s="34" t="s">
        <v>73</v>
      </c>
      <c r="F13" s="56" t="s">
        <v>74</v>
      </c>
      <c r="G13" s="34" t="s">
        <v>73</v>
      </c>
      <c r="H13" s="7"/>
      <c r="I13" s="7"/>
      <c r="J13" s="7"/>
      <c r="K13" s="19"/>
      <c r="L13" s="13"/>
      <c r="M13" s="13"/>
      <c r="N13" s="13"/>
      <c r="O13" s="19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31"/>
      <c r="AA13" s="95"/>
      <c r="AB13" s="25"/>
      <c r="AC13" s="19"/>
      <c r="AD13" s="13"/>
      <c r="AE13" s="13"/>
      <c r="AF13" s="13"/>
      <c r="AG13" s="13"/>
      <c r="AH13" s="13"/>
      <c r="AI13" s="19"/>
      <c r="AJ13" s="19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9"/>
      <c r="AY13" s="13"/>
      <c r="AZ13" s="13"/>
      <c r="BA13" s="19"/>
      <c r="BB13" s="19"/>
      <c r="BC13" s="19"/>
      <c r="BD13" s="13"/>
      <c r="BE13" s="21"/>
      <c r="BF13" s="29">
        <f>AA11-(SUBTOTAL(9,AB13:BE13))</f>
        <v>10</v>
      </c>
    </row>
    <row r="14" spans="1:58" s="5" customFormat="1" ht="24.95" customHeight="1" thickBot="1">
      <c r="A14" s="11"/>
      <c r="B14" s="42"/>
      <c r="C14" s="43" t="e">
        <f t="shared" ref="C14:C38" si="4">IF(AA14&gt;19,"4",IF(AA14&gt;14,"3",IF(AA14&gt;9,"2",IF(AA14&gt;4,"0"))))</f>
        <v>#REF!</v>
      </c>
      <c r="D14" s="38" t="b">
        <f t="shared" ref="D14:D38" si="5">IF(E14="RCL1",B14-1,IF(E14="RCL2",B14-2,IF(E14="RCL3",B14-3,IF(E14="RCL4",B14-4,IF(E14="RCL5",B14-5,IF(E14="RCL6",B14-6,IF(E14="RCL7",B14-7,IF(E14="RCL8",B14-8,IF(E14="RCL9",B14-9,IF(E14="RCL10",B14-10,IF(E14="RCL11",B14-11,IF(E14="RCL12",B14-12,IF(E14="RCL13",B14-13,IF(E14="RCL14",B14-14,IF(E14="RCL15",B14-15,IF(E14="RCL16",B14-16,IF(E14="RCL17",B14-17,IF(E14="RCL18",B14-18,IF(E14="RCL19",B14-19,IF(E14="RCL20",B14-20,IF(E14="RCL21",B14-21,IF(E14="RCL22",B14-22,IF(E14="RCL23",B14-23,IF(E14="RCL24",B14-24,IF(E14="RCL25",B14-25,IF(E14="RCL26",B14-26,IF(E14="RCL27",B14-27,IF(E14="RCL28",B14-28,IF(E14="RCL29",B14-29,IF(E14="RCL30",B14-30))))))))))))))))))))))))))))))</f>
        <v>0</v>
      </c>
      <c r="E14" s="7"/>
      <c r="F14" s="13"/>
      <c r="G14" s="7"/>
      <c r="H14" s="7"/>
      <c r="I14" s="7"/>
      <c r="J14" s="7"/>
      <c r="K14" s="19"/>
      <c r="L14" s="13"/>
      <c r="M14" s="13"/>
      <c r="N14" s="13"/>
      <c r="O14" s="19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21"/>
      <c r="AA14" s="27" t="e">
        <f>#REF!-(SUBTOTAL(9,E14:Z14))</f>
        <v>#REF!</v>
      </c>
      <c r="AB14" s="25"/>
      <c r="AC14" s="19"/>
      <c r="AD14" s="13"/>
      <c r="AE14" s="13"/>
      <c r="AF14" s="13"/>
      <c r="AG14" s="13"/>
      <c r="AH14" s="13"/>
      <c r="AI14" s="19"/>
      <c r="AJ14" s="19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9"/>
      <c r="AY14" s="13"/>
      <c r="AZ14" s="13"/>
      <c r="BA14" s="19"/>
      <c r="BB14" s="19"/>
      <c r="BC14" s="19"/>
      <c r="BD14" s="13"/>
      <c r="BE14" s="21"/>
      <c r="BF14" s="29" t="e">
        <f t="shared" ref="BF14:BF38" si="6">AA14-(SUBTOTAL(9,AB14:BE14))</f>
        <v>#REF!</v>
      </c>
    </row>
    <row r="15" spans="1:58" s="5" customFormat="1" ht="24.95" customHeight="1" thickBot="1">
      <c r="A15" s="46"/>
      <c r="B15" s="43">
        <v>4</v>
      </c>
      <c r="C15" s="43" t="e">
        <f t="shared" si="4"/>
        <v>#REF!</v>
      </c>
      <c r="D15" s="38" t="b">
        <f t="shared" si="5"/>
        <v>0</v>
      </c>
      <c r="E15" s="34"/>
      <c r="F15" s="13"/>
      <c r="G15" s="7"/>
      <c r="H15" s="7"/>
      <c r="I15" s="7"/>
      <c r="J15" s="7">
        <v>5</v>
      </c>
      <c r="K15" s="19">
        <v>4</v>
      </c>
      <c r="L15" s="13">
        <v>5</v>
      </c>
      <c r="M15" s="13"/>
      <c r="N15" s="13"/>
      <c r="O15" s="19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31"/>
      <c r="AA15" s="27" t="e">
        <f>#REF!-(SUBTOTAL(9,E15:Z15))</f>
        <v>#REF!</v>
      </c>
      <c r="AB15" s="25"/>
      <c r="AC15" s="19"/>
      <c r="AD15" s="13"/>
      <c r="AE15" s="13"/>
      <c r="AF15" s="13"/>
      <c r="AG15" s="13"/>
      <c r="AH15" s="13"/>
      <c r="AI15" s="19"/>
      <c r="AJ15" s="19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9"/>
      <c r="AY15" s="13"/>
      <c r="AZ15" s="13"/>
      <c r="BA15" s="19"/>
      <c r="BB15" s="19"/>
      <c r="BC15" s="19"/>
      <c r="BD15" s="13"/>
      <c r="BE15" s="21"/>
      <c r="BF15" s="29" t="e">
        <f t="shared" si="6"/>
        <v>#REF!</v>
      </c>
    </row>
    <row r="16" spans="1:58" s="5" customFormat="1" ht="24.95" customHeight="1" thickBot="1">
      <c r="A16" s="45"/>
      <c r="B16" s="43">
        <v>5</v>
      </c>
      <c r="C16" s="43" t="e">
        <f t="shared" si="4"/>
        <v>#REF!</v>
      </c>
      <c r="D16" s="38" t="b">
        <f t="shared" si="5"/>
        <v>0</v>
      </c>
      <c r="E16" s="34"/>
      <c r="F16" s="13">
        <v>5</v>
      </c>
      <c r="G16" s="7">
        <v>5</v>
      </c>
      <c r="H16" s="7">
        <v>5</v>
      </c>
      <c r="I16" s="7"/>
      <c r="J16" s="7"/>
      <c r="K16" s="19"/>
      <c r="L16" s="13"/>
      <c r="M16" s="13"/>
      <c r="N16" s="13"/>
      <c r="O16" s="19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31"/>
      <c r="AA16" s="27" t="e">
        <f>#REF!-(SUBTOTAL(9,E16:Z16))</f>
        <v>#REF!</v>
      </c>
      <c r="AB16" s="25"/>
      <c r="AC16" s="19"/>
      <c r="AD16" s="13"/>
      <c r="AE16" s="13"/>
      <c r="AF16" s="13"/>
      <c r="AG16" s="13"/>
      <c r="AH16" s="13"/>
      <c r="AI16" s="19"/>
      <c r="AJ16" s="19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9"/>
      <c r="AY16" s="13"/>
      <c r="AZ16" s="13"/>
      <c r="BA16" s="19"/>
      <c r="BB16" s="19"/>
      <c r="BC16" s="19"/>
      <c r="BD16" s="13"/>
      <c r="BE16" s="21"/>
      <c r="BF16" s="29" t="e">
        <f t="shared" si="6"/>
        <v>#REF!</v>
      </c>
    </row>
    <row r="17" spans="1:58" s="5" customFormat="1" ht="24.95" customHeight="1" thickBot="1">
      <c r="A17" s="45"/>
      <c r="B17" s="43"/>
      <c r="C17" s="43" t="e">
        <f t="shared" si="4"/>
        <v>#REF!</v>
      </c>
      <c r="D17" s="38" t="b">
        <f t="shared" si="5"/>
        <v>0</v>
      </c>
      <c r="E17" s="7"/>
      <c r="F17" s="13"/>
      <c r="G17" s="7"/>
      <c r="H17" s="7"/>
      <c r="I17" s="7"/>
      <c r="J17" s="7"/>
      <c r="K17" s="19"/>
      <c r="L17" s="13"/>
      <c r="M17" s="13"/>
      <c r="N17" s="13"/>
      <c r="O17" s="19"/>
      <c r="P17" s="13"/>
      <c r="Q17" s="13"/>
      <c r="R17" s="13"/>
      <c r="S17" s="13">
        <v>5</v>
      </c>
      <c r="T17" s="13">
        <v>5</v>
      </c>
      <c r="U17" s="13">
        <v>5</v>
      </c>
      <c r="V17" s="13"/>
      <c r="W17" s="13"/>
      <c r="X17" s="13"/>
      <c r="Y17" s="13"/>
      <c r="Z17" s="31"/>
      <c r="AA17" s="27" t="e">
        <f>#REF!-(SUBTOTAL(9,E17:Z17))</f>
        <v>#REF!</v>
      </c>
      <c r="AB17" s="25"/>
      <c r="AC17" s="19"/>
      <c r="AD17" s="13"/>
      <c r="AE17" s="13"/>
      <c r="AF17" s="13"/>
      <c r="AG17" s="13"/>
      <c r="AH17" s="13"/>
      <c r="AI17" s="19"/>
      <c r="AJ17" s="19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9"/>
      <c r="AY17" s="13"/>
      <c r="AZ17" s="13"/>
      <c r="BA17" s="19"/>
      <c r="BB17" s="19"/>
      <c r="BC17" s="19"/>
      <c r="BD17" s="13"/>
      <c r="BE17" s="21"/>
      <c r="BF17" s="29" t="e">
        <f t="shared" si="6"/>
        <v>#REF!</v>
      </c>
    </row>
    <row r="18" spans="1:58" s="5" customFormat="1" ht="24.95" customHeight="1" thickBot="1">
      <c r="A18" s="46"/>
      <c r="B18" s="43">
        <v>17</v>
      </c>
      <c r="C18" s="43" t="e">
        <f t="shared" si="4"/>
        <v>#REF!</v>
      </c>
      <c r="D18" s="38" t="b">
        <f t="shared" si="5"/>
        <v>0</v>
      </c>
      <c r="E18" s="7"/>
      <c r="F18" s="13"/>
      <c r="G18" s="7"/>
      <c r="H18" s="7"/>
      <c r="I18" s="7"/>
      <c r="J18" s="7">
        <v>5</v>
      </c>
      <c r="K18" s="19">
        <v>4</v>
      </c>
      <c r="L18" s="13">
        <v>5</v>
      </c>
      <c r="M18" s="13"/>
      <c r="N18" s="13"/>
      <c r="O18" s="19"/>
      <c r="P18" s="13"/>
      <c r="Q18" s="13"/>
      <c r="R18" s="13"/>
      <c r="S18" s="13"/>
      <c r="T18" s="13"/>
      <c r="U18" s="13"/>
      <c r="V18" s="13"/>
      <c r="W18" s="13"/>
      <c r="X18" s="13">
        <v>5</v>
      </c>
      <c r="Y18" s="13"/>
      <c r="Z18" s="32"/>
      <c r="AA18" s="28" t="e">
        <f>#REF!-(SUBTOTAL(9,E18:Z18))</f>
        <v>#REF!</v>
      </c>
      <c r="AB18" s="25"/>
      <c r="AC18" s="19"/>
      <c r="AD18" s="13"/>
      <c r="AE18" s="13"/>
      <c r="AF18" s="13"/>
      <c r="AG18" s="13"/>
      <c r="AH18" s="13"/>
      <c r="AI18" s="19"/>
      <c r="AJ18" s="19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9"/>
      <c r="AY18" s="13"/>
      <c r="AZ18" s="13"/>
      <c r="BA18" s="19"/>
      <c r="BB18" s="19"/>
      <c r="BC18" s="19"/>
      <c r="BD18" s="13"/>
      <c r="BE18" s="21"/>
      <c r="BF18" s="29" t="e">
        <f t="shared" si="6"/>
        <v>#REF!</v>
      </c>
    </row>
    <row r="19" spans="1:58" s="5" customFormat="1" ht="24.95" customHeight="1" thickBot="1">
      <c r="A19" s="45"/>
      <c r="B19" s="43">
        <v>2</v>
      </c>
      <c r="C19" s="43" t="e">
        <f t="shared" si="4"/>
        <v>#REF!</v>
      </c>
      <c r="D19" s="38" t="b">
        <f t="shared" si="5"/>
        <v>0</v>
      </c>
      <c r="E19" s="7"/>
      <c r="F19" s="13">
        <v>5</v>
      </c>
      <c r="G19" s="7">
        <v>5</v>
      </c>
      <c r="H19" s="7"/>
      <c r="I19" s="7"/>
      <c r="J19" s="7"/>
      <c r="K19" s="19"/>
      <c r="L19" s="13"/>
      <c r="M19" s="13"/>
      <c r="N19" s="13"/>
      <c r="O19" s="19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33"/>
      <c r="AA19" s="28" t="e">
        <f>#REF!-(SUBTOTAL(9,E19:Z19))</f>
        <v>#REF!</v>
      </c>
      <c r="AB19" s="25"/>
      <c r="AC19" s="19"/>
      <c r="AD19" s="13"/>
      <c r="AE19" s="13"/>
      <c r="AF19" s="13"/>
      <c r="AG19" s="13"/>
      <c r="AH19" s="13"/>
      <c r="AI19" s="19"/>
      <c r="AJ19" s="19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9"/>
      <c r="AY19" s="13"/>
      <c r="AZ19" s="13"/>
      <c r="BA19" s="19"/>
      <c r="BB19" s="19"/>
      <c r="BC19" s="19"/>
      <c r="BD19" s="13"/>
      <c r="BE19" s="21"/>
      <c r="BF19" s="29" t="e">
        <f t="shared" si="6"/>
        <v>#REF!</v>
      </c>
    </row>
    <row r="20" spans="1:58" s="5" customFormat="1" ht="24.95" customHeight="1" thickBot="1">
      <c r="A20" s="46"/>
      <c r="B20" s="43">
        <v>2</v>
      </c>
      <c r="C20" s="43" t="e">
        <f t="shared" si="4"/>
        <v>#REF!</v>
      </c>
      <c r="D20" s="38" t="b">
        <f t="shared" si="5"/>
        <v>0</v>
      </c>
      <c r="E20" s="7"/>
      <c r="F20" s="13"/>
      <c r="G20" s="7"/>
      <c r="H20" s="7"/>
      <c r="I20" s="7"/>
      <c r="J20" s="7"/>
      <c r="K20" s="19"/>
      <c r="L20" s="13"/>
      <c r="M20" s="13"/>
      <c r="N20" s="13"/>
      <c r="O20" s="19"/>
      <c r="P20" s="13"/>
      <c r="Q20" s="13"/>
      <c r="R20" s="13"/>
      <c r="S20" s="13"/>
      <c r="T20" s="13"/>
      <c r="U20" s="13"/>
      <c r="V20" s="13">
        <v>5</v>
      </c>
      <c r="W20" s="13">
        <v>5</v>
      </c>
      <c r="X20" s="13"/>
      <c r="Y20" s="13"/>
      <c r="Z20" s="33"/>
      <c r="AA20" s="28" t="e">
        <f>#REF!-(SUBTOTAL(9,E20:Z20))</f>
        <v>#REF!</v>
      </c>
      <c r="AB20" s="25"/>
      <c r="AC20" s="19"/>
      <c r="AD20" s="13"/>
      <c r="AE20" s="13"/>
      <c r="AF20" s="13"/>
      <c r="AG20" s="13"/>
      <c r="AH20" s="13"/>
      <c r="AI20" s="19"/>
      <c r="AJ20" s="19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9"/>
      <c r="AY20" s="13"/>
      <c r="AZ20" s="13"/>
      <c r="BA20" s="19"/>
      <c r="BB20" s="19"/>
      <c r="BC20" s="19"/>
      <c r="BD20" s="13"/>
      <c r="BE20" s="21"/>
      <c r="BF20" s="29" t="e">
        <f t="shared" si="6"/>
        <v>#REF!</v>
      </c>
    </row>
    <row r="21" spans="1:58" s="5" customFormat="1" ht="24.95" customHeight="1" thickBot="1">
      <c r="A21" s="46"/>
      <c r="B21" s="43"/>
      <c r="C21" s="43" t="e">
        <f t="shared" si="4"/>
        <v>#REF!</v>
      </c>
      <c r="D21" s="38" t="b">
        <f t="shared" si="5"/>
        <v>0</v>
      </c>
      <c r="E21" s="7"/>
      <c r="F21" s="13"/>
      <c r="G21" s="7"/>
      <c r="H21" s="7"/>
      <c r="I21" s="7"/>
      <c r="J21" s="7">
        <v>5</v>
      </c>
      <c r="K21" s="19">
        <v>4</v>
      </c>
      <c r="L21" s="13"/>
      <c r="M21" s="13"/>
      <c r="N21" s="13"/>
      <c r="O21" s="19">
        <v>5</v>
      </c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33"/>
      <c r="AA21" s="28" t="e">
        <f>#REF!-(SUBTOTAL(9,E21:Z21))</f>
        <v>#REF!</v>
      </c>
      <c r="AB21" s="25"/>
      <c r="AC21" s="19"/>
      <c r="AD21" s="13"/>
      <c r="AE21" s="13"/>
      <c r="AF21" s="13"/>
      <c r="AG21" s="13"/>
      <c r="AH21" s="13"/>
      <c r="AI21" s="19"/>
      <c r="AJ21" s="19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9"/>
      <c r="AY21" s="13"/>
      <c r="AZ21" s="13"/>
      <c r="BA21" s="19"/>
      <c r="BB21" s="19"/>
      <c r="BC21" s="19"/>
      <c r="BD21" s="13"/>
      <c r="BE21" s="21"/>
      <c r="BF21" s="29" t="e">
        <f t="shared" si="6"/>
        <v>#REF!</v>
      </c>
    </row>
    <row r="22" spans="1:58" s="5" customFormat="1" ht="24.95" customHeight="1" thickBot="1">
      <c r="A22" s="11"/>
      <c r="B22" s="42"/>
      <c r="C22" s="43" t="e">
        <f t="shared" si="4"/>
        <v>#REF!</v>
      </c>
      <c r="D22" s="38" t="b">
        <f t="shared" si="5"/>
        <v>0</v>
      </c>
      <c r="E22" s="7"/>
      <c r="F22" s="13"/>
      <c r="G22" s="7"/>
      <c r="H22" s="7"/>
      <c r="I22" s="7"/>
      <c r="J22" s="7"/>
      <c r="K22" s="19"/>
      <c r="L22" s="13"/>
      <c r="M22" s="13"/>
      <c r="N22" s="13"/>
      <c r="O22" s="19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33"/>
      <c r="AA22" s="28" t="e">
        <f>#REF!-(SUBTOTAL(9,E22:Z22))</f>
        <v>#REF!</v>
      </c>
      <c r="AB22" s="13"/>
      <c r="AC22" s="19"/>
      <c r="AD22" s="13"/>
      <c r="AE22" s="13"/>
      <c r="AF22" s="13"/>
      <c r="AG22" s="13"/>
      <c r="AH22" s="13"/>
      <c r="AI22" s="19"/>
      <c r="AJ22" s="19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9"/>
      <c r="AY22" s="13"/>
      <c r="AZ22" s="13"/>
      <c r="BA22" s="19"/>
      <c r="BB22" s="19"/>
      <c r="BC22" s="19"/>
      <c r="BD22" s="13"/>
      <c r="BE22" s="19"/>
      <c r="BF22" s="29" t="e">
        <f t="shared" si="6"/>
        <v>#REF!</v>
      </c>
    </row>
    <row r="23" spans="1:58" s="5" customFormat="1" ht="24.95" customHeight="1" thickBot="1">
      <c r="A23" s="46"/>
      <c r="B23" s="43"/>
      <c r="C23" s="43" t="e">
        <f t="shared" si="4"/>
        <v>#REF!</v>
      </c>
      <c r="D23" s="38" t="b">
        <f t="shared" si="5"/>
        <v>0</v>
      </c>
      <c r="E23" s="7"/>
      <c r="F23" s="13"/>
      <c r="G23" s="7"/>
      <c r="H23" s="7"/>
      <c r="I23" s="7"/>
      <c r="J23" s="7"/>
      <c r="K23" s="19"/>
      <c r="L23" s="13"/>
      <c r="M23" s="13"/>
      <c r="N23" s="13"/>
      <c r="O23" s="19"/>
      <c r="P23" s="13"/>
      <c r="Q23" s="13"/>
      <c r="R23" s="13"/>
      <c r="S23" s="13">
        <v>5</v>
      </c>
      <c r="T23" s="13">
        <v>5</v>
      </c>
      <c r="U23" s="13">
        <v>5</v>
      </c>
      <c r="V23" s="13"/>
      <c r="W23" s="13"/>
      <c r="X23" s="13"/>
      <c r="Y23" s="13"/>
      <c r="Z23" s="33"/>
      <c r="AA23" s="28" t="e">
        <f>#REF!-(SUBTOTAL(9,E23:Z23))</f>
        <v>#REF!</v>
      </c>
      <c r="AB23" s="25"/>
      <c r="AC23" s="19"/>
      <c r="AD23" s="13"/>
      <c r="AE23" s="13"/>
      <c r="AF23" s="13"/>
      <c r="AG23" s="13"/>
      <c r="AH23" s="13"/>
      <c r="AI23" s="19"/>
      <c r="AJ23" s="19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9"/>
      <c r="AY23" s="13"/>
      <c r="AZ23" s="13"/>
      <c r="BA23" s="19"/>
      <c r="BB23" s="19"/>
      <c r="BC23" s="19"/>
      <c r="BD23" s="13"/>
      <c r="BE23" s="21"/>
      <c r="BF23" s="29" t="e">
        <f t="shared" si="6"/>
        <v>#REF!</v>
      </c>
    </row>
    <row r="24" spans="1:58" s="5" customFormat="1" ht="24.95" customHeight="1" thickBot="1">
      <c r="A24" s="11"/>
      <c r="B24" s="42"/>
      <c r="C24" s="43" t="e">
        <f t="shared" si="4"/>
        <v>#REF!</v>
      </c>
      <c r="D24" s="38" t="b">
        <f t="shared" si="5"/>
        <v>0</v>
      </c>
      <c r="E24" s="7"/>
      <c r="F24" s="19"/>
      <c r="G24" s="7"/>
      <c r="H24" s="7"/>
      <c r="I24" s="7"/>
      <c r="J24" s="7"/>
      <c r="K24" s="19"/>
      <c r="L24" s="13"/>
      <c r="M24" s="13"/>
      <c r="N24" s="13"/>
      <c r="O24" s="19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9"/>
      <c r="AA24" s="28" t="e">
        <f>#REF!-(SUBTOTAL(9,E24:Z24))</f>
        <v>#REF!</v>
      </c>
      <c r="AB24" s="13"/>
      <c r="AC24" s="19"/>
      <c r="AD24" s="13"/>
      <c r="AE24" s="13"/>
      <c r="AF24" s="13"/>
      <c r="AG24" s="13"/>
      <c r="AH24" s="13"/>
      <c r="AI24" s="19"/>
      <c r="AJ24" s="19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9"/>
      <c r="AY24" s="13"/>
      <c r="AZ24" s="13"/>
      <c r="BA24" s="19"/>
      <c r="BB24" s="19"/>
      <c r="BC24" s="19"/>
      <c r="BD24" s="13"/>
      <c r="BE24" s="19"/>
      <c r="BF24" s="29" t="e">
        <f t="shared" si="6"/>
        <v>#REF!</v>
      </c>
    </row>
    <row r="25" spans="1:58" s="5" customFormat="1" ht="24.95" customHeight="1" thickBot="1">
      <c r="A25" s="11"/>
      <c r="B25" s="42"/>
      <c r="C25" s="43" t="e">
        <f t="shared" si="4"/>
        <v>#REF!</v>
      </c>
      <c r="D25" s="38" t="b">
        <f t="shared" si="5"/>
        <v>0</v>
      </c>
      <c r="E25" s="7"/>
      <c r="F25" s="13"/>
      <c r="G25" s="7"/>
      <c r="H25" s="7"/>
      <c r="I25" s="7"/>
      <c r="J25" s="7"/>
      <c r="K25" s="19"/>
      <c r="L25" s="13"/>
      <c r="M25" s="13"/>
      <c r="N25" s="13"/>
      <c r="O25" s="19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32"/>
      <c r="AA25" s="28" t="e">
        <f>#REF!-(SUBTOTAL(9,E25:Z25))</f>
        <v>#REF!</v>
      </c>
      <c r="AB25" s="13"/>
      <c r="AC25" s="19"/>
      <c r="AD25" s="13"/>
      <c r="AE25" s="13"/>
      <c r="AF25" s="13"/>
      <c r="AG25" s="13"/>
      <c r="AH25" s="13"/>
      <c r="AI25" s="19"/>
      <c r="AJ25" s="19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9"/>
      <c r="AY25" s="13"/>
      <c r="AZ25" s="13"/>
      <c r="BA25" s="19"/>
      <c r="BB25" s="19"/>
      <c r="BC25" s="19"/>
      <c r="BD25" s="13"/>
      <c r="BE25" s="19"/>
      <c r="BF25" s="29" t="e">
        <f t="shared" si="6"/>
        <v>#REF!</v>
      </c>
    </row>
    <row r="26" spans="1:58" s="5" customFormat="1" ht="24.95" customHeight="1" thickBot="1">
      <c r="A26" s="46"/>
      <c r="B26" s="43">
        <v>5</v>
      </c>
      <c r="C26" s="43" t="e">
        <f t="shared" si="4"/>
        <v>#REF!</v>
      </c>
      <c r="D26" s="38" t="b">
        <f t="shared" si="5"/>
        <v>0</v>
      </c>
      <c r="E26" s="7"/>
      <c r="F26" s="13"/>
      <c r="G26" s="7"/>
      <c r="H26" s="7"/>
      <c r="I26" s="7"/>
      <c r="J26" s="7"/>
      <c r="K26" s="19"/>
      <c r="L26" s="13"/>
      <c r="M26" s="13"/>
      <c r="N26" s="13"/>
      <c r="O26" s="19"/>
      <c r="P26" s="13"/>
      <c r="Q26" s="13">
        <v>5</v>
      </c>
      <c r="R26" s="13">
        <v>5</v>
      </c>
      <c r="S26" s="13"/>
      <c r="T26" s="13"/>
      <c r="U26" s="13"/>
      <c r="V26" s="13"/>
      <c r="W26" s="13"/>
      <c r="X26" s="13"/>
      <c r="Y26" s="13"/>
      <c r="Z26" s="33"/>
      <c r="AA26" s="28" t="e">
        <f>#REF!-(SUBTOTAL(9,E26:Z26))</f>
        <v>#REF!</v>
      </c>
      <c r="AB26" s="25"/>
      <c r="AC26" s="19"/>
      <c r="AD26" s="13"/>
      <c r="AE26" s="13"/>
      <c r="AF26" s="13"/>
      <c r="AG26" s="13"/>
      <c r="AH26" s="13"/>
      <c r="AI26" s="19"/>
      <c r="AJ26" s="19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9"/>
      <c r="AY26" s="13"/>
      <c r="AZ26" s="13"/>
      <c r="BA26" s="19"/>
      <c r="BB26" s="19"/>
      <c r="BC26" s="19"/>
      <c r="BD26" s="13"/>
      <c r="BE26" s="21"/>
      <c r="BF26" s="29" t="e">
        <f t="shared" si="6"/>
        <v>#REF!</v>
      </c>
    </row>
    <row r="27" spans="1:58" s="5" customFormat="1" ht="24.95" customHeight="1" thickBot="1">
      <c r="A27" s="46"/>
      <c r="B27" s="43">
        <v>1</v>
      </c>
      <c r="C27" s="43" t="e">
        <f t="shared" si="4"/>
        <v>#REF!</v>
      </c>
      <c r="D27" s="38" t="b">
        <f t="shared" si="5"/>
        <v>0</v>
      </c>
      <c r="E27" s="7"/>
      <c r="F27" s="13"/>
      <c r="G27" s="7"/>
      <c r="H27" s="7"/>
      <c r="I27" s="7"/>
      <c r="J27" s="7"/>
      <c r="K27" s="19"/>
      <c r="L27" s="13"/>
      <c r="M27" s="13">
        <v>5</v>
      </c>
      <c r="N27" s="13">
        <v>5</v>
      </c>
      <c r="O27" s="19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33"/>
      <c r="AA27" s="28" t="e">
        <f>#REF!-(SUBTOTAL(9,E27:Z27))</f>
        <v>#REF!</v>
      </c>
      <c r="AB27" s="25"/>
      <c r="AC27" s="19"/>
      <c r="AD27" s="13"/>
      <c r="AE27" s="13"/>
      <c r="AF27" s="13"/>
      <c r="AG27" s="13"/>
      <c r="AH27" s="13"/>
      <c r="AI27" s="19"/>
      <c r="AJ27" s="19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9"/>
      <c r="AY27" s="13"/>
      <c r="AZ27" s="13"/>
      <c r="BA27" s="19"/>
      <c r="BB27" s="19"/>
      <c r="BC27" s="19"/>
      <c r="BD27" s="13"/>
      <c r="BE27" s="21"/>
      <c r="BF27" s="29" t="e">
        <f t="shared" si="6"/>
        <v>#REF!</v>
      </c>
    </row>
    <row r="28" spans="1:58" s="5" customFormat="1" ht="24.95" customHeight="1" thickBot="1">
      <c r="A28" s="46"/>
      <c r="B28" s="43"/>
      <c r="C28" s="43" t="e">
        <f t="shared" si="4"/>
        <v>#REF!</v>
      </c>
      <c r="D28" s="38" t="b">
        <f t="shared" si="5"/>
        <v>0</v>
      </c>
      <c r="E28" s="7"/>
      <c r="F28" s="13"/>
      <c r="G28" s="7"/>
      <c r="H28" s="7"/>
      <c r="I28" s="7"/>
      <c r="J28" s="7"/>
      <c r="K28" s="19"/>
      <c r="L28" s="13"/>
      <c r="M28" s="13"/>
      <c r="N28" s="13"/>
      <c r="O28" s="19"/>
      <c r="P28" s="13">
        <v>5</v>
      </c>
      <c r="Q28" s="13">
        <v>5</v>
      </c>
      <c r="R28" s="13"/>
      <c r="S28" s="13"/>
      <c r="T28" s="13"/>
      <c r="U28" s="13">
        <v>5</v>
      </c>
      <c r="V28" s="13"/>
      <c r="W28" s="13"/>
      <c r="X28" s="13"/>
      <c r="Y28" s="13"/>
      <c r="Z28" s="31"/>
      <c r="AA28" s="27" t="e">
        <f>#REF!-(SUBTOTAL(9,E28:Z28))</f>
        <v>#REF!</v>
      </c>
      <c r="AB28" s="25"/>
      <c r="AC28" s="19"/>
      <c r="AD28" s="13"/>
      <c r="AE28" s="13"/>
      <c r="AF28" s="13"/>
      <c r="AG28" s="13"/>
      <c r="AH28" s="13"/>
      <c r="AI28" s="19"/>
      <c r="AJ28" s="19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9"/>
      <c r="AY28" s="13"/>
      <c r="AZ28" s="13"/>
      <c r="BA28" s="19"/>
      <c r="BB28" s="19"/>
      <c r="BC28" s="19"/>
      <c r="BD28" s="13"/>
      <c r="BE28" s="21"/>
      <c r="BF28" s="29" t="e">
        <f t="shared" si="6"/>
        <v>#REF!</v>
      </c>
    </row>
    <row r="29" spans="1:58" s="5" customFormat="1" ht="24.95" customHeight="1" thickBot="1">
      <c r="A29" s="46"/>
      <c r="B29" s="43">
        <v>3</v>
      </c>
      <c r="C29" s="43" t="e">
        <f t="shared" si="4"/>
        <v>#REF!</v>
      </c>
      <c r="D29" s="38" t="b">
        <f t="shared" si="5"/>
        <v>0</v>
      </c>
      <c r="E29" s="7"/>
      <c r="F29" s="13"/>
      <c r="G29" s="7"/>
      <c r="H29" s="7"/>
      <c r="I29" s="7"/>
      <c r="J29" s="7"/>
      <c r="K29" s="19"/>
      <c r="L29" s="13"/>
      <c r="M29" s="13"/>
      <c r="N29" s="13"/>
      <c r="O29" s="19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33"/>
      <c r="AA29" s="28" t="e">
        <f>#REF!-(SUBTOTAL(9,E29:Z29))</f>
        <v>#REF!</v>
      </c>
      <c r="AB29" s="25">
        <v>5</v>
      </c>
      <c r="AC29" s="19">
        <v>4</v>
      </c>
      <c r="AD29" s="13">
        <v>5</v>
      </c>
      <c r="AE29" s="13">
        <v>5</v>
      </c>
      <c r="AF29" s="13"/>
      <c r="AG29" s="13"/>
      <c r="AH29" s="13"/>
      <c r="AI29" s="19"/>
      <c r="AJ29" s="19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9"/>
      <c r="AY29" s="13"/>
      <c r="AZ29" s="13"/>
      <c r="BA29" s="19"/>
      <c r="BB29" s="19"/>
      <c r="BC29" s="19"/>
      <c r="BD29" s="13"/>
      <c r="BE29" s="21"/>
      <c r="BF29" s="29" t="e">
        <f t="shared" si="6"/>
        <v>#REF!</v>
      </c>
    </row>
    <row r="30" spans="1:58" s="5" customFormat="1" ht="24.95" customHeight="1" thickBot="1">
      <c r="A30" s="46"/>
      <c r="B30" s="43"/>
      <c r="C30" s="43" t="e">
        <f t="shared" si="4"/>
        <v>#REF!</v>
      </c>
      <c r="D30" s="38" t="b">
        <f t="shared" si="5"/>
        <v>0</v>
      </c>
      <c r="E30" s="7"/>
      <c r="F30" s="13"/>
      <c r="G30" s="7"/>
      <c r="H30" s="7"/>
      <c r="I30" s="7"/>
      <c r="J30" s="7"/>
      <c r="K30" s="19"/>
      <c r="L30" s="13"/>
      <c r="M30" s="13"/>
      <c r="N30" s="13"/>
      <c r="O30" s="19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33"/>
      <c r="AA30" s="28" t="e">
        <f>#REF!-(SUBTOTAL(9,E30:Z30))</f>
        <v>#REF!</v>
      </c>
      <c r="AB30" s="25"/>
      <c r="AC30" s="19"/>
      <c r="AD30" s="13"/>
      <c r="AE30" s="13"/>
      <c r="AF30" s="13"/>
      <c r="AG30" s="13"/>
      <c r="AH30" s="13"/>
      <c r="AI30" s="19"/>
      <c r="AJ30" s="19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9"/>
      <c r="AY30" s="13"/>
      <c r="AZ30" s="13"/>
      <c r="BA30" s="19"/>
      <c r="BB30" s="19"/>
      <c r="BC30" s="19"/>
      <c r="BD30" s="13"/>
      <c r="BE30" s="21"/>
      <c r="BF30" s="29" t="e">
        <f t="shared" si="6"/>
        <v>#REF!</v>
      </c>
    </row>
    <row r="31" spans="1:58" s="5" customFormat="1" ht="24.95" customHeight="1" thickBot="1">
      <c r="A31" s="11"/>
      <c r="B31" s="42"/>
      <c r="C31" s="43" t="e">
        <f t="shared" si="4"/>
        <v>#REF!</v>
      </c>
      <c r="D31" s="38" t="b">
        <f t="shared" si="5"/>
        <v>0</v>
      </c>
      <c r="E31" s="7"/>
      <c r="F31" s="13"/>
      <c r="G31" s="7"/>
      <c r="H31" s="7"/>
      <c r="I31" s="7"/>
      <c r="J31" s="7"/>
      <c r="K31" s="19"/>
      <c r="L31" s="13"/>
      <c r="M31" s="13"/>
      <c r="N31" s="13"/>
      <c r="O31" s="19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33"/>
      <c r="AA31" s="28" t="e">
        <f>#REF!-(SUBTOTAL(9,E31:Z31))</f>
        <v>#REF!</v>
      </c>
      <c r="AB31" s="13"/>
      <c r="AC31" s="19"/>
      <c r="AD31" s="13"/>
      <c r="AE31" s="13"/>
      <c r="AF31" s="13"/>
      <c r="AG31" s="13"/>
      <c r="AH31" s="13"/>
      <c r="AI31" s="19"/>
      <c r="AJ31" s="19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9"/>
      <c r="AY31" s="13"/>
      <c r="AZ31" s="13"/>
      <c r="BA31" s="19"/>
      <c r="BB31" s="19"/>
      <c r="BC31" s="19"/>
      <c r="BD31" s="13"/>
      <c r="BE31" s="19"/>
      <c r="BF31" s="29" t="e">
        <f t="shared" si="6"/>
        <v>#REF!</v>
      </c>
    </row>
    <row r="32" spans="1:58" s="5" customFormat="1" ht="24.95" customHeight="1" thickBot="1">
      <c r="A32" s="46"/>
      <c r="B32" s="43"/>
      <c r="C32" s="43" t="e">
        <f t="shared" si="4"/>
        <v>#REF!</v>
      </c>
      <c r="D32" s="38" t="b">
        <f t="shared" si="5"/>
        <v>0</v>
      </c>
      <c r="E32" s="7"/>
      <c r="F32" s="13"/>
      <c r="G32" s="7"/>
      <c r="H32" s="7"/>
      <c r="I32" s="7"/>
      <c r="J32" s="7"/>
      <c r="K32" s="19"/>
      <c r="L32" s="13"/>
      <c r="M32" s="13"/>
      <c r="N32" s="13"/>
      <c r="O32" s="19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33"/>
      <c r="AA32" s="28" t="e">
        <f>#REF!-(SUBTOTAL(9,E32:Z32))</f>
        <v>#REF!</v>
      </c>
      <c r="AB32" s="25"/>
      <c r="AC32" s="19">
        <v>4</v>
      </c>
      <c r="AD32" s="13">
        <v>5</v>
      </c>
      <c r="AE32" s="13">
        <v>5</v>
      </c>
      <c r="AF32" s="13"/>
      <c r="AG32" s="13"/>
      <c r="AH32" s="13"/>
      <c r="AI32" s="19"/>
      <c r="AJ32" s="19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9"/>
      <c r="AY32" s="13"/>
      <c r="AZ32" s="13"/>
      <c r="BA32" s="19"/>
      <c r="BB32" s="19"/>
      <c r="BC32" s="19"/>
      <c r="BD32" s="13"/>
      <c r="BE32" s="21"/>
      <c r="BF32" s="29" t="e">
        <f t="shared" si="6"/>
        <v>#REF!</v>
      </c>
    </row>
    <row r="33" spans="1:58" s="5" customFormat="1" ht="24.95" customHeight="1" thickBot="1">
      <c r="A33" s="11"/>
      <c r="B33" s="42"/>
      <c r="C33" s="43" t="e">
        <f t="shared" si="4"/>
        <v>#REF!</v>
      </c>
      <c r="D33" s="38" t="b">
        <f t="shared" si="5"/>
        <v>0</v>
      </c>
      <c r="E33" s="7"/>
      <c r="F33" s="13"/>
      <c r="G33" s="7"/>
      <c r="H33" s="7"/>
      <c r="I33" s="7"/>
      <c r="J33" s="7"/>
      <c r="K33" s="19"/>
      <c r="L33" s="13"/>
      <c r="M33" s="13"/>
      <c r="N33" s="13"/>
      <c r="O33" s="19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21"/>
      <c r="AA33" s="27" t="e">
        <f>#REF!-(SUBTOTAL(9,E33:Z33))</f>
        <v>#REF!</v>
      </c>
      <c r="AB33" s="25"/>
      <c r="AC33" s="19"/>
      <c r="AD33" s="13"/>
      <c r="AE33" s="13"/>
      <c r="AF33" s="13"/>
      <c r="AG33" s="13"/>
      <c r="AH33" s="13"/>
      <c r="AI33" s="19"/>
      <c r="AJ33" s="19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9"/>
      <c r="AY33" s="13"/>
      <c r="AZ33" s="13"/>
      <c r="BA33" s="19"/>
      <c r="BB33" s="19"/>
      <c r="BC33" s="19"/>
      <c r="BD33" s="13"/>
      <c r="BE33" s="21"/>
      <c r="BF33" s="29" t="e">
        <f t="shared" si="6"/>
        <v>#REF!</v>
      </c>
    </row>
    <row r="34" spans="1:58" s="1" customFormat="1" ht="13.5" thickBot="1">
      <c r="A34" s="11"/>
      <c r="B34" s="42"/>
      <c r="C34" s="43" t="e">
        <f t="shared" si="4"/>
        <v>#REF!</v>
      </c>
      <c r="D34" s="38" t="b">
        <f t="shared" si="5"/>
        <v>0</v>
      </c>
      <c r="E34" s="7"/>
      <c r="F34" s="19"/>
      <c r="G34" s="7"/>
      <c r="H34" s="7"/>
      <c r="I34" s="7"/>
      <c r="J34" s="7"/>
      <c r="K34" s="19"/>
      <c r="L34" s="13"/>
      <c r="M34" s="13"/>
      <c r="N34" s="13"/>
      <c r="O34" s="19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9"/>
      <c r="AA34" s="10" t="e">
        <f>(B34+#REF!)-(E34+F34+G34+H34+I34+J34+K34+L34+M34+N34+O34+P34+Q34+R34+S34+T34+U34+V34+W34+X34+Y34+Z34)</f>
        <v>#REF!</v>
      </c>
      <c r="AB34" s="13"/>
      <c r="AC34" s="19"/>
      <c r="AD34" s="13"/>
      <c r="AE34" s="13"/>
      <c r="AF34" s="13"/>
      <c r="AG34" s="13"/>
      <c r="AH34" s="13"/>
      <c r="AI34" s="19"/>
      <c r="AJ34" s="19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9"/>
      <c r="AY34" s="13"/>
      <c r="AZ34" s="13"/>
      <c r="BA34" s="19"/>
      <c r="BB34" s="19"/>
      <c r="BC34" s="19"/>
      <c r="BD34" s="13"/>
      <c r="BE34" s="19"/>
      <c r="BF34" s="29" t="e">
        <f t="shared" si="6"/>
        <v>#REF!</v>
      </c>
    </row>
    <row r="35" spans="1:58" s="1" customFormat="1" ht="13.5" thickBot="1">
      <c r="A35" s="12"/>
      <c r="B35" s="42"/>
      <c r="C35" s="43" t="e">
        <f t="shared" si="4"/>
        <v>#REF!</v>
      </c>
      <c r="D35" s="38" t="b">
        <f t="shared" si="5"/>
        <v>0</v>
      </c>
      <c r="E35" s="7"/>
      <c r="F35" s="19"/>
      <c r="G35" s="7"/>
      <c r="H35" s="7"/>
      <c r="I35" s="7"/>
      <c r="J35" s="7"/>
      <c r="K35" s="19"/>
      <c r="L35" s="13"/>
      <c r="M35" s="13"/>
      <c r="N35" s="13"/>
      <c r="O35" s="19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9"/>
      <c r="AA35" s="10" t="e">
        <f>(B35+#REF!)-(E35+F35+G35+H35+I35+J35+K35+L35+M35+N35+O35+P35+Q35+R35+S35+T35+U35+V35+W35+X35+Y35+Z35)</f>
        <v>#REF!</v>
      </c>
      <c r="AB35" s="13"/>
      <c r="AC35" s="19"/>
      <c r="AD35" s="13"/>
      <c r="AE35" s="13"/>
      <c r="AF35" s="13"/>
      <c r="AG35" s="13"/>
      <c r="AH35" s="13"/>
      <c r="AI35" s="19"/>
      <c r="AJ35" s="19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9"/>
      <c r="AY35" s="13"/>
      <c r="AZ35" s="13"/>
      <c r="BA35" s="19"/>
      <c r="BB35" s="19"/>
      <c r="BC35" s="19"/>
      <c r="BD35" s="13"/>
      <c r="BE35" s="19"/>
      <c r="BF35" s="29" t="e">
        <f t="shared" si="6"/>
        <v>#REF!</v>
      </c>
    </row>
    <row r="36" spans="1:58" s="1" customFormat="1" ht="13.5" thickBot="1">
      <c r="A36" s="12"/>
      <c r="B36" s="42"/>
      <c r="C36" s="43" t="e">
        <f t="shared" si="4"/>
        <v>#REF!</v>
      </c>
      <c r="D36" s="38" t="b">
        <f t="shared" si="5"/>
        <v>0</v>
      </c>
      <c r="E36" s="7"/>
      <c r="F36" s="19"/>
      <c r="G36" s="7"/>
      <c r="H36" s="7"/>
      <c r="I36" s="7"/>
      <c r="J36" s="7"/>
      <c r="K36" s="19"/>
      <c r="L36" s="13"/>
      <c r="M36" s="13"/>
      <c r="N36" s="13"/>
      <c r="O36" s="19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9"/>
      <c r="AA36" s="10" t="e">
        <f>(B36+#REF!)-(E36+F36+G36+H36+I36+J36+K36+L36+M36+N36+O36+P36+Q36+R36+S36+T36+U36+V36+W36+X36+Y36+Z36)</f>
        <v>#REF!</v>
      </c>
      <c r="AB36" s="13"/>
      <c r="AC36" s="19"/>
      <c r="AD36" s="13"/>
      <c r="AE36" s="13"/>
      <c r="AF36" s="13"/>
      <c r="AG36" s="13"/>
      <c r="AH36" s="13"/>
      <c r="AI36" s="19"/>
      <c r="AJ36" s="19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9"/>
      <c r="AY36" s="13"/>
      <c r="AZ36" s="13"/>
      <c r="BA36" s="19"/>
      <c r="BB36" s="19"/>
      <c r="BC36" s="19"/>
      <c r="BD36" s="13"/>
      <c r="BE36" s="19"/>
      <c r="BF36" s="29" t="e">
        <f t="shared" si="6"/>
        <v>#REF!</v>
      </c>
    </row>
    <row r="37" spans="1:58" s="1" customFormat="1" ht="13.5" thickBot="1">
      <c r="A37" s="12"/>
      <c r="B37" s="42"/>
      <c r="C37" s="43" t="e">
        <f t="shared" si="4"/>
        <v>#REF!</v>
      </c>
      <c r="D37" s="38" t="b">
        <f t="shared" si="5"/>
        <v>0</v>
      </c>
      <c r="E37" s="7"/>
      <c r="F37" s="19"/>
      <c r="G37" s="7"/>
      <c r="H37" s="7"/>
      <c r="I37" s="7"/>
      <c r="J37" s="7"/>
      <c r="K37" s="19"/>
      <c r="L37" s="13"/>
      <c r="M37" s="13"/>
      <c r="N37" s="13"/>
      <c r="O37" s="19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9"/>
      <c r="AA37" s="26" t="e">
        <f>(B37+#REF!)-(E37+F37+G37+H37+I37+J37+K37+L37+M37+N37+O37+P37+Q37+R37+S37+T37+U37+V37+W37+X37+Y37+Z37)</f>
        <v>#REF!</v>
      </c>
      <c r="AB37" s="13"/>
      <c r="AC37" s="19"/>
      <c r="AD37" s="13"/>
      <c r="AE37" s="13"/>
      <c r="AF37" s="13"/>
      <c r="AG37" s="13"/>
      <c r="AH37" s="13"/>
      <c r="AI37" s="19"/>
      <c r="AJ37" s="19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9"/>
      <c r="AY37" s="13"/>
      <c r="AZ37" s="13"/>
      <c r="BA37" s="19"/>
      <c r="BB37" s="19"/>
      <c r="BC37" s="19"/>
      <c r="BD37" s="13"/>
      <c r="BE37" s="19"/>
      <c r="BF37" s="29" t="e">
        <f t="shared" si="6"/>
        <v>#REF!</v>
      </c>
    </row>
    <row r="38" spans="1:58" s="5" customFormat="1" ht="24.95" customHeight="1" thickBot="1">
      <c r="A38" s="11"/>
      <c r="B38" s="42"/>
      <c r="C38" s="43" t="e">
        <f t="shared" si="4"/>
        <v>#REF!</v>
      </c>
      <c r="D38" s="38" t="b">
        <f t="shared" si="5"/>
        <v>0</v>
      </c>
      <c r="E38" s="7"/>
      <c r="F38" s="13"/>
      <c r="G38" s="7"/>
      <c r="H38" s="7"/>
      <c r="I38" s="7"/>
      <c r="J38" s="7"/>
      <c r="K38" s="19"/>
      <c r="L38" s="13"/>
      <c r="M38" s="13"/>
      <c r="N38" s="13"/>
      <c r="O38" s="19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21"/>
      <c r="AA38" s="27" t="e">
        <f>#REF!-(SUBTOTAL(9,E38:Z38))</f>
        <v>#REF!</v>
      </c>
      <c r="AB38" s="25"/>
      <c r="AC38" s="19"/>
      <c r="AD38" s="13"/>
      <c r="AE38" s="13"/>
      <c r="AF38" s="13"/>
      <c r="AG38" s="13"/>
      <c r="AH38" s="13"/>
      <c r="AI38" s="19"/>
      <c r="AJ38" s="19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9"/>
      <c r="AY38" s="13"/>
      <c r="AZ38" s="13"/>
      <c r="BA38" s="19"/>
      <c r="BB38" s="19"/>
      <c r="BC38" s="19"/>
      <c r="BD38" s="13"/>
      <c r="BE38" s="21"/>
      <c r="BF38" s="29" t="e">
        <f t="shared" si="6"/>
        <v>#REF!</v>
      </c>
    </row>
  </sheetData>
  <sheetProtection sort="0" autoFilter="0"/>
  <autoFilter ref="A9:A38">
    <filterColumn colId="0"/>
  </autoFilter>
  <dataConsolidate/>
  <mergeCells count="125">
    <mergeCell ref="AA11:AA13"/>
    <mergeCell ref="B1:C9"/>
    <mergeCell ref="D1:D9"/>
    <mergeCell ref="F7:F8"/>
    <mergeCell ref="E7:E8"/>
    <mergeCell ref="O7:O8"/>
    <mergeCell ref="N7:N8"/>
    <mergeCell ref="M7:M8"/>
    <mergeCell ref="L7:L8"/>
    <mergeCell ref="K7:K8"/>
    <mergeCell ref="J7:J8"/>
    <mergeCell ref="I7:I8"/>
    <mergeCell ref="H7:H8"/>
    <mergeCell ref="G7:G8"/>
    <mergeCell ref="E1:Z1"/>
    <mergeCell ref="Y7:Y8"/>
    <mergeCell ref="Z7:Z8"/>
    <mergeCell ref="AK1:BE1"/>
    <mergeCell ref="W7:W8"/>
    <mergeCell ref="V7:V8"/>
    <mergeCell ref="U7:U8"/>
    <mergeCell ref="T7:T8"/>
    <mergeCell ref="S7:S8"/>
    <mergeCell ref="R7:R8"/>
    <mergeCell ref="Q7:Q8"/>
    <mergeCell ref="P7:P8"/>
    <mergeCell ref="AJ2:AN2"/>
    <mergeCell ref="AO2:AR2"/>
    <mergeCell ref="AS2:AV2"/>
    <mergeCell ref="AW2:AZ2"/>
    <mergeCell ref="BB2:BE2"/>
    <mergeCell ref="R4:R5"/>
    <mergeCell ref="S4:S5"/>
    <mergeCell ref="T4:T5"/>
    <mergeCell ref="U4:U5"/>
    <mergeCell ref="V4:V5"/>
    <mergeCell ref="W4:W5"/>
    <mergeCell ref="X4:X5"/>
    <mergeCell ref="Y4:Y5"/>
    <mergeCell ref="BA4:BA5"/>
    <mergeCell ref="AJ4:AJ5"/>
    <mergeCell ref="AB1:AI1"/>
    <mergeCell ref="E2:H2"/>
    <mergeCell ref="I2:M2"/>
    <mergeCell ref="N2:Q2"/>
    <mergeCell ref="R2:U2"/>
    <mergeCell ref="V2:Z2"/>
    <mergeCell ref="AB2:AE2"/>
    <mergeCell ref="AF2:AI2"/>
    <mergeCell ref="E4:E5"/>
    <mergeCell ref="F4:F5"/>
    <mergeCell ref="G4:G5"/>
    <mergeCell ref="AA1:AA8"/>
    <mergeCell ref="H4:H5"/>
    <mergeCell ref="I4:I5"/>
    <mergeCell ref="J4:J5"/>
    <mergeCell ref="K4:K5"/>
    <mergeCell ref="L4:L5"/>
    <mergeCell ref="M4:M5"/>
    <mergeCell ref="N4:N5"/>
    <mergeCell ref="O4:O5"/>
    <mergeCell ref="P4:P5"/>
    <mergeCell ref="Q4:Q5"/>
    <mergeCell ref="X7:X8"/>
    <mergeCell ref="AH4:AH5"/>
    <mergeCell ref="AB7:AB8"/>
    <mergeCell ref="AC7:AC8"/>
    <mergeCell ref="AD7:AD8"/>
    <mergeCell ref="AE7:AE8"/>
    <mergeCell ref="AF7:AF8"/>
    <mergeCell ref="AG7:AG8"/>
    <mergeCell ref="AH7:AH8"/>
    <mergeCell ref="Z4:Z5"/>
    <mergeCell ref="AB4:AB5"/>
    <mergeCell ref="AC4:AC5"/>
    <mergeCell ref="AD4:AD5"/>
    <mergeCell ref="AE4:AE5"/>
    <mergeCell ref="AF4:AF5"/>
    <mergeCell ref="AG4:AG5"/>
    <mergeCell ref="AI4:AI5"/>
    <mergeCell ref="AK4:AK5"/>
    <mergeCell ref="AL4:AL5"/>
    <mergeCell ref="AM4:AM5"/>
    <mergeCell ref="AN4:AN5"/>
    <mergeCell ref="AO4:AO5"/>
    <mergeCell ref="AP4:AP5"/>
    <mergeCell ref="AQ4:AQ5"/>
    <mergeCell ref="AR4:AR5"/>
    <mergeCell ref="BA7:BA8"/>
    <mergeCell ref="AY7:AY8"/>
    <mergeCell ref="AZ7:AZ8"/>
    <mergeCell ref="AO7:AO8"/>
    <mergeCell ref="AP7:AP8"/>
    <mergeCell ref="AQ7:AQ8"/>
    <mergeCell ref="AT7:AT8"/>
    <mergeCell ref="AI7:AI8"/>
    <mergeCell ref="AJ7:AJ8"/>
    <mergeCell ref="AK7:AK8"/>
    <mergeCell ref="AL7:AL8"/>
    <mergeCell ref="AM7:AM8"/>
    <mergeCell ref="AN7:AN8"/>
    <mergeCell ref="A11:A13"/>
    <mergeCell ref="BF1:BF9"/>
    <mergeCell ref="BB7:BB8"/>
    <mergeCell ref="BC7:BC8"/>
    <mergeCell ref="BD7:BD8"/>
    <mergeCell ref="BE7:BE8"/>
    <mergeCell ref="AU7:AU8"/>
    <mergeCell ref="AV7:AV8"/>
    <mergeCell ref="AW7:AW8"/>
    <mergeCell ref="AX7:AX8"/>
    <mergeCell ref="BB4:BB5"/>
    <mergeCell ref="BC4:BC5"/>
    <mergeCell ref="BD4:BD5"/>
    <mergeCell ref="BE4:BE5"/>
    <mergeCell ref="AR7:AR8"/>
    <mergeCell ref="AS7:AS8"/>
    <mergeCell ref="AS4:AS5"/>
    <mergeCell ref="AT4:AT5"/>
    <mergeCell ref="AU4:AU5"/>
    <mergeCell ref="AV4:AV5"/>
    <mergeCell ref="AW4:AW5"/>
    <mergeCell ref="AX4:AX5"/>
    <mergeCell ref="AY4:AY5"/>
    <mergeCell ref="AZ4:AZ5"/>
  </mergeCells>
  <conditionalFormatting sqref="E14:BE38 AB12:BE13 E10:BE11 E12:Z13">
    <cfRule type="cellIs" dxfId="9" priority="7" stopIfTrue="1" operator="greaterThan">
      <formula>"RCL0"</formula>
    </cfRule>
    <cfRule type="cellIs" dxfId="8" priority="20" stopIfTrue="1" operator="greaterThan">
      <formula>0</formula>
    </cfRule>
  </conditionalFormatting>
  <conditionalFormatting sqref="D10 D13:D109">
    <cfRule type="cellIs" dxfId="7" priority="6" operator="lessThan">
      <formula>0</formula>
    </cfRule>
  </conditionalFormatting>
  <conditionalFormatting sqref="D10 D13:D38">
    <cfRule type="cellIs" dxfId="6" priority="5" operator="equal">
      <formula>FALSE</formula>
    </cfRule>
  </conditionalFormatting>
  <conditionalFormatting sqref="D12">
    <cfRule type="cellIs" dxfId="5" priority="2" operator="lessThan">
      <formula>0</formula>
    </cfRule>
  </conditionalFormatting>
  <conditionalFormatting sqref="D12">
    <cfRule type="cellIs" dxfId="3" priority="1" operator="equal">
      <formula>FALSE</formula>
    </cfRule>
  </conditionalFormatting>
  <pageMargins left="0.19685039370078741" right="0.19685039370078741" top="0.15748031496062992" bottom="0.15748031496062992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PLANNING CP 2014 - 2015</vt:lpstr>
      <vt:lpstr>F</vt:lpstr>
    </vt:vector>
  </TitlesOfParts>
  <Manager>A.Risi@Brinks.fr</Manager>
  <Company>Brink's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M.Campous@Brinks.fr;A.Risi@Brinks.fr</dc:creator>
  <cp:lastModifiedBy>mduquesn</cp:lastModifiedBy>
  <cp:lastPrinted>2014-10-29T09:05:27Z</cp:lastPrinted>
  <dcterms:created xsi:type="dcterms:W3CDTF">2002-04-30T12:47:59Z</dcterms:created>
  <dcterms:modified xsi:type="dcterms:W3CDTF">2015-03-11T12:15:02Z</dcterms:modified>
</cp:coreProperties>
</file>