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21720" windowHeight="11055"/>
  </bookViews>
  <sheets>
    <sheet name="Feuil1" sheetId="1" r:id="rId1"/>
  </sheets>
  <definedNames>
    <definedName name="Fériés">Feuil1!$AA$1:$AA$25</definedName>
  </definedNames>
  <calcPr calcId="125725"/>
</workbook>
</file>

<file path=xl/calcChain.xml><?xml version="1.0" encoding="utf-8"?>
<calcChain xmlns="http://schemas.openxmlformats.org/spreadsheetml/2006/main">
  <c r="A29" i="1"/>
  <c r="A30"/>
  <c r="A31"/>
  <c r="A32"/>
  <c r="A33"/>
  <c r="A34"/>
  <c r="A35"/>
  <c r="A36"/>
  <c r="A37"/>
  <c r="A38"/>
  <c r="A39"/>
  <c r="A40"/>
  <c r="A41"/>
  <c r="C3"/>
  <c r="E3"/>
  <c r="G3" s="1"/>
  <c r="A28"/>
  <c r="C4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B22" l="1"/>
  <c r="G4"/>
  <c r="F4" s="1"/>
  <c r="I3"/>
  <c r="E4"/>
  <c r="B5"/>
  <c r="B7"/>
  <c r="B9"/>
  <c r="B11"/>
  <c r="B13"/>
  <c r="B15"/>
  <c r="B17"/>
  <c r="B19"/>
  <c r="B21"/>
  <c r="B4"/>
  <c r="B6"/>
  <c r="B8"/>
  <c r="B10"/>
  <c r="B12"/>
  <c r="B14"/>
  <c r="B16"/>
  <c r="B18"/>
  <c r="B20"/>
  <c r="E5" l="1"/>
  <c r="G5"/>
  <c r="K3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D4"/>
  <c r="B23"/>
  <c r="G6" l="1"/>
  <c r="F5"/>
  <c r="E6"/>
  <c r="D5"/>
  <c r="H4"/>
  <c r="K4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M3"/>
  <c r="B25"/>
  <c r="B24"/>
  <c r="E7" l="1"/>
  <c r="D6"/>
  <c r="G7"/>
  <c r="F6"/>
  <c r="J4"/>
  <c r="H5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O3"/>
  <c r="G8" l="1"/>
  <c r="F7"/>
  <c r="E8"/>
  <c r="D7"/>
  <c r="L4"/>
  <c r="H6"/>
  <c r="J5"/>
  <c r="Q3"/>
  <c r="O4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E9" l="1"/>
  <c r="D8"/>
  <c r="G9"/>
  <c r="F8"/>
  <c r="S3"/>
  <c r="S4" s="1"/>
  <c r="S5" s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Q4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J6"/>
  <c r="H7"/>
  <c r="N4"/>
  <c r="L5"/>
  <c r="G10" l="1"/>
  <c r="F9"/>
  <c r="E10"/>
  <c r="D9"/>
  <c r="L6"/>
  <c r="H8"/>
  <c r="J7"/>
  <c r="U3"/>
  <c r="W3" s="1"/>
  <c r="Y3" s="1"/>
  <c r="N5"/>
  <c r="P4"/>
  <c r="E11" l="1"/>
  <c r="D10"/>
  <c r="G11"/>
  <c r="F10"/>
  <c r="N6"/>
  <c r="U4"/>
  <c r="U5" s="1"/>
  <c r="U6" s="1"/>
  <c r="U7" s="1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J8"/>
  <c r="H9"/>
  <c r="L7"/>
  <c r="P5"/>
  <c r="R4"/>
  <c r="G12" l="1"/>
  <c r="F11"/>
  <c r="E12"/>
  <c r="D11"/>
  <c r="P6"/>
  <c r="H10"/>
  <c r="J9"/>
  <c r="T4"/>
  <c r="R5"/>
  <c r="L8"/>
  <c r="Y4"/>
  <c r="Y5" s="1"/>
  <c r="Y6" s="1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W4"/>
  <c r="W5" s="1"/>
  <c r="W6" s="1"/>
  <c r="W7" s="1"/>
  <c r="W8" s="1"/>
  <c r="W9" s="1"/>
  <c r="W10" s="1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N7"/>
  <c r="E13" l="1"/>
  <c r="D12"/>
  <c r="G13"/>
  <c r="F12"/>
  <c r="V4"/>
  <c r="R6"/>
  <c r="X4"/>
  <c r="J10"/>
  <c r="H11"/>
  <c r="N8"/>
  <c r="L9"/>
  <c r="T5"/>
  <c r="P7"/>
  <c r="G14" l="1"/>
  <c r="F13"/>
  <c r="E14"/>
  <c r="D13"/>
  <c r="P8"/>
  <c r="L10"/>
  <c r="N9"/>
  <c r="H12"/>
  <c r="J11"/>
  <c r="R7"/>
  <c r="T6"/>
  <c r="X5"/>
  <c r="V5"/>
  <c r="E15" l="1"/>
  <c r="D14"/>
  <c r="G15"/>
  <c r="F14"/>
  <c r="X6"/>
  <c r="R8"/>
  <c r="H13"/>
  <c r="N10"/>
  <c r="L11"/>
  <c r="P9"/>
  <c r="V6"/>
  <c r="T7"/>
  <c r="J12"/>
  <c r="G16" l="1"/>
  <c r="F15"/>
  <c r="E16"/>
  <c r="D15"/>
  <c r="T8"/>
  <c r="P10"/>
  <c r="N11"/>
  <c r="J13"/>
  <c r="H14"/>
  <c r="V7"/>
  <c r="L12"/>
  <c r="R9"/>
  <c r="X7"/>
  <c r="E17" l="1"/>
  <c r="D16"/>
  <c r="G17"/>
  <c r="F16"/>
  <c r="X8"/>
  <c r="L13"/>
  <c r="N12"/>
  <c r="H15"/>
  <c r="J14"/>
  <c r="R10"/>
  <c r="V8"/>
  <c r="P11"/>
  <c r="T9"/>
  <c r="G18" l="1"/>
  <c r="F17"/>
  <c r="E18"/>
  <c r="D17"/>
  <c r="P12"/>
  <c r="V9"/>
  <c r="J15"/>
  <c r="H16"/>
  <c r="X9"/>
  <c r="T10"/>
  <c r="R11"/>
  <c r="N13"/>
  <c r="L14"/>
  <c r="E19" l="1"/>
  <c r="D18"/>
  <c r="G19"/>
  <c r="F18"/>
  <c r="N14"/>
  <c r="X10"/>
  <c r="H17"/>
  <c r="J16"/>
  <c r="V10"/>
  <c r="L15"/>
  <c r="R12"/>
  <c r="T11"/>
  <c r="P13"/>
  <c r="G20" l="1"/>
  <c r="F19"/>
  <c r="E20"/>
  <c r="D19"/>
  <c r="P14"/>
  <c r="T12"/>
  <c r="R13"/>
  <c r="J17"/>
  <c r="H18"/>
  <c r="X11"/>
  <c r="L16"/>
  <c r="V11"/>
  <c r="N15"/>
  <c r="G21" l="1"/>
  <c r="F20"/>
  <c r="E21"/>
  <c r="D20"/>
  <c r="L17"/>
  <c r="H19"/>
  <c r="J18"/>
  <c r="R14"/>
  <c r="T13"/>
  <c r="P15"/>
  <c r="N16"/>
  <c r="V12"/>
  <c r="X12"/>
  <c r="E22" l="1"/>
  <c r="D21"/>
  <c r="G22"/>
  <c r="F21"/>
  <c r="P16"/>
  <c r="X13"/>
  <c r="V13"/>
  <c r="J19"/>
  <c r="H20"/>
  <c r="N17"/>
  <c r="T14"/>
  <c r="R15"/>
  <c r="L18"/>
  <c r="E23" l="1"/>
  <c r="D22"/>
  <c r="G23"/>
  <c r="F22"/>
  <c r="R16"/>
  <c r="H21"/>
  <c r="J20"/>
  <c r="V14"/>
  <c r="X14"/>
  <c r="L19"/>
  <c r="T15"/>
  <c r="N18"/>
  <c r="P17"/>
  <c r="G24" l="1"/>
  <c r="F23"/>
  <c r="E24"/>
  <c r="D23"/>
  <c r="N19"/>
  <c r="L20"/>
  <c r="V15"/>
  <c r="J21"/>
  <c r="H22"/>
  <c r="R17"/>
  <c r="P18"/>
  <c r="T16"/>
  <c r="X15"/>
  <c r="E25" l="1"/>
  <c r="D25" s="1"/>
  <c r="D24"/>
  <c r="G25"/>
  <c r="F25" s="1"/>
  <c r="F24"/>
  <c r="T17"/>
  <c r="R18"/>
  <c r="J22"/>
  <c r="V16"/>
  <c r="L21"/>
  <c r="N20"/>
  <c r="X16"/>
  <c r="P19"/>
  <c r="H23"/>
  <c r="P20" l="1"/>
  <c r="N21"/>
  <c r="V17"/>
  <c r="H24"/>
  <c r="H25"/>
  <c r="J23"/>
  <c r="X17"/>
  <c r="L22"/>
  <c r="R19"/>
  <c r="T18"/>
  <c r="T19" l="1"/>
  <c r="L23"/>
  <c r="X18"/>
  <c r="J25"/>
  <c r="J24"/>
  <c r="V18"/>
  <c r="R20"/>
  <c r="N22"/>
  <c r="P21"/>
  <c r="P22" l="1"/>
  <c r="R21"/>
  <c r="X19"/>
  <c r="L24"/>
  <c r="L25"/>
  <c r="T20"/>
  <c r="N23"/>
  <c r="V19"/>
  <c r="N25" l="1"/>
  <c r="N24"/>
  <c r="V20"/>
  <c r="X20"/>
  <c r="T21"/>
  <c r="R22"/>
  <c r="P23"/>
  <c r="P24" l="1"/>
  <c r="P25"/>
  <c r="R23"/>
  <c r="T22"/>
  <c r="X21"/>
  <c r="V21"/>
  <c r="X22" l="1"/>
  <c r="R25"/>
  <c r="R24"/>
  <c r="V22"/>
  <c r="T23"/>
  <c r="V23" l="1"/>
  <c r="X23"/>
  <c r="T25"/>
  <c r="T24"/>
  <c r="V24" l="1"/>
  <c r="V25"/>
  <c r="X25"/>
  <c r="X24"/>
  <c r="B32" l="1" a="1"/>
  <c r="B32" s="1"/>
  <c r="B31" a="1"/>
  <c r="B31" s="1"/>
  <c r="B41" a="1"/>
  <c r="B41" s="1"/>
  <c r="B36" a="1"/>
  <c r="B36" s="1"/>
  <c r="B35" a="1"/>
  <c r="B35" s="1"/>
  <c r="B37" a="1"/>
  <c r="B37" s="1"/>
  <c r="B34" a="1"/>
  <c r="B34" s="1"/>
  <c r="B38" a="1"/>
  <c r="B38" s="1"/>
  <c r="B28" a="1"/>
  <c r="B28" s="1"/>
  <c r="B39" a="1"/>
  <c r="B39" s="1"/>
  <c r="B33" a="1"/>
  <c r="B33" s="1"/>
  <c r="B30" a="1"/>
  <c r="B30" s="1"/>
  <c r="B29" a="1"/>
  <c r="B29" s="1"/>
  <c r="B40" a="1"/>
  <c r="B40" s="1"/>
  <c r="C28"/>
  <c r="C29"/>
  <c r="C30"/>
  <c r="C31" s="1"/>
  <c r="C32" s="1"/>
  <c r="C33" s="1"/>
  <c r="C34" s="1"/>
  <c r="C35" s="1"/>
  <c r="C36" s="1"/>
  <c r="C37" s="1"/>
  <c r="C38" s="1"/>
  <c r="C39" s="1"/>
  <c r="C40" s="1"/>
  <c r="C41" s="1"/>
</calcChain>
</file>

<file path=xl/sharedStrings.xml><?xml version="1.0" encoding="utf-8"?>
<sst xmlns="http://schemas.openxmlformats.org/spreadsheetml/2006/main" count="4" uniqueCount="4">
  <si>
    <t>Fériés</t>
  </si>
  <si>
    <t>DATES</t>
  </si>
  <si>
    <t>OUVRES</t>
  </si>
  <si>
    <t>CALENDRIER des JOURS OUVRES - 12 Mois Glissants</t>
  </si>
</sst>
</file>

<file path=xl/styles.xml><?xml version="1.0" encoding="utf-8"?>
<styleSheet xmlns="http://schemas.openxmlformats.org/spreadsheetml/2006/main">
  <numFmts count="2">
    <numFmt numFmtId="164" formatCode="ddd"/>
    <numFmt numFmtId="166" formatCode="mmmm"/>
  </numFmts>
  <fonts count="8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0691854609822"/>
      </left>
      <right/>
      <top/>
      <bottom/>
      <diagonal/>
    </border>
    <border>
      <left/>
      <right style="thin">
        <color theme="0" tint="-0.14990691854609822"/>
      </right>
      <top/>
      <bottom/>
      <diagonal/>
    </border>
    <border>
      <left style="thin">
        <color theme="0" tint="-0.149906918546098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06918546098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8764000366222"/>
      </bottom>
      <diagonal/>
    </border>
    <border>
      <left/>
      <right/>
      <top style="thin">
        <color theme="0" tint="-0.14990691854609822"/>
      </top>
      <bottom style="thin">
        <color theme="0" tint="-0.14987640003662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6795556505021"/>
      </top>
      <bottom style="thin">
        <color theme="0" tint="-0.1498764000366222"/>
      </bottom>
      <diagonal/>
    </border>
    <border>
      <left/>
      <right/>
      <top style="thin">
        <color theme="0" tint="-0.14996795556505021"/>
      </top>
      <bottom style="thin">
        <color theme="0" tint="-0.1498764000366222"/>
      </bottom>
      <diagonal/>
    </border>
    <border>
      <left/>
      <right style="thin">
        <color theme="0" tint="-0.14990691854609822"/>
      </right>
      <top style="thin">
        <color theme="0" tint="-0.14996795556505021"/>
      </top>
      <bottom style="thin">
        <color theme="0" tint="-0.1498764000366222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14" fontId="4" fillId="2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/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6" fontId="3" fillId="3" borderId="0" xfId="1" applyNumberFormat="1" applyFont="1" applyFill="1" applyAlignment="1">
      <alignment horizontal="center"/>
    </xf>
    <xf numFmtId="14" fontId="5" fillId="0" borderId="0" xfId="0" applyNumberFormat="1" applyFont="1"/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0" fillId="0" borderId="0" xfId="0" applyBorder="1"/>
    <xf numFmtId="166" fontId="3" fillId="3" borderId="0" xfId="1" applyNumberFormat="1" applyFont="1" applyFill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166" fontId="3" fillId="0" borderId="0" xfId="1" applyNumberFormat="1" applyFont="1" applyBorder="1" applyAlignment="1">
      <alignment horizontal="center"/>
    </xf>
    <xf numFmtId="0" fontId="0" fillId="0" borderId="2" xfId="0" quotePrefix="1" applyBorder="1"/>
    <xf numFmtId="0" fontId="0" fillId="0" borderId="3" xfId="0" applyBorder="1"/>
    <xf numFmtId="166" fontId="3" fillId="0" borderId="3" xfId="1" applyNumberFormat="1" applyFont="1" applyBorder="1" applyAlignment="1">
      <alignment horizontal="center"/>
    </xf>
    <xf numFmtId="164" fontId="4" fillId="2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right" vertical="center"/>
    </xf>
    <xf numFmtId="14" fontId="7" fillId="0" borderId="6" xfId="0" applyNumberFormat="1" applyFont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164" fontId="4" fillId="2" borderId="9" xfId="0" applyNumberFormat="1" applyFont="1" applyFill="1" applyBorder="1" applyAlignment="1">
      <alignment horizontal="center" vertical="center"/>
    </xf>
    <xf numFmtId="14" fontId="4" fillId="2" borderId="10" xfId="0" applyNumberFormat="1" applyFont="1" applyFill="1" applyBorder="1" applyAlignment="1">
      <alignment horizontal="right" vertical="center"/>
    </xf>
    <xf numFmtId="16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right" vertical="center"/>
    </xf>
    <xf numFmtId="164" fontId="4" fillId="2" borderId="10" xfId="0" applyNumberFormat="1" applyFont="1" applyFill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B41"/>
  <sheetViews>
    <sheetView showGridLines="0" tabSelected="1" workbookViewId="0">
      <selection activeCell="C3" sqref="C3"/>
    </sheetView>
  </sheetViews>
  <sheetFormatPr defaultColWidth="11.42578125" defaultRowHeight="15"/>
  <cols>
    <col min="1" max="1" width="10" bestFit="1" customWidth="1"/>
    <col min="2" max="2" width="4.28515625" customWidth="1"/>
    <col min="3" max="3" width="11" customWidth="1"/>
    <col min="4" max="4" width="2.7109375" customWidth="1"/>
    <col min="5" max="5" width="11" customWidth="1"/>
    <col min="6" max="6" width="2.5703125" bestFit="1" customWidth="1"/>
    <col min="7" max="7" width="11" customWidth="1"/>
    <col min="8" max="8" width="2.5703125" bestFit="1" customWidth="1"/>
    <col min="9" max="9" width="11" customWidth="1"/>
    <col min="10" max="10" width="2.5703125" bestFit="1" customWidth="1"/>
    <col min="11" max="11" width="11" customWidth="1"/>
    <col min="12" max="12" width="2.5703125" bestFit="1" customWidth="1"/>
    <col min="13" max="13" width="11" customWidth="1"/>
    <col min="14" max="14" width="2.5703125" bestFit="1" customWidth="1"/>
    <col min="15" max="15" width="11" customWidth="1"/>
    <col min="16" max="16" width="2.5703125" bestFit="1" customWidth="1"/>
    <col min="17" max="17" width="11" customWidth="1"/>
    <col min="18" max="18" width="2.5703125" bestFit="1" customWidth="1"/>
    <col min="19" max="19" width="11" customWidth="1"/>
    <col min="20" max="20" width="2.7109375" bestFit="1" customWidth="1"/>
    <col min="21" max="21" width="11" customWidth="1"/>
    <col min="22" max="22" width="2.5703125" bestFit="1" customWidth="1"/>
    <col min="23" max="23" width="11" customWidth="1"/>
    <col min="24" max="24" width="2.5703125" bestFit="1" customWidth="1"/>
    <col min="25" max="25" width="11" customWidth="1"/>
    <col min="26" max="26" width="6.5703125" bestFit="1" customWidth="1"/>
    <col min="27" max="27" width="8.140625" bestFit="1" customWidth="1"/>
    <col min="28" max="28" width="8.42578125" bestFit="1" customWidth="1"/>
  </cols>
  <sheetData>
    <row r="1" spans="1:28" ht="15.75">
      <c r="B1" s="22" t="s">
        <v>3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4"/>
      <c r="Z1" s="7" t="s">
        <v>0</v>
      </c>
      <c r="AA1" s="8">
        <v>42842</v>
      </c>
      <c r="AB1" s="4"/>
    </row>
    <row r="2" spans="1:28">
      <c r="A2" s="3"/>
      <c r="B2" s="17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8"/>
      <c r="AA2" s="8">
        <v>42856</v>
      </c>
      <c r="AB2" s="4"/>
    </row>
    <row r="3" spans="1:28">
      <c r="B3" s="17"/>
      <c r="C3" s="14">
        <f>DATE(2017,4,1)</f>
        <v>42826</v>
      </c>
      <c r="D3" s="15"/>
      <c r="E3" s="16">
        <f>DATE(YEAR(C3+31),MONTH(C3+31),1)</f>
        <v>42856</v>
      </c>
      <c r="F3" s="15"/>
      <c r="G3" s="16">
        <f>DATE(YEAR(E3+31),MONTH(E3+31),1)</f>
        <v>42887</v>
      </c>
      <c r="H3" s="15"/>
      <c r="I3" s="16">
        <f>DATE(YEAR(G3+31),MONTH(G3+31),1)</f>
        <v>42917</v>
      </c>
      <c r="J3" s="15"/>
      <c r="K3" s="16">
        <f>DATE(YEAR(I3+31),MONTH(I3+31),1)</f>
        <v>42948</v>
      </c>
      <c r="L3" s="15"/>
      <c r="M3" s="16">
        <f>DATE(YEAR(K3+31),MONTH(K3+31),1)</f>
        <v>42979</v>
      </c>
      <c r="N3" s="15"/>
      <c r="O3" s="16">
        <f>DATE(YEAR(M3+31),MONTH(M3+31),1)</f>
        <v>43009</v>
      </c>
      <c r="P3" s="15"/>
      <c r="Q3" s="16">
        <f>DATE(YEAR(O3+31),MONTH(O3+31),1)</f>
        <v>43040</v>
      </c>
      <c r="R3" s="15"/>
      <c r="S3" s="16">
        <f>DATE(YEAR(Q3+31),MONTH(Q3+31),1)</f>
        <v>43070</v>
      </c>
      <c r="T3" s="15"/>
      <c r="U3" s="16">
        <f>DATE(YEAR(S3+31),MONTH(S3+31),1)</f>
        <v>43101</v>
      </c>
      <c r="V3" s="15"/>
      <c r="W3" s="16">
        <f>DATE(YEAR(U3+31),MONTH(U3+31),1)</f>
        <v>43132</v>
      </c>
      <c r="X3" s="15"/>
      <c r="Y3" s="19">
        <f>DATE(YEAR(W3+31),MONTH(W3+31),1)</f>
        <v>43160</v>
      </c>
      <c r="AA3" s="8">
        <v>42863</v>
      </c>
      <c r="AB3" s="4"/>
    </row>
    <row r="4" spans="1:28">
      <c r="B4" s="20" t="str">
        <f t="shared" ref="B4:D24" si="0">IF(C4="","",CHOOSE(WEEKDAY(C4,2),"L","M","M","J","V"))</f>
        <v>L</v>
      </c>
      <c r="C4" s="1">
        <f>WORKDAY(EOMONTH(C3,-1), 1,Fériés)</f>
        <v>42828</v>
      </c>
      <c r="D4" s="6" t="str">
        <f t="shared" si="0"/>
        <v>M</v>
      </c>
      <c r="E4" s="2">
        <f>WORKDAY(EOMONTH(E3,-1), 1,Fériés)</f>
        <v>42857</v>
      </c>
      <c r="F4" s="5" t="str">
        <f t="shared" ref="F4:F24" si="1">IF(G4="","",CHOOSE(WEEKDAY(G4,2),"L","M","M","J","V"))</f>
        <v>J</v>
      </c>
      <c r="G4" s="1">
        <f>WORKDAY(EOMONTH(G3,-1), 1,Fériés)</f>
        <v>42887</v>
      </c>
      <c r="H4" s="6" t="str">
        <f t="shared" ref="H4" si="2">IF(I4="","",CHOOSE(WEEKDAY(I4,2),"L","M","M","J","V"))</f>
        <v>L</v>
      </c>
      <c r="I4" s="2">
        <f>WORKDAY(EOMONTH(I3,-1), 1,Fériés)</f>
        <v>42919</v>
      </c>
      <c r="J4" s="5" t="str">
        <f t="shared" ref="J4:J24" si="3">IF(K4="","",CHOOSE(WEEKDAY(K4,2),"L","M","M","J","V"))</f>
        <v>M</v>
      </c>
      <c r="K4" s="1">
        <f>WORKDAY(EOMONTH(K3,-1), 1,Fériés)</f>
        <v>42948</v>
      </c>
      <c r="L4" s="6" t="str">
        <f t="shared" ref="L4:L24" si="4">IF(M4="","",CHOOSE(WEEKDAY(M4,2),"L","M","M","J","V"))</f>
        <v>V</v>
      </c>
      <c r="M4" s="2">
        <f>WORKDAY(EOMONTH(M3,-1), 1,Fériés)</f>
        <v>42979</v>
      </c>
      <c r="N4" s="5" t="str">
        <f t="shared" ref="N4:N24" si="5">IF(O4="","",CHOOSE(WEEKDAY(O4,2),"L","M","M","J","V"))</f>
        <v>L</v>
      </c>
      <c r="O4" s="1">
        <f>WORKDAY(EOMONTH(O3,-1), 1,Fériés)</f>
        <v>43010</v>
      </c>
      <c r="P4" s="6" t="str">
        <f t="shared" ref="P4:P24" si="6">IF(Q4="","",CHOOSE(WEEKDAY(Q4,2),"L","M","M","J","V"))</f>
        <v>J</v>
      </c>
      <c r="Q4" s="2">
        <f>WORKDAY(EOMONTH(Q3,-1), 1,Fériés)</f>
        <v>43041</v>
      </c>
      <c r="R4" s="5" t="str">
        <f t="shared" ref="R4:R24" si="7">IF(S4="","",CHOOSE(WEEKDAY(S4,2),"L","M","M","J","V"))</f>
        <v>V</v>
      </c>
      <c r="S4" s="1">
        <f>WORKDAY(EOMONTH(S3,-1), 1,Fériés)</f>
        <v>43070</v>
      </c>
      <c r="T4" s="6" t="str">
        <f t="shared" ref="T4:T24" si="8">IF(U4="","",CHOOSE(WEEKDAY(U4,2),"L","M","M","J","V"))</f>
        <v>M</v>
      </c>
      <c r="U4" s="2">
        <f>WORKDAY(EOMONTH(U3,-1), 1,Fériés)</f>
        <v>43102</v>
      </c>
      <c r="V4" s="5" t="str">
        <f t="shared" ref="V4:V24" si="9">IF(W4="","",CHOOSE(WEEKDAY(W4,2),"L","M","M","J","V"))</f>
        <v>J</v>
      </c>
      <c r="W4" s="1">
        <f>WORKDAY(EOMONTH(W3,-1), 1,Fériés)</f>
        <v>43132</v>
      </c>
      <c r="X4" s="6" t="str">
        <f t="shared" ref="X4:X24" si="10">IF(Y4="","",CHOOSE(WEEKDAY(Y4,2),"L","M","M","J","V"))</f>
        <v>J</v>
      </c>
      <c r="Y4" s="21">
        <f>WORKDAY(EOMONTH(Y3,-1), 1,Fériés)</f>
        <v>43160</v>
      </c>
      <c r="AA4" s="8">
        <v>42880</v>
      </c>
      <c r="AB4" s="4"/>
    </row>
    <row r="5" spans="1:28">
      <c r="B5" s="20" t="str">
        <f t="shared" si="0"/>
        <v>M</v>
      </c>
      <c r="C5" s="1">
        <f>IF(C4="","",IF(YEAR(WORKDAY(C4,1,Fériés))&gt;YEAR(C4),"",IF(MONTH(WORKDAY(C4,1,Fériés))&gt;MONTH(C4),"",WORKDAY(C4,1,Fériés))))</f>
        <v>42829</v>
      </c>
      <c r="D5" s="6" t="str">
        <f t="shared" si="0"/>
        <v>M</v>
      </c>
      <c r="E5" s="2">
        <f>IF(E4="","",IF(YEAR(WORKDAY(E4,1,Fériés))&gt;YEAR(E4),"",IF(MONTH(WORKDAY(E4,1,Fériés))&gt;MONTH(E4),"",WORKDAY(E4,1,Fériés))))</f>
        <v>42858</v>
      </c>
      <c r="F5" s="5" t="str">
        <f t="shared" si="1"/>
        <v>V</v>
      </c>
      <c r="G5" s="1">
        <f>IF(G4="","",IF(YEAR(WORKDAY(G4,1,Fériés))&gt;YEAR(G4),"",IF(MONTH(WORKDAY(G4,1,Fériés))&gt;MONTH(G4),"",WORKDAY(G4,1,Fériés))))</f>
        <v>42888</v>
      </c>
      <c r="H5" s="6" t="str">
        <f t="shared" ref="H5" si="11">IF(I5="","",CHOOSE(WEEKDAY(I5,2),"L","M","M","J","V"))</f>
        <v>M</v>
      </c>
      <c r="I5" s="2">
        <f>IF(I4="","",IF(YEAR(WORKDAY(I4,1,Fériés))&gt;YEAR(I4),"",IF(MONTH(WORKDAY(I4,1,Fériés))&gt;MONTH(I4),"",WORKDAY(I4,1,Fériés))))</f>
        <v>42920</v>
      </c>
      <c r="J5" s="5" t="str">
        <f t="shared" si="3"/>
        <v>M</v>
      </c>
      <c r="K5" s="1">
        <f>IF(K4="","",IF(YEAR(WORKDAY(K4,1,Fériés))&gt;YEAR(K4),"",IF(MONTH(WORKDAY(K4,1,Fériés))&gt;MONTH(K4),"",WORKDAY(K4,1,Fériés))))</f>
        <v>42949</v>
      </c>
      <c r="L5" s="6" t="str">
        <f t="shared" si="4"/>
        <v>L</v>
      </c>
      <c r="M5" s="2">
        <f>IF(M4="","",IF(YEAR(WORKDAY(M4,1,Fériés))&gt;YEAR(M4),"",IF(MONTH(WORKDAY(M4,1,Fériés))&gt;MONTH(M4),"",WORKDAY(M4,1,Fériés))))</f>
        <v>42982</v>
      </c>
      <c r="N5" s="5" t="str">
        <f t="shared" si="5"/>
        <v>M</v>
      </c>
      <c r="O5" s="1">
        <f>IF(O4="","",IF(YEAR(WORKDAY(O4,1,Fériés))&gt;YEAR(O4),"",IF(MONTH(WORKDAY(O4,1,Fériés))&gt;MONTH(O4),"",WORKDAY(O4,1,Fériés))))</f>
        <v>43011</v>
      </c>
      <c r="P5" s="6" t="str">
        <f t="shared" si="6"/>
        <v>V</v>
      </c>
      <c r="Q5" s="2">
        <f>IF(Q4="","",IF(YEAR(WORKDAY(Q4,1,Fériés))&gt;YEAR(Q4),"",IF(MONTH(WORKDAY(Q4,1,Fériés))&gt;MONTH(Q4),"",WORKDAY(Q4,1,Fériés))))</f>
        <v>43042</v>
      </c>
      <c r="R5" s="5" t="str">
        <f t="shared" si="7"/>
        <v>L</v>
      </c>
      <c r="S5" s="1">
        <f>IF(S4="","",IF(YEAR(WORKDAY(S4,1,Fériés))&gt;YEAR(S4),"",IF(MONTH(WORKDAY(S4,1,Fériés))&gt;MONTH(S4),"",WORKDAY(S4,1,Fériés))))</f>
        <v>43073</v>
      </c>
      <c r="T5" s="6" t="str">
        <f t="shared" si="8"/>
        <v>M</v>
      </c>
      <c r="U5" s="2">
        <f>IF(U4="","",IF(YEAR(WORKDAY(U4,1,Fériés))&gt;YEAR(U4),"",IF(MONTH(WORKDAY(U4,1,Fériés))&gt;MONTH(U4),"",WORKDAY(U4,1,Fériés))))</f>
        <v>43103</v>
      </c>
      <c r="V5" s="5" t="str">
        <f t="shared" si="9"/>
        <v>V</v>
      </c>
      <c r="W5" s="1">
        <f>IF(W4="","",IF(YEAR(WORKDAY(W4,1,Fériés))&gt;YEAR(W4),"",IF(MONTH(WORKDAY(W4,1,Fériés))&gt;MONTH(W4),"",WORKDAY(W4,1,Fériés))))</f>
        <v>43133</v>
      </c>
      <c r="X5" s="6" t="str">
        <f t="shared" si="10"/>
        <v>V</v>
      </c>
      <c r="Y5" s="21">
        <f>IF(Y4="","",IF(YEAR(WORKDAY(Y4,1,Fériés))&gt;YEAR(Y4),"",IF(MONTH(WORKDAY(Y4,1,Fériés))&gt;MONTH(Y4),"",WORKDAY(Y4,1,Fériés))))</f>
        <v>43161</v>
      </c>
      <c r="AA5" s="8">
        <v>42891</v>
      </c>
      <c r="AB5" s="4"/>
    </row>
    <row r="6" spans="1:28">
      <c r="B6" s="20" t="str">
        <f t="shared" si="0"/>
        <v>M</v>
      </c>
      <c r="C6" s="1">
        <f>IF(C5="","",IF(YEAR(WORKDAY(C5,1,Fériés))&gt;YEAR(C5),"",IF(MONTH(WORKDAY(C5,1,Fériés))&gt;MONTH(C5),"",WORKDAY(C5,1,Fériés))))</f>
        <v>42830</v>
      </c>
      <c r="D6" s="6" t="str">
        <f t="shared" si="0"/>
        <v>J</v>
      </c>
      <c r="E6" s="2">
        <f>IF(E5="","",IF(YEAR(WORKDAY(E5,1,Fériés))&gt;YEAR(E5),"",IF(MONTH(WORKDAY(E5,1,Fériés))&gt;MONTH(E5),"",WORKDAY(E5,1,Fériés))))</f>
        <v>42859</v>
      </c>
      <c r="F6" s="5" t="str">
        <f t="shared" si="1"/>
        <v>M</v>
      </c>
      <c r="G6" s="1">
        <f>IF(G5="","",IF(YEAR(WORKDAY(G5,1,Fériés))&gt;YEAR(G5),"",IF(MONTH(WORKDAY(G5,1,Fériés))&gt;MONTH(G5),"",WORKDAY(G5,1,Fériés))))</f>
        <v>42892</v>
      </c>
      <c r="H6" s="6" t="str">
        <f t="shared" ref="H6" si="12">IF(I6="","",CHOOSE(WEEKDAY(I6,2),"L","M","M","J","V"))</f>
        <v>M</v>
      </c>
      <c r="I6" s="2">
        <f>IF(I5="","",IF(YEAR(WORKDAY(I5,1,Fériés))&gt;YEAR(I5),"",IF(MONTH(WORKDAY(I5,1,Fériés))&gt;MONTH(I5),"",WORKDAY(I5,1,Fériés))))</f>
        <v>42921</v>
      </c>
      <c r="J6" s="5" t="str">
        <f t="shared" si="3"/>
        <v>J</v>
      </c>
      <c r="K6" s="1">
        <f>IF(K5="","",IF(YEAR(WORKDAY(K5,1,Fériés))&gt;YEAR(K5),"",IF(MONTH(WORKDAY(K5,1,Fériés))&gt;MONTH(K5),"",WORKDAY(K5,1,Fériés))))</f>
        <v>42950</v>
      </c>
      <c r="L6" s="6" t="str">
        <f t="shared" si="4"/>
        <v>M</v>
      </c>
      <c r="M6" s="2">
        <f>IF(M5="","",IF(YEAR(WORKDAY(M5,1,Fériés))&gt;YEAR(M5),"",IF(MONTH(WORKDAY(M5,1,Fériés))&gt;MONTH(M5),"",WORKDAY(M5,1,Fériés))))</f>
        <v>42983</v>
      </c>
      <c r="N6" s="5" t="str">
        <f t="shared" si="5"/>
        <v>M</v>
      </c>
      <c r="O6" s="1">
        <f>IF(O5="","",IF(YEAR(WORKDAY(O5,1,Fériés))&gt;YEAR(O5),"",IF(MONTH(WORKDAY(O5,1,Fériés))&gt;MONTH(O5),"",WORKDAY(O5,1,Fériés))))</f>
        <v>43012</v>
      </c>
      <c r="P6" s="6" t="str">
        <f t="shared" si="6"/>
        <v>L</v>
      </c>
      <c r="Q6" s="2">
        <f>IF(Q5="","",IF(YEAR(WORKDAY(Q5,1,Fériés))&gt;YEAR(Q5),"",IF(MONTH(WORKDAY(Q5,1,Fériés))&gt;MONTH(Q5),"",WORKDAY(Q5,1,Fériés))))</f>
        <v>43045</v>
      </c>
      <c r="R6" s="5" t="str">
        <f t="shared" si="7"/>
        <v>M</v>
      </c>
      <c r="S6" s="1">
        <f>IF(S5="","",IF(YEAR(WORKDAY(S5,1,Fériés))&gt;YEAR(S5),"",IF(MONTH(WORKDAY(S5,1,Fériés))&gt;MONTH(S5),"",WORKDAY(S5,1,Fériés))))</f>
        <v>43074</v>
      </c>
      <c r="T6" s="6" t="str">
        <f t="shared" si="8"/>
        <v>J</v>
      </c>
      <c r="U6" s="2">
        <f>IF(U5="","",IF(YEAR(WORKDAY(U5,1,Fériés))&gt;YEAR(U5),"",IF(MONTH(WORKDAY(U5,1,Fériés))&gt;MONTH(U5),"",WORKDAY(U5,1,Fériés))))</f>
        <v>43104</v>
      </c>
      <c r="V6" s="5" t="str">
        <f t="shared" si="9"/>
        <v>L</v>
      </c>
      <c r="W6" s="1">
        <f>IF(W5="","",IF(YEAR(WORKDAY(W5,1,Fériés))&gt;YEAR(W5),"",IF(MONTH(WORKDAY(W5,1,Fériés))&gt;MONTH(W5),"",WORKDAY(W5,1,Fériés))))</f>
        <v>43136</v>
      </c>
      <c r="X6" s="6" t="str">
        <f t="shared" si="10"/>
        <v>L</v>
      </c>
      <c r="Y6" s="21">
        <f>IF(Y5="","",IF(YEAR(WORKDAY(Y5,1,Fériés))&gt;YEAR(Y5),"",IF(MONTH(WORKDAY(Y5,1,Fériés))&gt;MONTH(Y5),"",WORKDAY(Y5,1,Fériés))))</f>
        <v>43164</v>
      </c>
      <c r="AA6" s="8">
        <v>42930</v>
      </c>
      <c r="AB6" s="4"/>
    </row>
    <row r="7" spans="1:28">
      <c r="B7" s="20" t="str">
        <f t="shared" si="0"/>
        <v>J</v>
      </c>
      <c r="C7" s="1">
        <f>IF(C6="","",IF(YEAR(WORKDAY(C6,1,Fériés))&gt;YEAR(C6),"",IF(MONTH(WORKDAY(C6,1,Fériés))&gt;MONTH(C6),"",WORKDAY(C6,1,Fériés))))</f>
        <v>42831</v>
      </c>
      <c r="D7" s="6" t="str">
        <f t="shared" si="0"/>
        <v>V</v>
      </c>
      <c r="E7" s="2">
        <f>IF(E6="","",IF(YEAR(WORKDAY(E6,1,Fériés))&gt;YEAR(E6),"",IF(MONTH(WORKDAY(E6,1,Fériés))&gt;MONTH(E6),"",WORKDAY(E6,1,Fériés))))</f>
        <v>42860</v>
      </c>
      <c r="F7" s="5" t="str">
        <f t="shared" si="1"/>
        <v>M</v>
      </c>
      <c r="G7" s="1">
        <f>IF(G6="","",IF(YEAR(WORKDAY(G6,1,Fériés))&gt;YEAR(G6),"",IF(MONTH(WORKDAY(G6,1,Fériés))&gt;MONTH(G6),"",WORKDAY(G6,1,Fériés))))</f>
        <v>42893</v>
      </c>
      <c r="H7" s="6" t="str">
        <f t="shared" ref="H7" si="13">IF(I7="","",CHOOSE(WEEKDAY(I7,2),"L","M","M","J","V"))</f>
        <v>J</v>
      </c>
      <c r="I7" s="2">
        <f>IF(I6="","",IF(YEAR(WORKDAY(I6,1,Fériés))&gt;YEAR(I6),"",IF(MONTH(WORKDAY(I6,1,Fériés))&gt;MONTH(I6),"",WORKDAY(I6,1,Fériés))))</f>
        <v>42922</v>
      </c>
      <c r="J7" s="5" t="str">
        <f t="shared" si="3"/>
        <v>V</v>
      </c>
      <c r="K7" s="1">
        <f>IF(K6="","",IF(YEAR(WORKDAY(K6,1,Fériés))&gt;YEAR(K6),"",IF(MONTH(WORKDAY(K6,1,Fériés))&gt;MONTH(K6),"",WORKDAY(K6,1,Fériés))))</f>
        <v>42951</v>
      </c>
      <c r="L7" s="6" t="str">
        <f t="shared" si="4"/>
        <v>M</v>
      </c>
      <c r="M7" s="2">
        <f>IF(M6="","",IF(YEAR(WORKDAY(M6,1,Fériés))&gt;YEAR(M6),"",IF(MONTH(WORKDAY(M6,1,Fériés))&gt;MONTH(M6),"",WORKDAY(M6,1,Fériés))))</f>
        <v>42984</v>
      </c>
      <c r="N7" s="5" t="str">
        <f t="shared" si="5"/>
        <v>J</v>
      </c>
      <c r="O7" s="1">
        <f>IF(O6="","",IF(YEAR(WORKDAY(O6,1,Fériés))&gt;YEAR(O6),"",IF(MONTH(WORKDAY(O6,1,Fériés))&gt;MONTH(O6),"",WORKDAY(O6,1,Fériés))))</f>
        <v>43013</v>
      </c>
      <c r="P7" s="6" t="str">
        <f t="shared" si="6"/>
        <v>M</v>
      </c>
      <c r="Q7" s="2">
        <f>IF(Q6="","",IF(YEAR(WORKDAY(Q6,1,Fériés))&gt;YEAR(Q6),"",IF(MONTH(WORKDAY(Q6,1,Fériés))&gt;MONTH(Q6),"",WORKDAY(Q6,1,Fériés))))</f>
        <v>43046</v>
      </c>
      <c r="R7" s="5" t="str">
        <f t="shared" si="7"/>
        <v>M</v>
      </c>
      <c r="S7" s="1">
        <f>IF(S6="","",IF(YEAR(WORKDAY(S6,1,Fériés))&gt;YEAR(S6),"",IF(MONTH(WORKDAY(S6,1,Fériés))&gt;MONTH(S6),"",WORKDAY(S6,1,Fériés))))</f>
        <v>43075</v>
      </c>
      <c r="T7" s="6" t="str">
        <f t="shared" si="8"/>
        <v>V</v>
      </c>
      <c r="U7" s="2">
        <f>IF(U6="","",IF(YEAR(WORKDAY(U6,1,Fériés))&gt;YEAR(U6),"",IF(MONTH(WORKDAY(U6,1,Fériés))&gt;MONTH(U6),"",WORKDAY(U6,1,Fériés))))</f>
        <v>43105</v>
      </c>
      <c r="V7" s="5" t="str">
        <f t="shared" si="9"/>
        <v>M</v>
      </c>
      <c r="W7" s="1">
        <f>IF(W6="","",IF(YEAR(WORKDAY(W6,1,Fériés))&gt;YEAR(W6),"",IF(MONTH(WORKDAY(W6,1,Fériés))&gt;MONTH(W6),"",WORKDAY(W6,1,Fériés))))</f>
        <v>43137</v>
      </c>
      <c r="X7" s="6" t="str">
        <f t="shared" si="10"/>
        <v>M</v>
      </c>
      <c r="Y7" s="21">
        <f>IF(Y6="","",IF(YEAR(WORKDAY(Y6,1,Fériés))&gt;YEAR(Y6),"",IF(MONTH(WORKDAY(Y6,1,Fériés))&gt;MONTH(Y6),"",WORKDAY(Y6,1,Fériés))))</f>
        <v>43165</v>
      </c>
      <c r="AA7" s="8">
        <v>42962</v>
      </c>
      <c r="AB7" s="4"/>
    </row>
    <row r="8" spans="1:28">
      <c r="B8" s="20" t="str">
        <f t="shared" si="0"/>
        <v>V</v>
      </c>
      <c r="C8" s="1">
        <f>IF(C7="","",IF(YEAR(WORKDAY(C7,1,Fériés))&gt;YEAR(C7),"",IF(MONTH(WORKDAY(C7,1,Fériés))&gt;MONTH(C7),"",WORKDAY(C7,1,Fériés))))</f>
        <v>42832</v>
      </c>
      <c r="D8" s="6" t="str">
        <f t="shared" si="0"/>
        <v>M</v>
      </c>
      <c r="E8" s="2">
        <f>IF(E7="","",IF(YEAR(WORKDAY(E7,1,Fériés))&gt;YEAR(E7),"",IF(MONTH(WORKDAY(E7,1,Fériés))&gt;MONTH(E7),"",WORKDAY(E7,1,Fériés))))</f>
        <v>42864</v>
      </c>
      <c r="F8" s="5" t="str">
        <f t="shared" si="1"/>
        <v>J</v>
      </c>
      <c r="G8" s="1">
        <f>IF(G7="","",IF(YEAR(WORKDAY(G7,1,Fériés))&gt;YEAR(G7),"",IF(MONTH(WORKDAY(G7,1,Fériés))&gt;MONTH(G7),"",WORKDAY(G7,1,Fériés))))</f>
        <v>42894</v>
      </c>
      <c r="H8" s="6" t="str">
        <f t="shared" ref="H8" si="14">IF(I8="","",CHOOSE(WEEKDAY(I8,2),"L","M","M","J","V"))</f>
        <v>V</v>
      </c>
      <c r="I8" s="2">
        <f>IF(I7="","",IF(YEAR(WORKDAY(I7,1,Fériés))&gt;YEAR(I7),"",IF(MONTH(WORKDAY(I7,1,Fériés))&gt;MONTH(I7),"",WORKDAY(I7,1,Fériés))))</f>
        <v>42923</v>
      </c>
      <c r="J8" s="5" t="str">
        <f t="shared" si="3"/>
        <v>L</v>
      </c>
      <c r="K8" s="1">
        <f>IF(K7="","",IF(YEAR(WORKDAY(K7,1,Fériés))&gt;YEAR(K7),"",IF(MONTH(WORKDAY(K7,1,Fériés))&gt;MONTH(K7),"",WORKDAY(K7,1,Fériés))))</f>
        <v>42954</v>
      </c>
      <c r="L8" s="6" t="str">
        <f t="shared" si="4"/>
        <v>J</v>
      </c>
      <c r="M8" s="2">
        <f>IF(M7="","",IF(YEAR(WORKDAY(M7,1,Fériés))&gt;YEAR(M7),"",IF(MONTH(WORKDAY(M7,1,Fériés))&gt;MONTH(M7),"",WORKDAY(M7,1,Fériés))))</f>
        <v>42985</v>
      </c>
      <c r="N8" s="5" t="str">
        <f t="shared" si="5"/>
        <v>V</v>
      </c>
      <c r="O8" s="1">
        <f>IF(O7="","",IF(YEAR(WORKDAY(O7,1,Fériés))&gt;YEAR(O7),"",IF(MONTH(WORKDAY(O7,1,Fériés))&gt;MONTH(O7),"",WORKDAY(O7,1,Fériés))))</f>
        <v>43014</v>
      </c>
      <c r="P8" s="6" t="str">
        <f t="shared" si="6"/>
        <v>M</v>
      </c>
      <c r="Q8" s="2">
        <f>IF(Q7="","",IF(YEAR(WORKDAY(Q7,1,Fériés))&gt;YEAR(Q7),"",IF(MONTH(WORKDAY(Q7,1,Fériés))&gt;MONTH(Q7),"",WORKDAY(Q7,1,Fériés))))</f>
        <v>43047</v>
      </c>
      <c r="R8" s="5" t="str">
        <f t="shared" si="7"/>
        <v>J</v>
      </c>
      <c r="S8" s="1">
        <f>IF(S7="","",IF(YEAR(WORKDAY(S7,1,Fériés))&gt;YEAR(S7),"",IF(MONTH(WORKDAY(S7,1,Fériés))&gt;MONTH(S7),"",WORKDAY(S7,1,Fériés))))</f>
        <v>43076</v>
      </c>
      <c r="T8" s="6" t="str">
        <f t="shared" si="8"/>
        <v>L</v>
      </c>
      <c r="U8" s="2">
        <f>IF(U7="","",IF(YEAR(WORKDAY(U7,1,Fériés))&gt;YEAR(U7),"",IF(MONTH(WORKDAY(U7,1,Fériés))&gt;MONTH(U7),"",WORKDAY(U7,1,Fériés))))</f>
        <v>43108</v>
      </c>
      <c r="V8" s="5" t="str">
        <f t="shared" si="9"/>
        <v>M</v>
      </c>
      <c r="W8" s="1">
        <f>IF(W7="","",IF(YEAR(WORKDAY(W7,1,Fériés))&gt;YEAR(W7),"",IF(MONTH(WORKDAY(W7,1,Fériés))&gt;MONTH(W7),"",WORKDAY(W7,1,Fériés))))</f>
        <v>43138</v>
      </c>
      <c r="X8" s="6" t="str">
        <f t="shared" si="10"/>
        <v>M</v>
      </c>
      <c r="Y8" s="21">
        <f>IF(Y7="","",IF(YEAR(WORKDAY(Y7,1,Fériés))&gt;YEAR(Y7),"",IF(MONTH(WORKDAY(Y7,1,Fériés))&gt;MONTH(Y7),"",WORKDAY(Y7,1,Fériés))))</f>
        <v>43166</v>
      </c>
      <c r="AA8" s="8">
        <v>43040</v>
      </c>
      <c r="AB8" s="4"/>
    </row>
    <row r="9" spans="1:28">
      <c r="B9" s="20" t="str">
        <f t="shared" si="0"/>
        <v>L</v>
      </c>
      <c r="C9" s="1">
        <f>IF(C8="","",IF(YEAR(WORKDAY(C8,1,Fériés))&gt;YEAR(C8),"",IF(MONTH(WORKDAY(C8,1,Fériés))&gt;MONTH(C8),"",WORKDAY(C8,1,Fériés))))</f>
        <v>42835</v>
      </c>
      <c r="D9" s="6" t="str">
        <f t="shared" si="0"/>
        <v>M</v>
      </c>
      <c r="E9" s="2">
        <f>IF(E8="","",IF(YEAR(WORKDAY(E8,1,Fériés))&gt;YEAR(E8),"",IF(MONTH(WORKDAY(E8,1,Fériés))&gt;MONTH(E8),"",WORKDAY(E8,1,Fériés))))</f>
        <v>42865</v>
      </c>
      <c r="F9" s="5" t="str">
        <f t="shared" si="1"/>
        <v>V</v>
      </c>
      <c r="G9" s="1">
        <f>IF(G8="","",IF(YEAR(WORKDAY(G8,1,Fériés))&gt;YEAR(G8),"",IF(MONTH(WORKDAY(G8,1,Fériés))&gt;MONTH(G8),"",WORKDAY(G8,1,Fériés))))</f>
        <v>42895</v>
      </c>
      <c r="H9" s="6" t="str">
        <f t="shared" ref="H9" si="15">IF(I9="","",CHOOSE(WEEKDAY(I9,2),"L","M","M","J","V"))</f>
        <v>L</v>
      </c>
      <c r="I9" s="2">
        <f>IF(I8="","",IF(YEAR(WORKDAY(I8,1,Fériés))&gt;YEAR(I8),"",IF(MONTH(WORKDAY(I8,1,Fériés))&gt;MONTH(I8),"",WORKDAY(I8,1,Fériés))))</f>
        <v>42926</v>
      </c>
      <c r="J9" s="5" t="str">
        <f t="shared" si="3"/>
        <v>M</v>
      </c>
      <c r="K9" s="1">
        <f>IF(K8="","",IF(YEAR(WORKDAY(K8,1,Fériés))&gt;YEAR(K8),"",IF(MONTH(WORKDAY(K8,1,Fériés))&gt;MONTH(K8),"",WORKDAY(K8,1,Fériés))))</f>
        <v>42955</v>
      </c>
      <c r="L9" s="6" t="str">
        <f t="shared" si="4"/>
        <v>V</v>
      </c>
      <c r="M9" s="2">
        <f>IF(M8="","",IF(YEAR(WORKDAY(M8,1,Fériés))&gt;YEAR(M8),"",IF(MONTH(WORKDAY(M8,1,Fériés))&gt;MONTH(M8),"",WORKDAY(M8,1,Fériés))))</f>
        <v>42986</v>
      </c>
      <c r="N9" s="5" t="str">
        <f t="shared" si="5"/>
        <v>L</v>
      </c>
      <c r="O9" s="1">
        <f>IF(O8="","",IF(YEAR(WORKDAY(O8,1,Fériés))&gt;YEAR(O8),"",IF(MONTH(WORKDAY(O8,1,Fériés))&gt;MONTH(O8),"",WORKDAY(O8,1,Fériés))))</f>
        <v>43017</v>
      </c>
      <c r="P9" s="6" t="str">
        <f t="shared" si="6"/>
        <v>J</v>
      </c>
      <c r="Q9" s="2">
        <f>IF(Q8="","",IF(YEAR(WORKDAY(Q8,1,Fériés))&gt;YEAR(Q8),"",IF(MONTH(WORKDAY(Q8,1,Fériés))&gt;MONTH(Q8),"",WORKDAY(Q8,1,Fériés))))</f>
        <v>43048</v>
      </c>
      <c r="R9" s="5" t="str">
        <f t="shared" si="7"/>
        <v>V</v>
      </c>
      <c r="S9" s="1">
        <f>IF(S8="","",IF(YEAR(WORKDAY(S8,1,Fériés))&gt;YEAR(S8),"",IF(MONTH(WORKDAY(S8,1,Fériés))&gt;MONTH(S8),"",WORKDAY(S8,1,Fériés))))</f>
        <v>43077</v>
      </c>
      <c r="T9" s="6" t="str">
        <f t="shared" si="8"/>
        <v>M</v>
      </c>
      <c r="U9" s="2">
        <f>IF(U8="","",IF(YEAR(WORKDAY(U8,1,Fériés))&gt;YEAR(U8),"",IF(MONTH(WORKDAY(U8,1,Fériés))&gt;MONTH(U8),"",WORKDAY(U8,1,Fériés))))</f>
        <v>43109</v>
      </c>
      <c r="V9" s="5" t="str">
        <f t="shared" si="9"/>
        <v>J</v>
      </c>
      <c r="W9" s="1">
        <f>IF(W8="","",IF(YEAR(WORKDAY(W8,1,Fériés))&gt;YEAR(W8),"",IF(MONTH(WORKDAY(W8,1,Fériés))&gt;MONTH(W8),"",WORKDAY(W8,1,Fériés))))</f>
        <v>43139</v>
      </c>
      <c r="X9" s="6" t="str">
        <f t="shared" si="10"/>
        <v>J</v>
      </c>
      <c r="Y9" s="21">
        <f>IF(Y8="","",IF(YEAR(WORKDAY(Y8,1,Fériés))&gt;YEAR(Y8),"",IF(MONTH(WORKDAY(Y8,1,Fériés))&gt;MONTH(Y8),"",WORKDAY(Y8,1,Fériés))))</f>
        <v>43167</v>
      </c>
      <c r="AA9" s="8">
        <v>43094</v>
      </c>
      <c r="AB9" s="4"/>
    </row>
    <row r="10" spans="1:28">
      <c r="B10" s="20" t="str">
        <f t="shared" si="0"/>
        <v>M</v>
      </c>
      <c r="C10" s="1">
        <f>IF(C9="","",IF(YEAR(WORKDAY(C9,1,Fériés))&gt;YEAR(C9),"",IF(MONTH(WORKDAY(C9,1,Fériés))&gt;MONTH(C9),"",WORKDAY(C9,1,Fériés))))</f>
        <v>42836</v>
      </c>
      <c r="D10" s="6" t="str">
        <f t="shared" si="0"/>
        <v>J</v>
      </c>
      <c r="E10" s="2">
        <f>IF(E9="","",IF(YEAR(WORKDAY(E9,1,Fériés))&gt;YEAR(E9),"",IF(MONTH(WORKDAY(E9,1,Fériés))&gt;MONTH(E9),"",WORKDAY(E9,1,Fériés))))</f>
        <v>42866</v>
      </c>
      <c r="F10" s="5" t="str">
        <f t="shared" si="1"/>
        <v>L</v>
      </c>
      <c r="G10" s="1">
        <f>IF(G9="","",IF(YEAR(WORKDAY(G9,1,Fériés))&gt;YEAR(G9),"",IF(MONTH(WORKDAY(G9,1,Fériés))&gt;MONTH(G9),"",WORKDAY(G9,1,Fériés))))</f>
        <v>42898</v>
      </c>
      <c r="H10" s="6" t="str">
        <f t="shared" ref="H10" si="16">IF(I10="","",CHOOSE(WEEKDAY(I10,2),"L","M","M","J","V"))</f>
        <v>M</v>
      </c>
      <c r="I10" s="2">
        <f>IF(I9="","",IF(YEAR(WORKDAY(I9,1,Fériés))&gt;YEAR(I9),"",IF(MONTH(WORKDAY(I9,1,Fériés))&gt;MONTH(I9),"",WORKDAY(I9,1,Fériés))))</f>
        <v>42927</v>
      </c>
      <c r="J10" s="5" t="str">
        <f t="shared" si="3"/>
        <v>M</v>
      </c>
      <c r="K10" s="1">
        <f>IF(K9="","",IF(YEAR(WORKDAY(K9,1,Fériés))&gt;YEAR(K9),"",IF(MONTH(WORKDAY(K9,1,Fériés))&gt;MONTH(K9),"",WORKDAY(K9,1,Fériés))))</f>
        <v>42956</v>
      </c>
      <c r="L10" s="6" t="str">
        <f t="shared" si="4"/>
        <v>L</v>
      </c>
      <c r="M10" s="2">
        <f>IF(M9="","",IF(YEAR(WORKDAY(M9,1,Fériés))&gt;YEAR(M9),"",IF(MONTH(WORKDAY(M9,1,Fériés))&gt;MONTH(M9),"",WORKDAY(M9,1,Fériés))))</f>
        <v>42989</v>
      </c>
      <c r="N10" s="5" t="str">
        <f t="shared" si="5"/>
        <v>M</v>
      </c>
      <c r="O10" s="1">
        <f>IF(O9="","",IF(YEAR(WORKDAY(O9,1,Fériés))&gt;YEAR(O9),"",IF(MONTH(WORKDAY(O9,1,Fériés))&gt;MONTH(O9),"",WORKDAY(O9,1,Fériés))))</f>
        <v>43018</v>
      </c>
      <c r="P10" s="6" t="str">
        <f t="shared" si="6"/>
        <v>V</v>
      </c>
      <c r="Q10" s="2">
        <f>IF(Q9="","",IF(YEAR(WORKDAY(Q9,1,Fériés))&gt;YEAR(Q9),"",IF(MONTH(WORKDAY(Q9,1,Fériés))&gt;MONTH(Q9),"",WORKDAY(Q9,1,Fériés))))</f>
        <v>43049</v>
      </c>
      <c r="R10" s="5" t="str">
        <f t="shared" si="7"/>
        <v>L</v>
      </c>
      <c r="S10" s="1">
        <f>IF(S9="","",IF(YEAR(WORKDAY(S9,1,Fériés))&gt;YEAR(S9),"",IF(MONTH(WORKDAY(S9,1,Fériés))&gt;MONTH(S9),"",WORKDAY(S9,1,Fériés))))</f>
        <v>43080</v>
      </c>
      <c r="T10" s="6" t="str">
        <f t="shared" si="8"/>
        <v>M</v>
      </c>
      <c r="U10" s="2">
        <f>IF(U9="","",IF(YEAR(WORKDAY(U9,1,Fériés))&gt;YEAR(U9),"",IF(MONTH(WORKDAY(U9,1,Fériés))&gt;MONTH(U9),"",WORKDAY(U9,1,Fériés))))</f>
        <v>43110</v>
      </c>
      <c r="V10" s="5" t="str">
        <f t="shared" si="9"/>
        <v>V</v>
      </c>
      <c r="W10" s="1">
        <f>IF(W9="","",IF(YEAR(WORKDAY(W9,1,Fériés))&gt;YEAR(W9),"",IF(MONTH(WORKDAY(W9,1,Fériés))&gt;MONTH(W9),"",WORKDAY(W9,1,Fériés))))</f>
        <v>43140</v>
      </c>
      <c r="X10" s="6" t="str">
        <f t="shared" si="10"/>
        <v>V</v>
      </c>
      <c r="Y10" s="21">
        <f>IF(Y9="","",IF(YEAR(WORKDAY(Y9,1,Fériés))&gt;YEAR(Y9),"",IF(MONTH(WORKDAY(Y9,1,Fériés))&gt;MONTH(Y9),"",WORKDAY(Y9,1,Fériés))))</f>
        <v>43168</v>
      </c>
      <c r="AA10" s="8">
        <v>43095</v>
      </c>
      <c r="AB10" s="4"/>
    </row>
    <row r="11" spans="1:28">
      <c r="B11" s="20" t="str">
        <f t="shared" si="0"/>
        <v>M</v>
      </c>
      <c r="C11" s="1">
        <f>IF(C10="","",IF(YEAR(WORKDAY(C10,1,Fériés))&gt;YEAR(C10),"",IF(MONTH(WORKDAY(C10,1,Fériés))&gt;MONTH(C10),"",WORKDAY(C10,1,Fériés))))</f>
        <v>42837</v>
      </c>
      <c r="D11" s="6" t="str">
        <f t="shared" si="0"/>
        <v>V</v>
      </c>
      <c r="E11" s="2">
        <f>IF(E10="","",IF(YEAR(WORKDAY(E10,1,Fériés))&gt;YEAR(E10),"",IF(MONTH(WORKDAY(E10,1,Fériés))&gt;MONTH(E10),"",WORKDAY(E10,1,Fériés))))</f>
        <v>42867</v>
      </c>
      <c r="F11" s="5" t="str">
        <f t="shared" si="1"/>
        <v>M</v>
      </c>
      <c r="G11" s="1">
        <f>IF(G10="","",IF(YEAR(WORKDAY(G10,1,Fériés))&gt;YEAR(G10),"",IF(MONTH(WORKDAY(G10,1,Fériés))&gt;MONTH(G10),"",WORKDAY(G10,1,Fériés))))</f>
        <v>42899</v>
      </c>
      <c r="H11" s="6" t="str">
        <f t="shared" ref="H11" si="17">IF(I11="","",CHOOSE(WEEKDAY(I11,2),"L","M","M","J","V"))</f>
        <v>M</v>
      </c>
      <c r="I11" s="2">
        <f>IF(I10="","",IF(YEAR(WORKDAY(I10,1,Fériés))&gt;YEAR(I10),"",IF(MONTH(WORKDAY(I10,1,Fériés))&gt;MONTH(I10),"",WORKDAY(I10,1,Fériés))))</f>
        <v>42928</v>
      </c>
      <c r="J11" s="5" t="str">
        <f t="shared" si="3"/>
        <v>J</v>
      </c>
      <c r="K11" s="1">
        <f>IF(K10="","",IF(YEAR(WORKDAY(K10,1,Fériés))&gt;YEAR(K10),"",IF(MONTH(WORKDAY(K10,1,Fériés))&gt;MONTH(K10),"",WORKDAY(K10,1,Fériés))))</f>
        <v>42957</v>
      </c>
      <c r="L11" s="6" t="str">
        <f t="shared" si="4"/>
        <v>M</v>
      </c>
      <c r="M11" s="2">
        <f>IF(M10="","",IF(YEAR(WORKDAY(M10,1,Fériés))&gt;YEAR(M10),"",IF(MONTH(WORKDAY(M10,1,Fériés))&gt;MONTH(M10),"",WORKDAY(M10,1,Fériés))))</f>
        <v>42990</v>
      </c>
      <c r="N11" s="5" t="str">
        <f t="shared" si="5"/>
        <v>M</v>
      </c>
      <c r="O11" s="1">
        <f>IF(O10="","",IF(YEAR(WORKDAY(O10,1,Fériés))&gt;YEAR(O10),"",IF(MONTH(WORKDAY(O10,1,Fériés))&gt;MONTH(O10),"",WORKDAY(O10,1,Fériés))))</f>
        <v>43019</v>
      </c>
      <c r="P11" s="6" t="str">
        <f t="shared" si="6"/>
        <v>L</v>
      </c>
      <c r="Q11" s="2">
        <f>IF(Q10="","",IF(YEAR(WORKDAY(Q10,1,Fériés))&gt;YEAR(Q10),"",IF(MONTH(WORKDAY(Q10,1,Fériés))&gt;MONTH(Q10),"",WORKDAY(Q10,1,Fériés))))</f>
        <v>43052</v>
      </c>
      <c r="R11" s="5" t="str">
        <f t="shared" si="7"/>
        <v>M</v>
      </c>
      <c r="S11" s="1">
        <f>IF(S10="","",IF(YEAR(WORKDAY(S10,1,Fériés))&gt;YEAR(S10),"",IF(MONTH(WORKDAY(S10,1,Fériés))&gt;MONTH(S10),"",WORKDAY(S10,1,Fériés))))</f>
        <v>43081</v>
      </c>
      <c r="T11" s="6" t="str">
        <f t="shared" si="8"/>
        <v>J</v>
      </c>
      <c r="U11" s="2">
        <f>IF(U10="","",IF(YEAR(WORKDAY(U10,1,Fériés))&gt;YEAR(U10),"",IF(MONTH(WORKDAY(U10,1,Fériés))&gt;MONTH(U10),"",WORKDAY(U10,1,Fériés))))</f>
        <v>43111</v>
      </c>
      <c r="V11" s="5" t="str">
        <f t="shared" si="9"/>
        <v>L</v>
      </c>
      <c r="W11" s="1">
        <f>IF(W10="","",IF(YEAR(WORKDAY(W10,1,Fériés))&gt;YEAR(W10),"",IF(MONTH(WORKDAY(W10,1,Fériés))&gt;MONTH(W10),"",WORKDAY(W10,1,Fériés))))</f>
        <v>43143</v>
      </c>
      <c r="X11" s="6" t="str">
        <f t="shared" si="10"/>
        <v>L</v>
      </c>
      <c r="Y11" s="21">
        <f>IF(Y10="","",IF(YEAR(WORKDAY(Y10,1,Fériés))&gt;YEAR(Y10),"",IF(MONTH(WORKDAY(Y10,1,Fériés))&gt;MONTH(Y10),"",WORKDAY(Y10,1,Fériés))))</f>
        <v>43171</v>
      </c>
      <c r="AA11" s="8">
        <v>43098</v>
      </c>
      <c r="AB11" s="4"/>
    </row>
    <row r="12" spans="1:28">
      <c r="B12" s="20" t="str">
        <f t="shared" si="0"/>
        <v>J</v>
      </c>
      <c r="C12" s="1">
        <f>IF(C11="","",IF(YEAR(WORKDAY(C11,1,Fériés))&gt;YEAR(C11),"",IF(MONTH(WORKDAY(C11,1,Fériés))&gt;MONTH(C11),"",WORKDAY(C11,1,Fériés))))</f>
        <v>42838</v>
      </c>
      <c r="D12" s="6" t="str">
        <f t="shared" si="0"/>
        <v>L</v>
      </c>
      <c r="E12" s="2">
        <f>IF(E11="","",IF(YEAR(WORKDAY(E11,1,Fériés))&gt;YEAR(E11),"",IF(MONTH(WORKDAY(E11,1,Fériés))&gt;MONTH(E11),"",WORKDAY(E11,1,Fériés))))</f>
        <v>42870</v>
      </c>
      <c r="F12" s="5" t="str">
        <f t="shared" si="1"/>
        <v>M</v>
      </c>
      <c r="G12" s="1">
        <f>IF(G11="","",IF(YEAR(WORKDAY(G11,1,Fériés))&gt;YEAR(G11),"",IF(MONTH(WORKDAY(G11,1,Fériés))&gt;MONTH(G11),"",WORKDAY(G11,1,Fériés))))</f>
        <v>42900</v>
      </c>
      <c r="H12" s="6" t="str">
        <f t="shared" ref="H12" si="18">IF(I12="","",CHOOSE(WEEKDAY(I12,2),"L","M","M","J","V"))</f>
        <v>J</v>
      </c>
      <c r="I12" s="2">
        <f>IF(I11="","",IF(YEAR(WORKDAY(I11,1,Fériés))&gt;YEAR(I11),"",IF(MONTH(WORKDAY(I11,1,Fériés))&gt;MONTH(I11),"",WORKDAY(I11,1,Fériés))))</f>
        <v>42929</v>
      </c>
      <c r="J12" s="5" t="str">
        <f t="shared" si="3"/>
        <v>V</v>
      </c>
      <c r="K12" s="1">
        <f>IF(K11="","",IF(YEAR(WORKDAY(K11,1,Fériés))&gt;YEAR(K11),"",IF(MONTH(WORKDAY(K11,1,Fériés))&gt;MONTH(K11),"",WORKDAY(K11,1,Fériés))))</f>
        <v>42958</v>
      </c>
      <c r="L12" s="6" t="str">
        <f t="shared" si="4"/>
        <v>M</v>
      </c>
      <c r="M12" s="2">
        <f>IF(M11="","",IF(YEAR(WORKDAY(M11,1,Fériés))&gt;YEAR(M11),"",IF(MONTH(WORKDAY(M11,1,Fériés))&gt;MONTH(M11),"",WORKDAY(M11,1,Fériés))))</f>
        <v>42991</v>
      </c>
      <c r="N12" s="5" t="str">
        <f t="shared" si="5"/>
        <v>J</v>
      </c>
      <c r="O12" s="1">
        <f>IF(O11="","",IF(YEAR(WORKDAY(O11,1,Fériés))&gt;YEAR(O11),"",IF(MONTH(WORKDAY(O11,1,Fériés))&gt;MONTH(O11),"",WORKDAY(O11,1,Fériés))))</f>
        <v>43020</v>
      </c>
      <c r="P12" s="6" t="str">
        <f t="shared" si="6"/>
        <v>M</v>
      </c>
      <c r="Q12" s="2">
        <f>IF(Q11="","",IF(YEAR(WORKDAY(Q11,1,Fériés))&gt;YEAR(Q11),"",IF(MONTH(WORKDAY(Q11,1,Fériés))&gt;MONTH(Q11),"",WORKDAY(Q11,1,Fériés))))</f>
        <v>43053</v>
      </c>
      <c r="R12" s="5" t="str">
        <f t="shared" si="7"/>
        <v>M</v>
      </c>
      <c r="S12" s="1">
        <f>IF(S11="","",IF(YEAR(WORKDAY(S11,1,Fériés))&gt;YEAR(S11),"",IF(MONTH(WORKDAY(S11,1,Fériés))&gt;MONTH(S11),"",WORKDAY(S11,1,Fériés))))</f>
        <v>43082</v>
      </c>
      <c r="T12" s="6" t="str">
        <f t="shared" si="8"/>
        <v>V</v>
      </c>
      <c r="U12" s="2">
        <f>IF(U11="","",IF(YEAR(WORKDAY(U11,1,Fériés))&gt;YEAR(U11),"",IF(MONTH(WORKDAY(U11,1,Fériés))&gt;MONTH(U11),"",WORKDAY(U11,1,Fériés))))</f>
        <v>43112</v>
      </c>
      <c r="V12" s="5" t="str">
        <f t="shared" si="9"/>
        <v>M</v>
      </c>
      <c r="W12" s="1">
        <f>IF(W11="","",IF(YEAR(WORKDAY(W11,1,Fériés))&gt;YEAR(W11),"",IF(MONTH(WORKDAY(W11,1,Fériés))&gt;MONTH(W11),"",WORKDAY(W11,1,Fériés))))</f>
        <v>43144</v>
      </c>
      <c r="X12" s="6" t="str">
        <f t="shared" si="10"/>
        <v>M</v>
      </c>
      <c r="Y12" s="21">
        <f>IF(Y11="","",IF(YEAR(WORKDAY(Y11,1,Fériés))&gt;YEAR(Y11),"",IF(MONTH(WORKDAY(Y11,1,Fériés))&gt;MONTH(Y11),"",WORKDAY(Y11,1,Fériés))))</f>
        <v>43172</v>
      </c>
      <c r="AA12" s="8">
        <v>43101</v>
      </c>
      <c r="AB12" s="4"/>
    </row>
    <row r="13" spans="1:28">
      <c r="B13" s="20" t="str">
        <f t="shared" si="0"/>
        <v>V</v>
      </c>
      <c r="C13" s="1">
        <f>IF(C12="","",IF(YEAR(WORKDAY(C12,1,Fériés))&gt;YEAR(C12),"",IF(MONTH(WORKDAY(C12,1,Fériés))&gt;MONTH(C12),"",WORKDAY(C12,1,Fériés))))</f>
        <v>42839</v>
      </c>
      <c r="D13" s="6" t="str">
        <f t="shared" si="0"/>
        <v>M</v>
      </c>
      <c r="E13" s="2">
        <f>IF(E12="","",IF(YEAR(WORKDAY(E12,1,Fériés))&gt;YEAR(E12),"",IF(MONTH(WORKDAY(E12,1,Fériés))&gt;MONTH(E12),"",WORKDAY(E12,1,Fériés))))</f>
        <v>42871</v>
      </c>
      <c r="F13" s="5" t="str">
        <f t="shared" si="1"/>
        <v>J</v>
      </c>
      <c r="G13" s="1">
        <f>IF(G12="","",IF(YEAR(WORKDAY(G12,1,Fériés))&gt;YEAR(G12),"",IF(MONTH(WORKDAY(G12,1,Fériés))&gt;MONTH(G12),"",WORKDAY(G12,1,Fériés))))</f>
        <v>42901</v>
      </c>
      <c r="H13" s="6" t="str">
        <f t="shared" ref="H13" si="19">IF(I13="","",CHOOSE(WEEKDAY(I13,2),"L","M","M","J","V"))</f>
        <v>L</v>
      </c>
      <c r="I13" s="2">
        <f>IF(I12="","",IF(YEAR(WORKDAY(I12,1,Fériés))&gt;YEAR(I12),"",IF(MONTH(WORKDAY(I12,1,Fériés))&gt;MONTH(I12),"",WORKDAY(I12,1,Fériés))))</f>
        <v>42933</v>
      </c>
      <c r="J13" s="5" t="str">
        <f t="shared" si="3"/>
        <v>L</v>
      </c>
      <c r="K13" s="1">
        <f>IF(K12="","",IF(YEAR(WORKDAY(K12,1,Fériés))&gt;YEAR(K12),"",IF(MONTH(WORKDAY(K12,1,Fériés))&gt;MONTH(K12),"",WORKDAY(K12,1,Fériés))))</f>
        <v>42961</v>
      </c>
      <c r="L13" s="6" t="str">
        <f t="shared" si="4"/>
        <v>J</v>
      </c>
      <c r="M13" s="2">
        <f>IF(M12="","",IF(YEAR(WORKDAY(M12,1,Fériés))&gt;YEAR(M12),"",IF(MONTH(WORKDAY(M12,1,Fériés))&gt;MONTH(M12),"",WORKDAY(M12,1,Fériés))))</f>
        <v>42992</v>
      </c>
      <c r="N13" s="5" t="str">
        <f t="shared" si="5"/>
        <v>V</v>
      </c>
      <c r="O13" s="1">
        <f>IF(O12="","",IF(YEAR(WORKDAY(O12,1,Fériés))&gt;YEAR(O12),"",IF(MONTH(WORKDAY(O12,1,Fériés))&gt;MONTH(O12),"",WORKDAY(O12,1,Fériés))))</f>
        <v>43021</v>
      </c>
      <c r="P13" s="6" t="str">
        <f t="shared" si="6"/>
        <v>M</v>
      </c>
      <c r="Q13" s="2">
        <f>IF(Q12="","",IF(YEAR(WORKDAY(Q12,1,Fériés))&gt;YEAR(Q12),"",IF(MONTH(WORKDAY(Q12,1,Fériés))&gt;MONTH(Q12),"",WORKDAY(Q12,1,Fériés))))</f>
        <v>43054</v>
      </c>
      <c r="R13" s="5" t="str">
        <f t="shared" si="7"/>
        <v>J</v>
      </c>
      <c r="S13" s="1">
        <f>IF(S12="","",IF(YEAR(WORKDAY(S12,1,Fériés))&gt;YEAR(S12),"",IF(MONTH(WORKDAY(S12,1,Fériés))&gt;MONTH(S12),"",WORKDAY(S12,1,Fériés))))</f>
        <v>43083</v>
      </c>
      <c r="T13" s="6" t="str">
        <f t="shared" si="8"/>
        <v>L</v>
      </c>
      <c r="U13" s="2">
        <f>IF(U12="","",IF(YEAR(WORKDAY(U12,1,Fériés))&gt;YEAR(U12),"",IF(MONTH(WORKDAY(U12,1,Fériés))&gt;MONTH(U12),"",WORKDAY(U12,1,Fériés))))</f>
        <v>43115</v>
      </c>
      <c r="V13" s="5" t="str">
        <f t="shared" si="9"/>
        <v>M</v>
      </c>
      <c r="W13" s="1">
        <f>IF(W12="","",IF(YEAR(WORKDAY(W12,1,Fériés))&gt;YEAR(W12),"",IF(MONTH(WORKDAY(W12,1,Fériés))&gt;MONTH(W12),"",WORKDAY(W12,1,Fériés))))</f>
        <v>43145</v>
      </c>
      <c r="X13" s="6" t="str">
        <f t="shared" si="10"/>
        <v>M</v>
      </c>
      <c r="Y13" s="21">
        <f>IF(Y12="","",IF(YEAR(WORKDAY(Y12,1,Fériés))&gt;YEAR(Y12),"",IF(MONTH(WORKDAY(Y12,1,Fériés))&gt;MONTH(Y12),"",WORKDAY(Y12,1,Fériés))))</f>
        <v>43173</v>
      </c>
    </row>
    <row r="14" spans="1:28">
      <c r="B14" s="20" t="str">
        <f t="shared" si="0"/>
        <v>M</v>
      </c>
      <c r="C14" s="1">
        <f>IF(C13="","",IF(YEAR(WORKDAY(C13,1,Fériés))&gt;YEAR(C13),"",IF(MONTH(WORKDAY(C13,1,Fériés))&gt;MONTH(C13),"",WORKDAY(C13,1,Fériés))))</f>
        <v>42843</v>
      </c>
      <c r="D14" s="6" t="str">
        <f t="shared" si="0"/>
        <v>M</v>
      </c>
      <c r="E14" s="2">
        <f>IF(E13="","",IF(YEAR(WORKDAY(E13,1,Fériés))&gt;YEAR(E13),"",IF(MONTH(WORKDAY(E13,1,Fériés))&gt;MONTH(E13),"",WORKDAY(E13,1,Fériés))))</f>
        <v>42872</v>
      </c>
      <c r="F14" s="5" t="str">
        <f t="shared" si="1"/>
        <v>V</v>
      </c>
      <c r="G14" s="1">
        <f>IF(G13="","",IF(YEAR(WORKDAY(G13,1,Fériés))&gt;YEAR(G13),"",IF(MONTH(WORKDAY(G13,1,Fériés))&gt;MONTH(G13),"",WORKDAY(G13,1,Fériés))))</f>
        <v>42902</v>
      </c>
      <c r="H14" s="6" t="str">
        <f t="shared" ref="H14" si="20">IF(I14="","",CHOOSE(WEEKDAY(I14,2),"L","M","M","J","V"))</f>
        <v>M</v>
      </c>
      <c r="I14" s="2">
        <f>IF(I13="","",IF(YEAR(WORKDAY(I13,1,Fériés))&gt;YEAR(I13),"",IF(MONTH(WORKDAY(I13,1,Fériés))&gt;MONTH(I13),"",WORKDAY(I13,1,Fériés))))</f>
        <v>42934</v>
      </c>
      <c r="J14" s="5" t="str">
        <f t="shared" si="3"/>
        <v>M</v>
      </c>
      <c r="K14" s="1">
        <f>IF(K13="","",IF(YEAR(WORKDAY(K13,1,Fériés))&gt;YEAR(K13),"",IF(MONTH(WORKDAY(K13,1,Fériés))&gt;MONTH(K13),"",WORKDAY(K13,1,Fériés))))</f>
        <v>42963</v>
      </c>
      <c r="L14" s="6" t="str">
        <f t="shared" si="4"/>
        <v>V</v>
      </c>
      <c r="M14" s="2">
        <f>IF(M13="","",IF(YEAR(WORKDAY(M13,1,Fériés))&gt;YEAR(M13),"",IF(MONTH(WORKDAY(M13,1,Fériés))&gt;MONTH(M13),"",WORKDAY(M13,1,Fériés))))</f>
        <v>42993</v>
      </c>
      <c r="N14" s="5" t="str">
        <f t="shared" si="5"/>
        <v>L</v>
      </c>
      <c r="O14" s="1">
        <f>IF(O13="","",IF(YEAR(WORKDAY(O13,1,Fériés))&gt;YEAR(O13),"",IF(MONTH(WORKDAY(O13,1,Fériés))&gt;MONTH(O13),"",WORKDAY(O13,1,Fériés))))</f>
        <v>43024</v>
      </c>
      <c r="P14" s="6" t="str">
        <f t="shared" si="6"/>
        <v>J</v>
      </c>
      <c r="Q14" s="2">
        <f>IF(Q13="","",IF(YEAR(WORKDAY(Q13,1,Fériés))&gt;YEAR(Q13),"",IF(MONTH(WORKDAY(Q13,1,Fériés))&gt;MONTH(Q13),"",WORKDAY(Q13,1,Fériés))))</f>
        <v>43055</v>
      </c>
      <c r="R14" s="5" t="str">
        <f t="shared" si="7"/>
        <v>V</v>
      </c>
      <c r="S14" s="1">
        <f>IF(S13="","",IF(YEAR(WORKDAY(S13,1,Fériés))&gt;YEAR(S13),"",IF(MONTH(WORKDAY(S13,1,Fériés))&gt;MONTH(S13),"",WORKDAY(S13,1,Fériés))))</f>
        <v>43084</v>
      </c>
      <c r="T14" s="6" t="str">
        <f t="shared" si="8"/>
        <v>M</v>
      </c>
      <c r="U14" s="2">
        <f>IF(U13="","",IF(YEAR(WORKDAY(U13,1,Fériés))&gt;YEAR(U13),"",IF(MONTH(WORKDAY(U13,1,Fériés))&gt;MONTH(U13),"",WORKDAY(U13,1,Fériés))))</f>
        <v>43116</v>
      </c>
      <c r="V14" s="5" t="str">
        <f t="shared" si="9"/>
        <v>J</v>
      </c>
      <c r="W14" s="1">
        <f>IF(W13="","",IF(YEAR(WORKDAY(W13,1,Fériés))&gt;YEAR(W13),"",IF(MONTH(WORKDAY(W13,1,Fériés))&gt;MONTH(W13),"",WORKDAY(W13,1,Fériés))))</f>
        <v>43146</v>
      </c>
      <c r="X14" s="6" t="str">
        <f t="shared" si="10"/>
        <v>J</v>
      </c>
      <c r="Y14" s="21">
        <f>IF(Y13="","",IF(YEAR(WORKDAY(Y13,1,Fériés))&gt;YEAR(Y13),"",IF(MONTH(WORKDAY(Y13,1,Fériés))&gt;MONTH(Y13),"",WORKDAY(Y13,1,Fériés))))</f>
        <v>43174</v>
      </c>
    </row>
    <row r="15" spans="1:28">
      <c r="B15" s="20" t="str">
        <f t="shared" si="0"/>
        <v>M</v>
      </c>
      <c r="C15" s="1">
        <f>IF(C14="","",IF(YEAR(WORKDAY(C14,1,Fériés))&gt;YEAR(C14),"",IF(MONTH(WORKDAY(C14,1,Fériés))&gt;MONTH(C14),"",WORKDAY(C14,1,Fériés))))</f>
        <v>42844</v>
      </c>
      <c r="D15" s="6" t="str">
        <f t="shared" si="0"/>
        <v>J</v>
      </c>
      <c r="E15" s="2">
        <f>IF(E14="","",IF(YEAR(WORKDAY(E14,1,Fériés))&gt;YEAR(E14),"",IF(MONTH(WORKDAY(E14,1,Fériés))&gt;MONTH(E14),"",WORKDAY(E14,1,Fériés))))</f>
        <v>42873</v>
      </c>
      <c r="F15" s="5" t="str">
        <f t="shared" si="1"/>
        <v>L</v>
      </c>
      <c r="G15" s="1">
        <f>IF(G14="","",IF(YEAR(WORKDAY(G14,1,Fériés))&gt;YEAR(G14),"",IF(MONTH(WORKDAY(G14,1,Fériés))&gt;MONTH(G14),"",WORKDAY(G14,1,Fériés))))</f>
        <v>42905</v>
      </c>
      <c r="H15" s="6" t="str">
        <f t="shared" ref="H15" si="21">IF(I15="","",CHOOSE(WEEKDAY(I15,2),"L","M","M","J","V"))</f>
        <v>M</v>
      </c>
      <c r="I15" s="2">
        <f>IF(I14="","",IF(YEAR(WORKDAY(I14,1,Fériés))&gt;YEAR(I14),"",IF(MONTH(WORKDAY(I14,1,Fériés))&gt;MONTH(I14),"",WORKDAY(I14,1,Fériés))))</f>
        <v>42935</v>
      </c>
      <c r="J15" s="5" t="str">
        <f t="shared" si="3"/>
        <v>J</v>
      </c>
      <c r="K15" s="1">
        <f>IF(K14="","",IF(YEAR(WORKDAY(K14,1,Fériés))&gt;YEAR(K14),"",IF(MONTH(WORKDAY(K14,1,Fériés))&gt;MONTH(K14),"",WORKDAY(K14,1,Fériés))))</f>
        <v>42964</v>
      </c>
      <c r="L15" s="6" t="str">
        <f t="shared" si="4"/>
        <v>L</v>
      </c>
      <c r="M15" s="2">
        <f>IF(M14="","",IF(YEAR(WORKDAY(M14,1,Fériés))&gt;YEAR(M14),"",IF(MONTH(WORKDAY(M14,1,Fériés))&gt;MONTH(M14),"",WORKDAY(M14,1,Fériés))))</f>
        <v>42996</v>
      </c>
      <c r="N15" s="5" t="str">
        <f t="shared" si="5"/>
        <v>M</v>
      </c>
      <c r="O15" s="1">
        <f>IF(O14="","",IF(YEAR(WORKDAY(O14,1,Fériés))&gt;YEAR(O14),"",IF(MONTH(WORKDAY(O14,1,Fériés))&gt;MONTH(O14),"",WORKDAY(O14,1,Fériés))))</f>
        <v>43025</v>
      </c>
      <c r="P15" s="6" t="str">
        <f t="shared" si="6"/>
        <v>V</v>
      </c>
      <c r="Q15" s="2">
        <f>IF(Q14="","",IF(YEAR(WORKDAY(Q14,1,Fériés))&gt;YEAR(Q14),"",IF(MONTH(WORKDAY(Q14,1,Fériés))&gt;MONTH(Q14),"",WORKDAY(Q14,1,Fériés))))</f>
        <v>43056</v>
      </c>
      <c r="R15" s="5" t="str">
        <f t="shared" si="7"/>
        <v>L</v>
      </c>
      <c r="S15" s="1">
        <f>IF(S14="","",IF(YEAR(WORKDAY(S14,1,Fériés))&gt;YEAR(S14),"",IF(MONTH(WORKDAY(S14,1,Fériés))&gt;MONTH(S14),"",WORKDAY(S14,1,Fériés))))</f>
        <v>43087</v>
      </c>
      <c r="T15" s="6" t="str">
        <f t="shared" si="8"/>
        <v>M</v>
      </c>
      <c r="U15" s="2">
        <f>IF(U14="","",IF(YEAR(WORKDAY(U14,1,Fériés))&gt;YEAR(U14),"",IF(MONTH(WORKDAY(U14,1,Fériés))&gt;MONTH(U14),"",WORKDAY(U14,1,Fériés))))</f>
        <v>43117</v>
      </c>
      <c r="V15" s="5" t="str">
        <f t="shared" si="9"/>
        <v>V</v>
      </c>
      <c r="W15" s="1">
        <f>IF(W14="","",IF(YEAR(WORKDAY(W14,1,Fériés))&gt;YEAR(W14),"",IF(MONTH(WORKDAY(W14,1,Fériés))&gt;MONTH(W14),"",WORKDAY(W14,1,Fériés))))</f>
        <v>43147</v>
      </c>
      <c r="X15" s="6" t="str">
        <f t="shared" si="10"/>
        <v>V</v>
      </c>
      <c r="Y15" s="21">
        <f>IF(Y14="","",IF(YEAR(WORKDAY(Y14,1,Fériés))&gt;YEAR(Y14),"",IF(MONTH(WORKDAY(Y14,1,Fériés))&gt;MONTH(Y14),"",WORKDAY(Y14,1,Fériés))))</f>
        <v>43175</v>
      </c>
    </row>
    <row r="16" spans="1:28">
      <c r="B16" s="20" t="str">
        <f t="shared" si="0"/>
        <v>J</v>
      </c>
      <c r="C16" s="1">
        <f>IF(C15="","",IF(YEAR(WORKDAY(C15,1,Fériés))&gt;YEAR(C15),"",IF(MONTH(WORKDAY(C15,1,Fériés))&gt;MONTH(C15),"",WORKDAY(C15,1,Fériés))))</f>
        <v>42845</v>
      </c>
      <c r="D16" s="6" t="str">
        <f t="shared" si="0"/>
        <v>V</v>
      </c>
      <c r="E16" s="2">
        <f>IF(E15="","",IF(YEAR(WORKDAY(E15,1,Fériés))&gt;YEAR(E15),"",IF(MONTH(WORKDAY(E15,1,Fériés))&gt;MONTH(E15),"",WORKDAY(E15,1,Fériés))))</f>
        <v>42874</v>
      </c>
      <c r="F16" s="5" t="str">
        <f t="shared" si="1"/>
        <v>M</v>
      </c>
      <c r="G16" s="1">
        <f>IF(G15="","",IF(YEAR(WORKDAY(G15,1,Fériés))&gt;YEAR(G15),"",IF(MONTH(WORKDAY(G15,1,Fériés))&gt;MONTH(G15),"",WORKDAY(G15,1,Fériés))))</f>
        <v>42906</v>
      </c>
      <c r="H16" s="6" t="str">
        <f t="shared" ref="H16" si="22">IF(I16="","",CHOOSE(WEEKDAY(I16,2),"L","M","M","J","V"))</f>
        <v>J</v>
      </c>
      <c r="I16" s="2">
        <f>IF(I15="","",IF(YEAR(WORKDAY(I15,1,Fériés))&gt;YEAR(I15),"",IF(MONTH(WORKDAY(I15,1,Fériés))&gt;MONTH(I15),"",WORKDAY(I15,1,Fériés))))</f>
        <v>42936</v>
      </c>
      <c r="J16" s="5" t="str">
        <f t="shared" si="3"/>
        <v>V</v>
      </c>
      <c r="K16" s="1">
        <f>IF(K15="","",IF(YEAR(WORKDAY(K15,1,Fériés))&gt;YEAR(K15),"",IF(MONTH(WORKDAY(K15,1,Fériés))&gt;MONTH(K15),"",WORKDAY(K15,1,Fériés))))</f>
        <v>42965</v>
      </c>
      <c r="L16" s="6" t="str">
        <f t="shared" si="4"/>
        <v>M</v>
      </c>
      <c r="M16" s="2">
        <f>IF(M15="","",IF(YEAR(WORKDAY(M15,1,Fériés))&gt;YEAR(M15),"",IF(MONTH(WORKDAY(M15,1,Fériés))&gt;MONTH(M15),"",WORKDAY(M15,1,Fériés))))</f>
        <v>42997</v>
      </c>
      <c r="N16" s="5" t="str">
        <f t="shared" si="5"/>
        <v>M</v>
      </c>
      <c r="O16" s="1">
        <f>IF(O15="","",IF(YEAR(WORKDAY(O15,1,Fériés))&gt;YEAR(O15),"",IF(MONTH(WORKDAY(O15,1,Fériés))&gt;MONTH(O15),"",WORKDAY(O15,1,Fériés))))</f>
        <v>43026</v>
      </c>
      <c r="P16" s="6" t="str">
        <f t="shared" si="6"/>
        <v>L</v>
      </c>
      <c r="Q16" s="2">
        <f>IF(Q15="","",IF(YEAR(WORKDAY(Q15,1,Fériés))&gt;YEAR(Q15),"",IF(MONTH(WORKDAY(Q15,1,Fériés))&gt;MONTH(Q15),"",WORKDAY(Q15,1,Fériés))))</f>
        <v>43059</v>
      </c>
      <c r="R16" s="5" t="str">
        <f t="shared" si="7"/>
        <v>M</v>
      </c>
      <c r="S16" s="1">
        <f>IF(S15="","",IF(YEAR(WORKDAY(S15,1,Fériés))&gt;YEAR(S15),"",IF(MONTH(WORKDAY(S15,1,Fériés))&gt;MONTH(S15),"",WORKDAY(S15,1,Fériés))))</f>
        <v>43088</v>
      </c>
      <c r="T16" s="6" t="str">
        <f t="shared" si="8"/>
        <v>J</v>
      </c>
      <c r="U16" s="2">
        <f>IF(U15="","",IF(YEAR(WORKDAY(U15,1,Fériés))&gt;YEAR(U15),"",IF(MONTH(WORKDAY(U15,1,Fériés))&gt;MONTH(U15),"",WORKDAY(U15,1,Fériés))))</f>
        <v>43118</v>
      </c>
      <c r="V16" s="5" t="str">
        <f t="shared" si="9"/>
        <v>L</v>
      </c>
      <c r="W16" s="1">
        <f>IF(W15="","",IF(YEAR(WORKDAY(W15,1,Fériés))&gt;YEAR(W15),"",IF(MONTH(WORKDAY(W15,1,Fériés))&gt;MONTH(W15),"",WORKDAY(W15,1,Fériés))))</f>
        <v>43150</v>
      </c>
      <c r="X16" s="6" t="str">
        <f t="shared" si="10"/>
        <v>L</v>
      </c>
      <c r="Y16" s="21">
        <f>IF(Y15="","",IF(YEAR(WORKDAY(Y15,1,Fériés))&gt;YEAR(Y15),"",IF(MONTH(WORKDAY(Y15,1,Fériés))&gt;MONTH(Y15),"",WORKDAY(Y15,1,Fériés))))</f>
        <v>43178</v>
      </c>
    </row>
    <row r="17" spans="1:25">
      <c r="B17" s="20" t="str">
        <f t="shared" si="0"/>
        <v>V</v>
      </c>
      <c r="C17" s="1">
        <f>IF(C16="","",IF(YEAR(WORKDAY(C16,1,Fériés))&gt;YEAR(C16),"",IF(MONTH(WORKDAY(C16,1,Fériés))&gt;MONTH(C16),"",WORKDAY(C16,1,Fériés))))</f>
        <v>42846</v>
      </c>
      <c r="D17" s="6" t="str">
        <f t="shared" si="0"/>
        <v>L</v>
      </c>
      <c r="E17" s="2">
        <f>IF(E16="","",IF(YEAR(WORKDAY(E16,1,Fériés))&gt;YEAR(E16),"",IF(MONTH(WORKDAY(E16,1,Fériés))&gt;MONTH(E16),"",WORKDAY(E16,1,Fériés))))</f>
        <v>42877</v>
      </c>
      <c r="F17" s="5" t="str">
        <f t="shared" si="1"/>
        <v>M</v>
      </c>
      <c r="G17" s="1">
        <f>IF(G16="","",IF(YEAR(WORKDAY(G16,1,Fériés))&gt;YEAR(G16),"",IF(MONTH(WORKDAY(G16,1,Fériés))&gt;MONTH(G16),"",WORKDAY(G16,1,Fériés))))</f>
        <v>42907</v>
      </c>
      <c r="H17" s="6" t="str">
        <f t="shared" ref="H17" si="23">IF(I17="","",CHOOSE(WEEKDAY(I17,2),"L","M","M","J","V"))</f>
        <v>V</v>
      </c>
      <c r="I17" s="2">
        <f>IF(I16="","",IF(YEAR(WORKDAY(I16,1,Fériés))&gt;YEAR(I16),"",IF(MONTH(WORKDAY(I16,1,Fériés))&gt;MONTH(I16),"",WORKDAY(I16,1,Fériés))))</f>
        <v>42937</v>
      </c>
      <c r="J17" s="5" t="str">
        <f t="shared" si="3"/>
        <v>L</v>
      </c>
      <c r="K17" s="1">
        <f>IF(K16="","",IF(YEAR(WORKDAY(K16,1,Fériés))&gt;YEAR(K16),"",IF(MONTH(WORKDAY(K16,1,Fériés))&gt;MONTH(K16),"",WORKDAY(K16,1,Fériés))))</f>
        <v>42968</v>
      </c>
      <c r="L17" s="6" t="str">
        <f t="shared" si="4"/>
        <v>M</v>
      </c>
      <c r="M17" s="2">
        <f>IF(M16="","",IF(YEAR(WORKDAY(M16,1,Fériés))&gt;YEAR(M16),"",IF(MONTH(WORKDAY(M16,1,Fériés))&gt;MONTH(M16),"",WORKDAY(M16,1,Fériés))))</f>
        <v>42998</v>
      </c>
      <c r="N17" s="5" t="str">
        <f t="shared" si="5"/>
        <v>J</v>
      </c>
      <c r="O17" s="1">
        <f>IF(O16="","",IF(YEAR(WORKDAY(O16,1,Fériés))&gt;YEAR(O16),"",IF(MONTH(WORKDAY(O16,1,Fériés))&gt;MONTH(O16),"",WORKDAY(O16,1,Fériés))))</f>
        <v>43027</v>
      </c>
      <c r="P17" s="6" t="str">
        <f t="shared" si="6"/>
        <v>M</v>
      </c>
      <c r="Q17" s="2">
        <f>IF(Q16="","",IF(YEAR(WORKDAY(Q16,1,Fériés))&gt;YEAR(Q16),"",IF(MONTH(WORKDAY(Q16,1,Fériés))&gt;MONTH(Q16),"",WORKDAY(Q16,1,Fériés))))</f>
        <v>43060</v>
      </c>
      <c r="R17" s="5" t="str">
        <f t="shared" si="7"/>
        <v>M</v>
      </c>
      <c r="S17" s="1">
        <f>IF(S16="","",IF(YEAR(WORKDAY(S16,1,Fériés))&gt;YEAR(S16),"",IF(MONTH(WORKDAY(S16,1,Fériés))&gt;MONTH(S16),"",WORKDAY(S16,1,Fériés))))</f>
        <v>43089</v>
      </c>
      <c r="T17" s="6" t="str">
        <f t="shared" si="8"/>
        <v>V</v>
      </c>
      <c r="U17" s="2">
        <f>IF(U16="","",IF(YEAR(WORKDAY(U16,1,Fériés))&gt;YEAR(U16),"",IF(MONTH(WORKDAY(U16,1,Fériés))&gt;MONTH(U16),"",WORKDAY(U16,1,Fériés))))</f>
        <v>43119</v>
      </c>
      <c r="V17" s="5" t="str">
        <f t="shared" si="9"/>
        <v>M</v>
      </c>
      <c r="W17" s="1">
        <f>IF(W16="","",IF(YEAR(WORKDAY(W16,1,Fériés))&gt;YEAR(W16),"",IF(MONTH(WORKDAY(W16,1,Fériés))&gt;MONTH(W16),"",WORKDAY(W16,1,Fériés))))</f>
        <v>43151</v>
      </c>
      <c r="X17" s="6" t="str">
        <f t="shared" si="10"/>
        <v>M</v>
      </c>
      <c r="Y17" s="21">
        <f>IF(Y16="","",IF(YEAR(WORKDAY(Y16,1,Fériés))&gt;YEAR(Y16),"",IF(MONTH(WORKDAY(Y16,1,Fériés))&gt;MONTH(Y16),"",WORKDAY(Y16,1,Fériés))))</f>
        <v>43179</v>
      </c>
    </row>
    <row r="18" spans="1:25">
      <c r="B18" s="20" t="str">
        <f t="shared" si="0"/>
        <v>L</v>
      </c>
      <c r="C18" s="1">
        <f>IF(C17="","",IF(YEAR(WORKDAY(C17,1,Fériés))&gt;YEAR(C17),"",IF(MONTH(WORKDAY(C17,1,Fériés))&gt;MONTH(C17),"",WORKDAY(C17,1,Fériés))))</f>
        <v>42849</v>
      </c>
      <c r="D18" s="6" t="str">
        <f t="shared" si="0"/>
        <v>M</v>
      </c>
      <c r="E18" s="2">
        <f>IF(E17="","",IF(YEAR(WORKDAY(E17,1,Fériés))&gt;YEAR(E17),"",IF(MONTH(WORKDAY(E17,1,Fériés))&gt;MONTH(E17),"",WORKDAY(E17,1,Fériés))))</f>
        <v>42878</v>
      </c>
      <c r="F18" s="5" t="str">
        <f t="shared" si="1"/>
        <v>J</v>
      </c>
      <c r="G18" s="1">
        <f>IF(G17="","",IF(YEAR(WORKDAY(G17,1,Fériés))&gt;YEAR(G17),"",IF(MONTH(WORKDAY(G17,1,Fériés))&gt;MONTH(G17),"",WORKDAY(G17,1,Fériés))))</f>
        <v>42908</v>
      </c>
      <c r="H18" s="6" t="str">
        <f t="shared" ref="H18" si="24">IF(I18="","",CHOOSE(WEEKDAY(I18,2),"L","M","M","J","V"))</f>
        <v>L</v>
      </c>
      <c r="I18" s="2">
        <f>IF(I17="","",IF(YEAR(WORKDAY(I17,1,Fériés))&gt;YEAR(I17),"",IF(MONTH(WORKDAY(I17,1,Fériés))&gt;MONTH(I17),"",WORKDAY(I17,1,Fériés))))</f>
        <v>42940</v>
      </c>
      <c r="J18" s="5" t="str">
        <f t="shared" si="3"/>
        <v>M</v>
      </c>
      <c r="K18" s="1">
        <f>IF(K17="","",IF(YEAR(WORKDAY(K17,1,Fériés))&gt;YEAR(K17),"",IF(MONTH(WORKDAY(K17,1,Fériés))&gt;MONTH(K17),"",WORKDAY(K17,1,Fériés))))</f>
        <v>42969</v>
      </c>
      <c r="L18" s="6" t="str">
        <f t="shared" si="4"/>
        <v>J</v>
      </c>
      <c r="M18" s="2">
        <f>IF(M17="","",IF(YEAR(WORKDAY(M17,1,Fériés))&gt;YEAR(M17),"",IF(MONTH(WORKDAY(M17,1,Fériés))&gt;MONTH(M17),"",WORKDAY(M17,1,Fériés))))</f>
        <v>42999</v>
      </c>
      <c r="N18" s="5" t="str">
        <f t="shared" si="5"/>
        <v>V</v>
      </c>
      <c r="O18" s="1">
        <f>IF(O17="","",IF(YEAR(WORKDAY(O17,1,Fériés))&gt;YEAR(O17),"",IF(MONTH(WORKDAY(O17,1,Fériés))&gt;MONTH(O17),"",WORKDAY(O17,1,Fériés))))</f>
        <v>43028</v>
      </c>
      <c r="P18" s="6" t="str">
        <f t="shared" si="6"/>
        <v>M</v>
      </c>
      <c r="Q18" s="2">
        <f>IF(Q17="","",IF(YEAR(WORKDAY(Q17,1,Fériés))&gt;YEAR(Q17),"",IF(MONTH(WORKDAY(Q17,1,Fériés))&gt;MONTH(Q17),"",WORKDAY(Q17,1,Fériés))))</f>
        <v>43061</v>
      </c>
      <c r="R18" s="5" t="str">
        <f t="shared" si="7"/>
        <v>J</v>
      </c>
      <c r="S18" s="1">
        <f>IF(S17="","",IF(YEAR(WORKDAY(S17,1,Fériés))&gt;YEAR(S17),"",IF(MONTH(WORKDAY(S17,1,Fériés))&gt;MONTH(S17),"",WORKDAY(S17,1,Fériés))))</f>
        <v>43090</v>
      </c>
      <c r="T18" s="6" t="str">
        <f t="shared" si="8"/>
        <v>L</v>
      </c>
      <c r="U18" s="2">
        <f>IF(U17="","",IF(YEAR(WORKDAY(U17,1,Fériés))&gt;YEAR(U17),"",IF(MONTH(WORKDAY(U17,1,Fériés))&gt;MONTH(U17),"",WORKDAY(U17,1,Fériés))))</f>
        <v>43122</v>
      </c>
      <c r="V18" s="5" t="str">
        <f t="shared" si="9"/>
        <v>M</v>
      </c>
      <c r="W18" s="1">
        <f>IF(W17="","",IF(YEAR(WORKDAY(W17,1,Fériés))&gt;YEAR(W17),"",IF(MONTH(WORKDAY(W17,1,Fériés))&gt;MONTH(W17),"",WORKDAY(W17,1,Fériés))))</f>
        <v>43152</v>
      </c>
      <c r="X18" s="6" t="str">
        <f t="shared" si="10"/>
        <v>M</v>
      </c>
      <c r="Y18" s="21">
        <f>IF(Y17="","",IF(YEAR(WORKDAY(Y17,1,Fériés))&gt;YEAR(Y17),"",IF(MONTH(WORKDAY(Y17,1,Fériés))&gt;MONTH(Y17),"",WORKDAY(Y17,1,Fériés))))</f>
        <v>43180</v>
      </c>
    </row>
    <row r="19" spans="1:25">
      <c r="B19" s="20" t="str">
        <f t="shared" si="0"/>
        <v>M</v>
      </c>
      <c r="C19" s="1">
        <f>IF(C18="","",IF(YEAR(WORKDAY(C18,1,Fériés))&gt;YEAR(C18),"",IF(MONTH(WORKDAY(C18,1,Fériés))&gt;MONTH(C18),"",WORKDAY(C18,1,Fériés))))</f>
        <v>42850</v>
      </c>
      <c r="D19" s="6" t="str">
        <f t="shared" si="0"/>
        <v>M</v>
      </c>
      <c r="E19" s="2">
        <f>IF(E18="","",IF(YEAR(WORKDAY(E18,1,Fériés))&gt;YEAR(E18),"",IF(MONTH(WORKDAY(E18,1,Fériés))&gt;MONTH(E18),"",WORKDAY(E18,1,Fériés))))</f>
        <v>42879</v>
      </c>
      <c r="F19" s="5" t="str">
        <f t="shared" si="1"/>
        <v>V</v>
      </c>
      <c r="G19" s="1">
        <f>IF(G18="","",IF(YEAR(WORKDAY(G18,1,Fériés))&gt;YEAR(G18),"",IF(MONTH(WORKDAY(G18,1,Fériés))&gt;MONTH(G18),"",WORKDAY(G18,1,Fériés))))</f>
        <v>42909</v>
      </c>
      <c r="H19" s="6" t="str">
        <f t="shared" ref="H19" si="25">IF(I19="","",CHOOSE(WEEKDAY(I19,2),"L","M","M","J","V"))</f>
        <v>M</v>
      </c>
      <c r="I19" s="2">
        <f>IF(I18="","",IF(YEAR(WORKDAY(I18,1,Fériés))&gt;YEAR(I18),"",IF(MONTH(WORKDAY(I18,1,Fériés))&gt;MONTH(I18),"",WORKDAY(I18,1,Fériés))))</f>
        <v>42941</v>
      </c>
      <c r="J19" s="5" t="str">
        <f t="shared" si="3"/>
        <v>M</v>
      </c>
      <c r="K19" s="1">
        <f>IF(K18="","",IF(YEAR(WORKDAY(K18,1,Fériés))&gt;YEAR(K18),"",IF(MONTH(WORKDAY(K18,1,Fériés))&gt;MONTH(K18),"",WORKDAY(K18,1,Fériés))))</f>
        <v>42970</v>
      </c>
      <c r="L19" s="6" t="str">
        <f t="shared" si="4"/>
        <v>V</v>
      </c>
      <c r="M19" s="2">
        <f>IF(M18="","",IF(YEAR(WORKDAY(M18,1,Fériés))&gt;YEAR(M18),"",IF(MONTH(WORKDAY(M18,1,Fériés))&gt;MONTH(M18),"",WORKDAY(M18,1,Fériés))))</f>
        <v>43000</v>
      </c>
      <c r="N19" s="5" t="str">
        <f t="shared" si="5"/>
        <v>L</v>
      </c>
      <c r="O19" s="1">
        <f>IF(O18="","",IF(YEAR(WORKDAY(O18,1,Fériés))&gt;YEAR(O18),"",IF(MONTH(WORKDAY(O18,1,Fériés))&gt;MONTH(O18),"",WORKDAY(O18,1,Fériés))))</f>
        <v>43031</v>
      </c>
      <c r="P19" s="6" t="str">
        <f t="shared" si="6"/>
        <v>J</v>
      </c>
      <c r="Q19" s="2">
        <f>IF(Q18="","",IF(YEAR(WORKDAY(Q18,1,Fériés))&gt;YEAR(Q18),"",IF(MONTH(WORKDAY(Q18,1,Fériés))&gt;MONTH(Q18),"",WORKDAY(Q18,1,Fériés))))</f>
        <v>43062</v>
      </c>
      <c r="R19" s="5" t="str">
        <f t="shared" si="7"/>
        <v>V</v>
      </c>
      <c r="S19" s="1">
        <f>IF(S18="","",IF(YEAR(WORKDAY(S18,1,Fériés))&gt;YEAR(S18),"",IF(MONTH(WORKDAY(S18,1,Fériés))&gt;MONTH(S18),"",WORKDAY(S18,1,Fériés))))</f>
        <v>43091</v>
      </c>
      <c r="T19" s="6" t="str">
        <f t="shared" si="8"/>
        <v>M</v>
      </c>
      <c r="U19" s="2">
        <f>IF(U18="","",IF(YEAR(WORKDAY(U18,1,Fériés))&gt;YEAR(U18),"",IF(MONTH(WORKDAY(U18,1,Fériés))&gt;MONTH(U18),"",WORKDAY(U18,1,Fériés))))</f>
        <v>43123</v>
      </c>
      <c r="V19" s="5" t="str">
        <f t="shared" si="9"/>
        <v>J</v>
      </c>
      <c r="W19" s="1">
        <f>IF(W18="","",IF(YEAR(WORKDAY(W18,1,Fériés))&gt;YEAR(W18),"",IF(MONTH(WORKDAY(W18,1,Fériés))&gt;MONTH(W18),"",WORKDAY(W18,1,Fériés))))</f>
        <v>43153</v>
      </c>
      <c r="X19" s="6" t="str">
        <f t="shared" si="10"/>
        <v>J</v>
      </c>
      <c r="Y19" s="21">
        <f>IF(Y18="","",IF(YEAR(WORKDAY(Y18,1,Fériés))&gt;YEAR(Y18),"",IF(MONTH(WORKDAY(Y18,1,Fériés))&gt;MONTH(Y18),"",WORKDAY(Y18,1,Fériés))))</f>
        <v>43181</v>
      </c>
    </row>
    <row r="20" spans="1:25">
      <c r="B20" s="20" t="str">
        <f t="shared" si="0"/>
        <v>M</v>
      </c>
      <c r="C20" s="1">
        <f>IF(C19="","",IF(YEAR(WORKDAY(C19,1,Fériés))&gt;YEAR(C19),"",IF(MONTH(WORKDAY(C19,1,Fériés))&gt;MONTH(C19),"",WORKDAY(C19,1,Fériés))))</f>
        <v>42851</v>
      </c>
      <c r="D20" s="6" t="str">
        <f t="shared" si="0"/>
        <v>V</v>
      </c>
      <c r="E20" s="2">
        <f>IF(E19="","",IF(YEAR(WORKDAY(E19,1,Fériés))&gt;YEAR(E19),"",IF(MONTH(WORKDAY(E19,1,Fériés))&gt;MONTH(E19),"",WORKDAY(E19,1,Fériés))))</f>
        <v>42881</v>
      </c>
      <c r="F20" s="5" t="str">
        <f t="shared" si="1"/>
        <v>L</v>
      </c>
      <c r="G20" s="1">
        <f>IF(G19="","",IF(YEAR(WORKDAY(G19,1,Fériés))&gt;YEAR(G19),"",IF(MONTH(WORKDAY(G19,1,Fériés))&gt;MONTH(G19),"",WORKDAY(G19,1,Fériés))))</f>
        <v>42912</v>
      </c>
      <c r="H20" s="6" t="str">
        <f t="shared" ref="H20" si="26">IF(I20="","",CHOOSE(WEEKDAY(I20,2),"L","M","M","J","V"))</f>
        <v>M</v>
      </c>
      <c r="I20" s="2">
        <f>IF(I19="","",IF(YEAR(WORKDAY(I19,1,Fériés))&gt;YEAR(I19),"",IF(MONTH(WORKDAY(I19,1,Fériés))&gt;MONTH(I19),"",WORKDAY(I19,1,Fériés))))</f>
        <v>42942</v>
      </c>
      <c r="J20" s="5" t="str">
        <f t="shared" si="3"/>
        <v>J</v>
      </c>
      <c r="K20" s="1">
        <f>IF(K19="","",IF(YEAR(WORKDAY(K19,1,Fériés))&gt;YEAR(K19),"",IF(MONTH(WORKDAY(K19,1,Fériés))&gt;MONTH(K19),"",WORKDAY(K19,1,Fériés))))</f>
        <v>42971</v>
      </c>
      <c r="L20" s="6" t="str">
        <f t="shared" si="4"/>
        <v>L</v>
      </c>
      <c r="M20" s="2">
        <f>IF(M19="","",IF(YEAR(WORKDAY(M19,1,Fériés))&gt;YEAR(M19),"",IF(MONTH(WORKDAY(M19,1,Fériés))&gt;MONTH(M19),"",WORKDAY(M19,1,Fériés))))</f>
        <v>43003</v>
      </c>
      <c r="N20" s="5" t="str">
        <f t="shared" si="5"/>
        <v>M</v>
      </c>
      <c r="O20" s="1">
        <f>IF(O19="","",IF(YEAR(WORKDAY(O19,1,Fériés))&gt;YEAR(O19),"",IF(MONTH(WORKDAY(O19,1,Fériés))&gt;MONTH(O19),"",WORKDAY(O19,1,Fériés))))</f>
        <v>43032</v>
      </c>
      <c r="P20" s="6" t="str">
        <f t="shared" si="6"/>
        <v>V</v>
      </c>
      <c r="Q20" s="2">
        <f>IF(Q19="","",IF(YEAR(WORKDAY(Q19,1,Fériés))&gt;YEAR(Q19),"",IF(MONTH(WORKDAY(Q19,1,Fériés))&gt;MONTH(Q19),"",WORKDAY(Q19,1,Fériés))))</f>
        <v>43063</v>
      </c>
      <c r="R20" s="5" t="str">
        <f t="shared" si="7"/>
        <v>M</v>
      </c>
      <c r="S20" s="1">
        <f>IF(S19="","",IF(YEAR(WORKDAY(S19,1,Fériés))&gt;YEAR(S19),"",IF(MONTH(WORKDAY(S19,1,Fériés))&gt;MONTH(S19),"",WORKDAY(S19,1,Fériés))))</f>
        <v>43096</v>
      </c>
      <c r="T20" s="6" t="str">
        <f t="shared" si="8"/>
        <v>M</v>
      </c>
      <c r="U20" s="2">
        <f>IF(U19="","",IF(YEAR(WORKDAY(U19,1,Fériés))&gt;YEAR(U19),"",IF(MONTH(WORKDAY(U19,1,Fériés))&gt;MONTH(U19),"",WORKDAY(U19,1,Fériés))))</f>
        <v>43124</v>
      </c>
      <c r="V20" s="5" t="str">
        <f t="shared" si="9"/>
        <v>V</v>
      </c>
      <c r="W20" s="1">
        <f>IF(W19="","",IF(YEAR(WORKDAY(W19,1,Fériés))&gt;YEAR(W19),"",IF(MONTH(WORKDAY(W19,1,Fériés))&gt;MONTH(W19),"",WORKDAY(W19,1,Fériés))))</f>
        <v>43154</v>
      </c>
      <c r="X20" s="6" t="str">
        <f t="shared" si="10"/>
        <v>V</v>
      </c>
      <c r="Y20" s="21">
        <f>IF(Y19="","",IF(YEAR(WORKDAY(Y19,1,Fériés))&gt;YEAR(Y19),"",IF(MONTH(WORKDAY(Y19,1,Fériés))&gt;MONTH(Y19),"",WORKDAY(Y19,1,Fériés))))</f>
        <v>43182</v>
      </c>
    </row>
    <row r="21" spans="1:25">
      <c r="B21" s="20" t="str">
        <f t="shared" si="0"/>
        <v>J</v>
      </c>
      <c r="C21" s="1">
        <f>IF(C20="","",IF(YEAR(WORKDAY(C20,1,Fériés))&gt;YEAR(C20),"",IF(MONTH(WORKDAY(C20,1,Fériés))&gt;MONTH(C20),"",WORKDAY(C20,1,Fériés))))</f>
        <v>42852</v>
      </c>
      <c r="D21" s="6" t="str">
        <f t="shared" si="0"/>
        <v>L</v>
      </c>
      <c r="E21" s="2">
        <f>IF(E20="","",IF(YEAR(WORKDAY(E20,1,Fériés))&gt;YEAR(E20),"",IF(MONTH(WORKDAY(E20,1,Fériés))&gt;MONTH(E20),"",WORKDAY(E20,1,Fériés))))</f>
        <v>42884</v>
      </c>
      <c r="F21" s="5" t="str">
        <f t="shared" si="1"/>
        <v>M</v>
      </c>
      <c r="G21" s="1">
        <f>IF(G20="","",IF(YEAR(WORKDAY(G20,1,Fériés))&gt;YEAR(G20),"",IF(MONTH(WORKDAY(G20,1,Fériés))&gt;MONTH(G20),"",WORKDAY(G20,1,Fériés))))</f>
        <v>42913</v>
      </c>
      <c r="H21" s="6" t="str">
        <f t="shared" ref="H21" si="27">IF(I21="","",CHOOSE(WEEKDAY(I21,2),"L","M","M","J","V"))</f>
        <v>J</v>
      </c>
      <c r="I21" s="2">
        <f>IF(I20="","",IF(YEAR(WORKDAY(I20,1,Fériés))&gt;YEAR(I20),"",IF(MONTH(WORKDAY(I20,1,Fériés))&gt;MONTH(I20),"",WORKDAY(I20,1,Fériés))))</f>
        <v>42943</v>
      </c>
      <c r="J21" s="5" t="str">
        <f t="shared" si="3"/>
        <v>V</v>
      </c>
      <c r="K21" s="1">
        <f>IF(K20="","",IF(YEAR(WORKDAY(K20,1,Fériés))&gt;YEAR(K20),"",IF(MONTH(WORKDAY(K20,1,Fériés))&gt;MONTH(K20),"",WORKDAY(K20,1,Fériés))))</f>
        <v>42972</v>
      </c>
      <c r="L21" s="6" t="str">
        <f t="shared" si="4"/>
        <v>M</v>
      </c>
      <c r="M21" s="2">
        <f>IF(M20="","",IF(YEAR(WORKDAY(M20,1,Fériés))&gt;YEAR(M20),"",IF(MONTH(WORKDAY(M20,1,Fériés))&gt;MONTH(M20),"",WORKDAY(M20,1,Fériés))))</f>
        <v>43004</v>
      </c>
      <c r="N21" s="5" t="str">
        <f t="shared" si="5"/>
        <v>M</v>
      </c>
      <c r="O21" s="1">
        <f>IF(O20="","",IF(YEAR(WORKDAY(O20,1,Fériés))&gt;YEAR(O20),"",IF(MONTH(WORKDAY(O20,1,Fériés))&gt;MONTH(O20),"",WORKDAY(O20,1,Fériés))))</f>
        <v>43033</v>
      </c>
      <c r="P21" s="6" t="str">
        <f t="shared" si="6"/>
        <v>L</v>
      </c>
      <c r="Q21" s="2">
        <f>IF(Q20="","",IF(YEAR(WORKDAY(Q20,1,Fériés))&gt;YEAR(Q20),"",IF(MONTH(WORKDAY(Q20,1,Fériés))&gt;MONTH(Q20),"",WORKDAY(Q20,1,Fériés))))</f>
        <v>43066</v>
      </c>
      <c r="R21" s="5" t="str">
        <f t="shared" si="7"/>
        <v>J</v>
      </c>
      <c r="S21" s="1">
        <f>IF(S20="","",IF(YEAR(WORKDAY(S20,1,Fériés))&gt;YEAR(S20),"",IF(MONTH(WORKDAY(S20,1,Fériés))&gt;MONTH(S20),"",WORKDAY(S20,1,Fériés))))</f>
        <v>43097</v>
      </c>
      <c r="T21" s="6" t="str">
        <f t="shared" si="8"/>
        <v>J</v>
      </c>
      <c r="U21" s="2">
        <f>IF(U20="","",IF(YEAR(WORKDAY(U20,1,Fériés))&gt;YEAR(U20),"",IF(MONTH(WORKDAY(U20,1,Fériés))&gt;MONTH(U20),"",WORKDAY(U20,1,Fériés))))</f>
        <v>43125</v>
      </c>
      <c r="V21" s="5" t="str">
        <f t="shared" si="9"/>
        <v>L</v>
      </c>
      <c r="W21" s="1">
        <f>IF(W20="","",IF(YEAR(WORKDAY(W20,1,Fériés))&gt;YEAR(W20),"",IF(MONTH(WORKDAY(W20,1,Fériés))&gt;MONTH(W20),"",WORKDAY(W20,1,Fériés))))</f>
        <v>43157</v>
      </c>
      <c r="X21" s="6" t="str">
        <f t="shared" si="10"/>
        <v>L</v>
      </c>
      <c r="Y21" s="21">
        <f>IF(Y20="","",IF(YEAR(WORKDAY(Y20,1,Fériés))&gt;YEAR(Y20),"",IF(MONTH(WORKDAY(Y20,1,Fériés))&gt;MONTH(Y20),"",WORKDAY(Y20,1,Fériés))))</f>
        <v>43185</v>
      </c>
    </row>
    <row r="22" spans="1:25">
      <c r="B22" s="20" t="str">
        <f t="shared" si="0"/>
        <v>V</v>
      </c>
      <c r="C22" s="1">
        <f>IF(C21="","",IF(YEAR(WORKDAY(C21,1,Fériés))&gt;YEAR(C21),"",IF(MONTH(WORKDAY(C21,1,Fériés))&gt;MONTH(C21),"",WORKDAY(C21,1,Fériés))))</f>
        <v>42853</v>
      </c>
      <c r="D22" s="6" t="str">
        <f t="shared" si="0"/>
        <v>M</v>
      </c>
      <c r="E22" s="2">
        <f>IF(E21="","",IF(YEAR(WORKDAY(E21,1,Fériés))&gt;YEAR(E21),"",IF(MONTH(WORKDAY(E21,1,Fériés))&gt;MONTH(E21),"",WORKDAY(E21,1,Fériés))))</f>
        <v>42885</v>
      </c>
      <c r="F22" s="5" t="str">
        <f t="shared" si="1"/>
        <v>M</v>
      </c>
      <c r="G22" s="1">
        <f>IF(G21="","",IF(YEAR(WORKDAY(G21,1,Fériés))&gt;YEAR(G21),"",IF(MONTH(WORKDAY(G21,1,Fériés))&gt;MONTH(G21),"",WORKDAY(G21,1,Fériés))))</f>
        <v>42914</v>
      </c>
      <c r="H22" s="6" t="str">
        <f t="shared" ref="H22" si="28">IF(I22="","",CHOOSE(WEEKDAY(I22,2),"L","M","M","J","V"))</f>
        <v>V</v>
      </c>
      <c r="I22" s="2">
        <f>IF(I21="","",IF(YEAR(WORKDAY(I21,1,Fériés))&gt;YEAR(I21),"",IF(MONTH(WORKDAY(I21,1,Fériés))&gt;MONTH(I21),"",WORKDAY(I21,1,Fériés))))</f>
        <v>42944</v>
      </c>
      <c r="J22" s="5" t="str">
        <f t="shared" si="3"/>
        <v>L</v>
      </c>
      <c r="K22" s="1">
        <f>IF(K21="","",IF(YEAR(WORKDAY(K21,1,Fériés))&gt;YEAR(K21),"",IF(MONTH(WORKDAY(K21,1,Fériés))&gt;MONTH(K21),"",WORKDAY(K21,1,Fériés))))</f>
        <v>42975</v>
      </c>
      <c r="L22" s="6" t="str">
        <f t="shared" si="4"/>
        <v>M</v>
      </c>
      <c r="M22" s="2">
        <f>IF(M21="","",IF(YEAR(WORKDAY(M21,1,Fériés))&gt;YEAR(M21),"",IF(MONTH(WORKDAY(M21,1,Fériés))&gt;MONTH(M21),"",WORKDAY(M21,1,Fériés))))</f>
        <v>43005</v>
      </c>
      <c r="N22" s="5" t="str">
        <f t="shared" si="5"/>
        <v>J</v>
      </c>
      <c r="O22" s="1">
        <f>IF(O21="","",IF(YEAR(WORKDAY(O21,1,Fériés))&gt;YEAR(O21),"",IF(MONTH(WORKDAY(O21,1,Fériés))&gt;MONTH(O21),"",WORKDAY(O21,1,Fériés))))</f>
        <v>43034</v>
      </c>
      <c r="P22" s="6" t="str">
        <f t="shared" si="6"/>
        <v>M</v>
      </c>
      <c r="Q22" s="2">
        <f>IF(Q21="","",IF(YEAR(WORKDAY(Q21,1,Fériés))&gt;YEAR(Q21),"",IF(MONTH(WORKDAY(Q21,1,Fériés))&gt;MONTH(Q21),"",WORKDAY(Q21,1,Fériés))))</f>
        <v>43067</v>
      </c>
      <c r="R22" s="5" t="str">
        <f t="shared" si="7"/>
        <v/>
      </c>
      <c r="S22" s="1" t="str">
        <f>IF(S21="","",IF(YEAR(WORKDAY(S21,1,Fériés))&gt;YEAR(S21),"",IF(MONTH(WORKDAY(S21,1,Fériés))&gt;MONTH(S21),"",WORKDAY(S21,1,Fériés))))</f>
        <v/>
      </c>
      <c r="T22" s="6" t="str">
        <f t="shared" si="8"/>
        <v>V</v>
      </c>
      <c r="U22" s="2">
        <f>IF(U21="","",IF(YEAR(WORKDAY(U21,1,Fériés))&gt;YEAR(U21),"",IF(MONTH(WORKDAY(U21,1,Fériés))&gt;MONTH(U21),"",WORKDAY(U21,1,Fériés))))</f>
        <v>43126</v>
      </c>
      <c r="V22" s="5" t="str">
        <f t="shared" si="9"/>
        <v>M</v>
      </c>
      <c r="W22" s="1">
        <f>IF(W21="","",IF(YEAR(WORKDAY(W21,1,Fériés))&gt;YEAR(W21),"",IF(MONTH(WORKDAY(W21,1,Fériés))&gt;MONTH(W21),"",WORKDAY(W21,1,Fériés))))</f>
        <v>43158</v>
      </c>
      <c r="X22" s="6" t="str">
        <f t="shared" si="10"/>
        <v>M</v>
      </c>
      <c r="Y22" s="21">
        <f>IF(Y21="","",IF(YEAR(WORKDAY(Y21,1,Fériés))&gt;YEAR(Y21),"",IF(MONTH(WORKDAY(Y21,1,Fériés))&gt;MONTH(Y21),"",WORKDAY(Y21,1,Fériés))))</f>
        <v>43186</v>
      </c>
    </row>
    <row r="23" spans="1:25">
      <c r="B23" s="20" t="str">
        <f t="shared" si="0"/>
        <v/>
      </c>
      <c r="C23" s="1" t="str">
        <f>IF(C22="","",IF(YEAR(WORKDAY(C22,1,Fériés))&gt;YEAR(C22),"",IF(MONTH(WORKDAY(C22,1,Fériés))&gt;MONTH(C22),"",WORKDAY(C22,1,Fériés))))</f>
        <v/>
      </c>
      <c r="D23" s="6" t="str">
        <f t="shared" si="0"/>
        <v>M</v>
      </c>
      <c r="E23" s="2">
        <f>IF(E22="","",IF(YEAR(WORKDAY(E22,1,Fériés))&gt;YEAR(E22),"",IF(MONTH(WORKDAY(E22,1,Fériés))&gt;MONTH(E22),"",WORKDAY(E22,1,Fériés))))</f>
        <v>42886</v>
      </c>
      <c r="F23" s="5" t="str">
        <f t="shared" si="1"/>
        <v>J</v>
      </c>
      <c r="G23" s="1">
        <f>IF(G22="","",IF(YEAR(WORKDAY(G22,1,Fériés))&gt;YEAR(G22),"",IF(MONTH(WORKDAY(G22,1,Fériés))&gt;MONTH(G22),"",WORKDAY(G22,1,Fériés))))</f>
        <v>42915</v>
      </c>
      <c r="H23" s="6" t="str">
        <f t="shared" ref="H23" si="29">IF(I23="","",CHOOSE(WEEKDAY(I23,2),"L","M","M","J","V"))</f>
        <v>L</v>
      </c>
      <c r="I23" s="2">
        <f>IF(I22="","",IF(YEAR(WORKDAY(I22,1,Fériés))&gt;YEAR(I22),"",IF(MONTH(WORKDAY(I22,1,Fériés))&gt;MONTH(I22),"",WORKDAY(I22,1,Fériés))))</f>
        <v>42947</v>
      </c>
      <c r="J23" s="5" t="str">
        <f t="shared" si="3"/>
        <v>M</v>
      </c>
      <c r="K23" s="1">
        <f>IF(K22="","",IF(YEAR(WORKDAY(K22,1,Fériés))&gt;YEAR(K22),"",IF(MONTH(WORKDAY(K22,1,Fériés))&gt;MONTH(K22),"",WORKDAY(K22,1,Fériés))))</f>
        <v>42976</v>
      </c>
      <c r="L23" s="6" t="str">
        <f t="shared" si="4"/>
        <v>J</v>
      </c>
      <c r="M23" s="2">
        <f>IF(M22="","",IF(YEAR(WORKDAY(M22,1,Fériés))&gt;YEAR(M22),"",IF(MONTH(WORKDAY(M22,1,Fériés))&gt;MONTH(M22),"",WORKDAY(M22,1,Fériés))))</f>
        <v>43006</v>
      </c>
      <c r="N23" s="5" t="str">
        <f t="shared" si="5"/>
        <v>V</v>
      </c>
      <c r="O23" s="1">
        <f>IF(O22="","",IF(YEAR(WORKDAY(O22,1,Fériés))&gt;YEAR(O22),"",IF(MONTH(WORKDAY(O22,1,Fériés))&gt;MONTH(O22),"",WORKDAY(O22,1,Fériés))))</f>
        <v>43035</v>
      </c>
      <c r="P23" s="6" t="str">
        <f t="shared" si="6"/>
        <v>M</v>
      </c>
      <c r="Q23" s="2">
        <f>IF(Q22="","",IF(YEAR(WORKDAY(Q22,1,Fériés))&gt;YEAR(Q22),"",IF(MONTH(WORKDAY(Q22,1,Fériés))&gt;MONTH(Q22),"",WORKDAY(Q22,1,Fériés))))</f>
        <v>43068</v>
      </c>
      <c r="R23" s="5" t="str">
        <f t="shared" si="7"/>
        <v/>
      </c>
      <c r="S23" s="1" t="str">
        <f>IF(S22="","",IF(YEAR(WORKDAY(S22,1,Fériés))&gt;YEAR(S22),"",IF(MONTH(WORKDAY(S22,1,Fériés))&gt;MONTH(S22),"",WORKDAY(S22,1,Fériés))))</f>
        <v/>
      </c>
      <c r="T23" s="6" t="str">
        <f t="shared" si="8"/>
        <v>L</v>
      </c>
      <c r="U23" s="2">
        <f>IF(U22="","",IF(YEAR(WORKDAY(U22,1,Fériés))&gt;YEAR(U22),"",IF(MONTH(WORKDAY(U22,1,Fériés))&gt;MONTH(U22),"",WORKDAY(U22,1,Fériés))))</f>
        <v>43129</v>
      </c>
      <c r="V23" s="5" t="str">
        <f t="shared" si="9"/>
        <v>M</v>
      </c>
      <c r="W23" s="1">
        <f>IF(W22="","",IF(YEAR(WORKDAY(W22,1,Fériés))&gt;YEAR(W22),"",IF(MONTH(WORKDAY(W22,1,Fériés))&gt;MONTH(W22),"",WORKDAY(W22,1,Fériés))))</f>
        <v>43159</v>
      </c>
      <c r="X23" s="6" t="str">
        <f t="shared" si="10"/>
        <v>M</v>
      </c>
      <c r="Y23" s="21">
        <f>IF(Y22="","",IF(YEAR(WORKDAY(Y22,1,Fériés))&gt;YEAR(Y22),"",IF(MONTH(WORKDAY(Y22,1,Fériés))&gt;MONTH(Y22),"",WORKDAY(Y22,1,Fériés))))</f>
        <v>43187</v>
      </c>
    </row>
    <row r="24" spans="1:25">
      <c r="B24" s="20" t="str">
        <f t="shared" si="0"/>
        <v/>
      </c>
      <c r="C24" s="1" t="str">
        <f>IF(C23="","",IF(YEAR(WORKDAY(C23,1,Fériés))&gt;YEAR(C23),"",IF(MONTH(WORKDAY(C23,1,Fériés))&gt;MONTH(C23),"",WORKDAY(C23,1,Fériés))))</f>
        <v/>
      </c>
      <c r="D24" s="6" t="str">
        <f t="shared" si="0"/>
        <v/>
      </c>
      <c r="E24" s="2" t="str">
        <f>IF(E23="","",IF(YEAR(WORKDAY(E23,1,Fériés))&gt;YEAR(E23),"",IF(MONTH(WORKDAY(E23,1,Fériés))&gt;MONTH(E23),"",WORKDAY(E23,1,Fériés))))</f>
        <v/>
      </c>
      <c r="F24" s="5" t="str">
        <f t="shared" si="1"/>
        <v>V</v>
      </c>
      <c r="G24" s="1">
        <f>IF(G23="","",IF(YEAR(WORKDAY(G23,1,Fériés))&gt;YEAR(G23),"",IF(MONTH(WORKDAY(G23,1,Fériés))&gt;MONTH(G23),"",WORKDAY(G23,1,Fériés))))</f>
        <v>42916</v>
      </c>
      <c r="H24" s="6" t="str">
        <f t="shared" ref="H24" si="30">IF(I24="","",CHOOSE(WEEKDAY(I24,2),"L","M","M","J","V"))</f>
        <v/>
      </c>
      <c r="I24" s="2" t="str">
        <f>IF(I23="","",IF(YEAR(WORKDAY(I23,1,Fériés))&gt;YEAR(I23),"",IF(MONTH(WORKDAY(I23,1,Fériés))&gt;MONTH(I23),"",WORKDAY(I23,1,Fériés))))</f>
        <v/>
      </c>
      <c r="J24" s="5" t="str">
        <f t="shared" si="3"/>
        <v>M</v>
      </c>
      <c r="K24" s="1">
        <f>IF(K23="","",IF(YEAR(WORKDAY(K23,1,Fériés))&gt;YEAR(K23),"",IF(MONTH(WORKDAY(K23,1,Fériés))&gt;MONTH(K23),"",WORKDAY(K23,1,Fériés))))</f>
        <v>42977</v>
      </c>
      <c r="L24" s="6" t="str">
        <f t="shared" si="4"/>
        <v>V</v>
      </c>
      <c r="M24" s="2">
        <f>IF(M23="","",IF(YEAR(WORKDAY(M23,1,Fériés))&gt;YEAR(M23),"",IF(MONTH(WORKDAY(M23,1,Fériés))&gt;MONTH(M23),"",WORKDAY(M23,1,Fériés))))</f>
        <v>43007</v>
      </c>
      <c r="N24" s="5" t="str">
        <f t="shared" si="5"/>
        <v>L</v>
      </c>
      <c r="O24" s="1">
        <f>IF(O23="","",IF(YEAR(WORKDAY(O23,1,Fériés))&gt;YEAR(O23),"",IF(MONTH(WORKDAY(O23,1,Fériés))&gt;MONTH(O23),"",WORKDAY(O23,1,Fériés))))</f>
        <v>43038</v>
      </c>
      <c r="P24" s="6" t="str">
        <f t="shared" si="6"/>
        <v>J</v>
      </c>
      <c r="Q24" s="2">
        <f>IF(Q23="","",IF(YEAR(WORKDAY(Q23,1,Fériés))&gt;YEAR(Q23),"",IF(MONTH(WORKDAY(Q23,1,Fériés))&gt;MONTH(Q23),"",WORKDAY(Q23,1,Fériés))))</f>
        <v>43069</v>
      </c>
      <c r="R24" s="5" t="str">
        <f t="shared" si="7"/>
        <v/>
      </c>
      <c r="S24" s="1" t="str">
        <f>IF(S23="","",IF(YEAR(WORKDAY(S23,1,Fériés))&gt;YEAR(S23),"",IF(MONTH(WORKDAY(S23,1,Fériés))&gt;MONTH(S23),"",WORKDAY(S23,1,Fériés))))</f>
        <v/>
      </c>
      <c r="T24" s="6" t="str">
        <f t="shared" si="8"/>
        <v>M</v>
      </c>
      <c r="U24" s="2">
        <f>IF(U23="","",IF(YEAR(WORKDAY(U23,1,Fériés))&gt;YEAR(U23),"",IF(MONTH(WORKDAY(U23,1,Fériés))&gt;MONTH(U23),"",WORKDAY(U23,1,Fériés))))</f>
        <v>43130</v>
      </c>
      <c r="V24" s="5" t="str">
        <f t="shared" si="9"/>
        <v/>
      </c>
      <c r="W24" s="1" t="str">
        <f>IF(W23="","",IF(YEAR(WORKDAY(W23,1,Fériés))&gt;YEAR(W23),"",IF(MONTH(WORKDAY(W23,1,Fériés))&gt;MONTH(W23),"",WORKDAY(W23,1,Fériés))))</f>
        <v/>
      </c>
      <c r="X24" s="6" t="str">
        <f t="shared" si="10"/>
        <v>J</v>
      </c>
      <c r="Y24" s="21">
        <f>IF(Y23="","",IF(YEAR(WORKDAY(Y23,1,Fériés))&gt;YEAR(Y23),"",IF(MONTH(WORKDAY(Y23,1,Fériés))&gt;MONTH(Y23),"",WORKDAY(Y23,1,Fériés))))</f>
        <v>43188</v>
      </c>
    </row>
    <row r="25" spans="1:25">
      <c r="B25" s="25" t="str">
        <f>IF(C25="","",CHOOSE(WEEKDAY(C25,2),"L","M","M","J","V"))</f>
        <v/>
      </c>
      <c r="C25" s="26" t="str">
        <f>IF(C24="","",IF(YEAR(WORKDAY(C24,1,Fériés))&gt;YEAR(C24),"",IF(MONTH(WORKDAY(C24,1,Fériés))&gt;MONTH(C24),"",WORKDAY(C24,1,Fériés))))</f>
        <v/>
      </c>
      <c r="D25" s="27" t="str">
        <f>IF(E25="","",CHOOSE(WEEKDAY(E25,2),"L","M","M","J","V"))</f>
        <v/>
      </c>
      <c r="E25" s="28" t="str">
        <f>IF(E24="","",IF(YEAR(WORKDAY(E24,1,Fériés))&gt;YEAR(E24),"",IF(MONTH(WORKDAY(E24,1,Fériés))&gt;MONTH(E24),"",WORKDAY(E24,1,Fériés))))</f>
        <v/>
      </c>
      <c r="F25" s="29" t="str">
        <f>IF(G25="","",CHOOSE(WEEKDAY(G25,2),"L","M","M","J","V"))</f>
        <v/>
      </c>
      <c r="G25" s="26" t="str">
        <f>IF(G24="","",IF(YEAR(WORKDAY(G24,1,Fériés))&gt;YEAR(G24),"",IF(MONTH(WORKDAY(G24,1,Fériés))&gt;MONTH(G24),"",WORKDAY(G24,1,Fériés))))</f>
        <v/>
      </c>
      <c r="H25" s="27" t="str">
        <f>IF(I25="","",CHOOSE(WEEKDAY(I25,2),"L","M","M","J","V"))</f>
        <v/>
      </c>
      <c r="I25" s="28" t="str">
        <f>IF(I24="","",IF(YEAR(WORKDAY(I24,1,Fériés))&gt;YEAR(I24),"",IF(MONTH(WORKDAY(I24,1,Fériés))&gt;MONTH(I24),"",WORKDAY(I24,1,Fériés))))</f>
        <v/>
      </c>
      <c r="J25" s="29" t="str">
        <f>IF(K25="","",CHOOSE(WEEKDAY(K25,2),"L","M","M","J","V"))</f>
        <v>J</v>
      </c>
      <c r="K25" s="26">
        <f>IF(K24="","",IF(YEAR(WORKDAY(K24,1,Fériés))&gt;YEAR(K24),"",IF(MONTH(WORKDAY(K24,1,Fériés))&gt;MONTH(K24),"",WORKDAY(K24,1,Fériés))))</f>
        <v>42978</v>
      </c>
      <c r="L25" s="27" t="str">
        <f>IF(M25="","",CHOOSE(WEEKDAY(M25,2),"L","M","M","J","V"))</f>
        <v/>
      </c>
      <c r="M25" s="28" t="str">
        <f>IF(M24="","",IF(YEAR(WORKDAY(M24,1,Fériés))&gt;YEAR(M24),"",IF(MONTH(WORKDAY(M24,1,Fériés))&gt;MONTH(M24),"",WORKDAY(M24,1,Fériés))))</f>
        <v/>
      </c>
      <c r="N25" s="29" t="str">
        <f>IF(O25="","",CHOOSE(WEEKDAY(O25,2),"L","M","M","J","V"))</f>
        <v>M</v>
      </c>
      <c r="O25" s="26">
        <f>IF(O24="","",IF(YEAR(WORKDAY(O24,1,Fériés))&gt;YEAR(O24),"",IF(MONTH(WORKDAY(O24,1,Fériés))&gt;MONTH(O24),"",WORKDAY(O24,1,Fériés))))</f>
        <v>43039</v>
      </c>
      <c r="P25" s="27" t="str">
        <f>IF(Q25="","",CHOOSE(WEEKDAY(Q25,2),"L","M","M","J","V"))</f>
        <v/>
      </c>
      <c r="Q25" s="28" t="str">
        <f>IF(Q24="","",IF(YEAR(WORKDAY(Q24,1,Fériés))&gt;YEAR(Q24),"",IF(MONTH(WORKDAY(Q24,1,Fériés))&gt;MONTH(Q24),"",WORKDAY(Q24,1,Fériés))))</f>
        <v/>
      </c>
      <c r="R25" s="29" t="str">
        <f>IF(S25="","",CHOOSE(WEEKDAY(S25,2),"L","M","M","J","V"))</f>
        <v/>
      </c>
      <c r="S25" s="26" t="str">
        <f>IF(S24="","",IF(YEAR(WORKDAY(S24,1,Fériés))&gt;YEAR(S24),"",IF(MONTH(WORKDAY(S24,1,Fériés))&gt;MONTH(S24),"",WORKDAY(S24,1,Fériés))))</f>
        <v/>
      </c>
      <c r="T25" s="27" t="str">
        <f>IF(U25="","",CHOOSE(WEEKDAY(U25,2),"L","M","M","J","V"))</f>
        <v>M</v>
      </c>
      <c r="U25" s="28">
        <f>IF(U24="","",IF(YEAR(WORKDAY(U24,1,Fériés))&gt;YEAR(U24),"",IF(MONTH(WORKDAY(U24,1,Fériés))&gt;MONTH(U24),"",WORKDAY(U24,1,Fériés))))</f>
        <v>43131</v>
      </c>
      <c r="V25" s="29" t="str">
        <f>IF(W25="","",CHOOSE(WEEKDAY(W25,2),"L","M","M","J","V"))</f>
        <v/>
      </c>
      <c r="W25" s="26" t="str">
        <f>IF(W24="","",IF(YEAR(WORKDAY(W24,1,Fériés))&gt;YEAR(W24),"",IF(MONTH(WORKDAY(W24,1,Fériés))&gt;MONTH(W24),"",WORKDAY(W24,1,Fériés))))</f>
        <v/>
      </c>
      <c r="X25" s="27" t="str">
        <f>IF(Y25="","",CHOOSE(WEEKDAY(Y25,2),"L","M","M","J","V"))</f>
        <v>V</v>
      </c>
      <c r="Y25" s="30">
        <f>IF(Y24="","",IF(YEAR(WORKDAY(Y24,1,Fériés))&gt;YEAR(Y24),"",IF(MONTH(WORKDAY(Y24,1,Fériés))&gt;MONTH(Y24),"",WORKDAY(Y24,1,Fériés))))</f>
        <v>43189</v>
      </c>
    </row>
    <row r="27" spans="1:25">
      <c r="A27" s="9" t="s">
        <v>1</v>
      </c>
      <c r="B27" s="9"/>
      <c r="C27" s="9" t="s">
        <v>2</v>
      </c>
    </row>
    <row r="28" spans="1:25">
      <c r="A28" s="10">
        <f ca="1">TODAY()+ROW()-28</f>
        <v>43103</v>
      </c>
      <c r="B28" s="11" t="str">
        <f t="array" aca="1" ref="B28" ca="1">IFERROR(ADDRESS(MIN(IF($C$4:$Y$25=A28,ROW($C$4:$Y$25))),MIN(IF($C$4:$Y$25=A28,COLUMN($C$4:$Y$25))),4),"")</f>
        <v>U5</v>
      </c>
      <c r="C28" s="12">
        <f ca="1">IF(B28="","dernière date",INDIRECT(B28))</f>
        <v>43103</v>
      </c>
    </row>
    <row r="29" spans="1:25">
      <c r="A29" s="10">
        <f t="shared" ref="A29:A41" ca="1" si="31">TODAY()+ROW()-28</f>
        <v>43104</v>
      </c>
      <c r="B29" s="11" t="str">
        <f t="array" aca="1" ref="B29" ca="1">IFERROR(ADDRESS(MIN(IF($C$4:$Y$25=A29,ROW($C$4:$Y$25))),MIN(IF($C$4:$Y$25=A29,COLUMN($C$4:$Y$25))),4),"")</f>
        <v>U6</v>
      </c>
      <c r="C29" s="12">
        <f t="shared" ref="C29:C32" ca="1" si="32">IF(B29="",C28,INDIRECT(B29))</f>
        <v>43104</v>
      </c>
    </row>
    <row r="30" spans="1:25">
      <c r="A30" s="10">
        <f t="shared" ca="1" si="31"/>
        <v>43105</v>
      </c>
      <c r="B30" s="11" t="str">
        <f t="array" aca="1" ref="B30" ca="1">IFERROR(ADDRESS(MIN(IF($C$4:$Y$25=A30,ROW($C$4:$Y$25))),MIN(IF($C$4:$Y$25=A30,COLUMN($C$4:$Y$25))),4),"")</f>
        <v>U7</v>
      </c>
      <c r="C30" s="12">
        <f t="shared" ca="1" si="32"/>
        <v>43105</v>
      </c>
    </row>
    <row r="31" spans="1:25">
      <c r="A31" s="10">
        <f t="shared" ca="1" si="31"/>
        <v>43106</v>
      </c>
      <c r="B31" s="11" t="str">
        <f t="array" aca="1" ref="B31" ca="1">IFERROR(ADDRESS(MIN(IF($C$4:$Y$25=A31,ROW($C$4:$Y$25))),MIN(IF($C$4:$Y$25=A31,COLUMN($C$4:$Y$25))),4),"")</f>
        <v/>
      </c>
      <c r="C31" s="12">
        <f t="shared" ca="1" si="32"/>
        <v>43105</v>
      </c>
    </row>
    <row r="32" spans="1:25">
      <c r="A32" s="10">
        <f t="shared" ca="1" si="31"/>
        <v>43107</v>
      </c>
      <c r="B32" s="11" t="str">
        <f t="array" aca="1" ref="B32" ca="1">IFERROR(ADDRESS(MIN(IF($C$4:$Y$25=A32,ROW($C$4:$Y$25))),MIN(IF($C$4:$Y$25=A32,COLUMN($C$4:$Y$25))),4),"")</f>
        <v/>
      </c>
      <c r="C32" s="12">
        <f t="shared" ca="1" si="32"/>
        <v>43105</v>
      </c>
    </row>
    <row r="33" spans="1:3">
      <c r="A33" s="10">
        <f t="shared" ca="1" si="31"/>
        <v>43108</v>
      </c>
      <c r="B33" s="11" t="str">
        <f t="array" aca="1" ref="B33" ca="1">IFERROR(ADDRESS(MIN(IF($C$4:$Y$25=A33,ROW($C$4:$Y$25))),MIN(IF($C$4:$Y$25=A33,COLUMN($C$4:$Y$25))),4),"")</f>
        <v>U8</v>
      </c>
      <c r="C33" s="12">
        <f ca="1">IF(B33="",C32,INDIRECT(B33))</f>
        <v>43108</v>
      </c>
    </row>
    <row r="34" spans="1:3">
      <c r="A34" s="10">
        <f t="shared" ca="1" si="31"/>
        <v>43109</v>
      </c>
      <c r="B34" s="11" t="str">
        <f t="array" aca="1" ref="B34" ca="1">IFERROR(ADDRESS(MIN(IF($C$4:$Y$25=A34,ROW($C$4:$Y$25))),MIN(IF($C$4:$Y$25=A34,COLUMN($C$4:$Y$25))),4),"")</f>
        <v>U9</v>
      </c>
      <c r="C34" s="12">
        <f t="shared" ref="C34:C41" ca="1" si="33">IF(B34="",C33,INDIRECT(B34))</f>
        <v>43109</v>
      </c>
    </row>
    <row r="35" spans="1:3">
      <c r="A35" s="10">
        <f t="shared" ca="1" si="31"/>
        <v>43110</v>
      </c>
      <c r="B35" s="11" t="str">
        <f t="array" aca="1" ref="B35" ca="1">IFERROR(ADDRESS(MIN(IF($C$4:$Y$25=A35,ROW($C$4:$Y$25))),MIN(IF($C$4:$Y$25=A35,COLUMN($C$4:$Y$25))),4),"")</f>
        <v>U10</v>
      </c>
      <c r="C35" s="12">
        <f t="shared" ca="1" si="33"/>
        <v>43110</v>
      </c>
    </row>
    <row r="36" spans="1:3">
      <c r="A36" s="10">
        <f t="shared" ca="1" si="31"/>
        <v>43111</v>
      </c>
      <c r="B36" s="11" t="str">
        <f t="array" aca="1" ref="B36" ca="1">IFERROR(ADDRESS(MIN(IF($C$4:$Y$25=A36,ROW($C$4:$Y$25))),MIN(IF($C$4:$Y$25=A36,COLUMN($C$4:$Y$25))),4),"")</f>
        <v>U11</v>
      </c>
      <c r="C36" s="12">
        <f t="shared" ca="1" si="33"/>
        <v>43111</v>
      </c>
    </row>
    <row r="37" spans="1:3">
      <c r="A37" s="10">
        <f t="shared" ca="1" si="31"/>
        <v>43112</v>
      </c>
      <c r="B37" s="11" t="str">
        <f t="array" aca="1" ref="B37" ca="1">IFERROR(ADDRESS(MIN(IF($C$4:$Y$25=A37,ROW($C$4:$Y$25))),MIN(IF($C$4:$Y$25=A37,COLUMN($C$4:$Y$25))),4),"")</f>
        <v>U12</v>
      </c>
      <c r="C37" s="12">
        <f t="shared" ca="1" si="33"/>
        <v>43112</v>
      </c>
    </row>
    <row r="38" spans="1:3">
      <c r="A38" s="10">
        <f t="shared" ca="1" si="31"/>
        <v>43113</v>
      </c>
      <c r="B38" s="11" t="str">
        <f t="array" aca="1" ref="B38" ca="1">IFERROR(ADDRESS(MIN(IF($C$4:$Y$25=A38,ROW($C$4:$Y$25))),MIN(IF($C$4:$Y$25=A38,COLUMN($C$4:$Y$25))),4),"")</f>
        <v/>
      </c>
      <c r="C38" s="12">
        <f t="shared" ca="1" si="33"/>
        <v>43112</v>
      </c>
    </row>
    <row r="39" spans="1:3">
      <c r="A39" s="10">
        <f t="shared" ca="1" si="31"/>
        <v>43114</v>
      </c>
      <c r="B39" s="11" t="str">
        <f t="array" aca="1" ref="B39" ca="1">IFERROR(ADDRESS(MIN(IF($C$4:$Y$25=A39,ROW($C$4:$Y$25))),MIN(IF($C$4:$Y$25=A39,COLUMN($C$4:$Y$25))),4),"")</f>
        <v/>
      </c>
      <c r="C39" s="12">
        <f t="shared" ca="1" si="33"/>
        <v>43112</v>
      </c>
    </row>
    <row r="40" spans="1:3">
      <c r="A40" s="10">
        <f t="shared" ca="1" si="31"/>
        <v>43115</v>
      </c>
      <c r="B40" s="11" t="str">
        <f t="array" aca="1" ref="B40" ca="1">IFERROR(ADDRESS(MIN(IF($C$4:$Y$25=A40,ROW($C$4:$Y$25))),MIN(IF($C$4:$Y$25=A40,COLUMN($C$4:$Y$25))),4),"")</f>
        <v>U13</v>
      </c>
      <c r="C40" s="12">
        <f t="shared" ca="1" si="33"/>
        <v>43115</v>
      </c>
    </row>
    <row r="41" spans="1:3">
      <c r="A41" s="10">
        <f t="shared" ca="1" si="31"/>
        <v>43116</v>
      </c>
      <c r="B41" s="11" t="str">
        <f t="array" aca="1" ref="B41" ca="1">IFERROR(ADDRESS(MIN(IF($C$4:$Y$25=A41,ROW($C$4:$Y$25))),MIN(IF($C$4:$Y$25=A41,COLUMN($C$4:$Y$25))),4),"")</f>
        <v>U14</v>
      </c>
      <c r="C41" s="12">
        <f t="shared" ca="1" si="33"/>
        <v>43116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Carim</cp:lastModifiedBy>
  <dcterms:created xsi:type="dcterms:W3CDTF">2018-01-02T14:58:55Z</dcterms:created>
  <dcterms:modified xsi:type="dcterms:W3CDTF">2018-01-03T10:00:03Z</dcterms:modified>
</cp:coreProperties>
</file>