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405" windowWidth="21720" windowHeight="11790" activeTab="2"/>
  </bookViews>
  <sheets>
    <sheet name="Stock" sheetId="1" r:id="rId1"/>
    <sheet name="Feuil2" sheetId="2" r:id="rId2"/>
    <sheet name="Feuil3" sheetId="3" r:id="rId3"/>
  </sheets>
  <definedNames>
    <definedName name="_xlnm._FilterDatabase" localSheetId="1" hidden="1">Feuil2!$B$1:$D$101</definedName>
  </definedNames>
  <calcPr calcId="125725"/>
</workbook>
</file>

<file path=xl/calcChain.xml><?xml version="1.0" encoding="utf-8"?>
<calcChain xmlns="http://schemas.openxmlformats.org/spreadsheetml/2006/main">
  <c r="C101" i="3"/>
  <c r="B101"/>
  <c r="A101"/>
  <c r="C100"/>
  <c r="B100"/>
  <c r="A100"/>
  <c r="C99"/>
  <c r="B99"/>
  <c r="A99"/>
  <c r="C98"/>
  <c r="B98"/>
  <c r="A98"/>
  <c r="C97"/>
  <c r="B97"/>
  <c r="A97"/>
  <c r="C96"/>
  <c r="B96"/>
  <c r="A96"/>
  <c r="C95"/>
  <c r="B95"/>
  <c r="A95"/>
  <c r="C94"/>
  <c r="B94"/>
  <c r="A94"/>
  <c r="C93"/>
  <c r="B93"/>
  <c r="A93"/>
  <c r="C92"/>
  <c r="B92"/>
  <c r="A92"/>
  <c r="C91"/>
  <c r="B91"/>
  <c r="A91"/>
  <c r="C90"/>
  <c r="B90"/>
  <c r="A90"/>
  <c r="C89"/>
  <c r="B89"/>
  <c r="A89"/>
  <c r="C88"/>
  <c r="B88"/>
  <c r="A88"/>
  <c r="C87"/>
  <c r="B87"/>
  <c r="A87"/>
  <c r="C86"/>
  <c r="B86"/>
  <c r="A86"/>
  <c r="C85"/>
  <c r="B85"/>
  <c r="A85"/>
  <c r="C84"/>
  <c r="B84"/>
  <c r="A84"/>
  <c r="C83"/>
  <c r="B83"/>
  <c r="A83"/>
  <c r="C82"/>
  <c r="B82"/>
  <c r="A82"/>
  <c r="C81"/>
  <c r="B81"/>
  <c r="A81"/>
  <c r="C80"/>
  <c r="B80"/>
  <c r="A80"/>
  <c r="C79"/>
  <c r="B79"/>
  <c r="A79"/>
  <c r="C78"/>
  <c r="B78"/>
  <c r="A78"/>
  <c r="C77"/>
  <c r="B77"/>
  <c r="A77"/>
  <c r="C76"/>
  <c r="B76"/>
  <c r="A76"/>
  <c r="C75"/>
  <c r="B75"/>
  <c r="A75"/>
  <c r="C74"/>
  <c r="B74"/>
  <c r="A74"/>
  <c r="C73"/>
  <c r="B73"/>
  <c r="A73"/>
  <c r="C72"/>
  <c r="B72"/>
  <c r="A72"/>
  <c r="C71"/>
  <c r="B71"/>
  <c r="A71"/>
  <c r="C70"/>
  <c r="B70"/>
  <c r="A70"/>
  <c r="C69"/>
  <c r="B69"/>
  <c r="A69"/>
  <c r="C68"/>
  <c r="B68"/>
  <c r="A68"/>
  <c r="C67"/>
  <c r="B67"/>
  <c r="A67"/>
  <c r="C66"/>
  <c r="B66"/>
  <c r="A66"/>
  <c r="C65"/>
  <c r="B65"/>
  <c r="A65"/>
  <c r="C64"/>
  <c r="B64"/>
  <c r="A64"/>
  <c r="C63"/>
  <c r="B63"/>
  <c r="A63"/>
  <c r="C62"/>
  <c r="B62"/>
  <c r="A62"/>
  <c r="C61"/>
  <c r="B61"/>
  <c r="A61"/>
  <c r="C60"/>
  <c r="B60"/>
  <c r="A60"/>
  <c r="C59"/>
  <c r="B59"/>
  <c r="A59"/>
  <c r="C58"/>
  <c r="B58"/>
  <c r="A58"/>
  <c r="C57"/>
  <c r="B57"/>
  <c r="A57"/>
  <c r="C56"/>
  <c r="B56"/>
  <c r="A56"/>
  <c r="C55"/>
  <c r="B55"/>
  <c r="A55"/>
  <c r="C54"/>
  <c r="B54"/>
  <c r="A54"/>
  <c r="C53"/>
  <c r="B53"/>
  <c r="A53"/>
  <c r="C52"/>
  <c r="B52"/>
  <c r="A52"/>
  <c r="C51"/>
  <c r="B51"/>
  <c r="A51"/>
  <c r="C50"/>
  <c r="B50"/>
  <c r="A50"/>
  <c r="C49"/>
  <c r="B49"/>
  <c r="A49"/>
  <c r="C48"/>
  <c r="B48"/>
  <c r="A48"/>
  <c r="C47"/>
  <c r="B47"/>
  <c r="A47"/>
  <c r="C46"/>
  <c r="B46"/>
  <c r="A46"/>
  <c r="C45"/>
  <c r="B45"/>
  <c r="A45"/>
  <c r="C44"/>
  <c r="B44"/>
  <c r="A44"/>
  <c r="C43"/>
  <c r="B43"/>
  <c r="A43"/>
  <c r="C42"/>
  <c r="B42"/>
  <c r="A42"/>
  <c r="C41"/>
  <c r="B41"/>
  <c r="A41"/>
  <c r="C40"/>
  <c r="B40"/>
  <c r="A40"/>
  <c r="C39"/>
  <c r="B39"/>
  <c r="A39"/>
  <c r="C38"/>
  <c r="B38"/>
  <c r="A38"/>
  <c r="C37"/>
  <c r="B37"/>
  <c r="A37"/>
  <c r="C36"/>
  <c r="B36"/>
  <c r="A36"/>
  <c r="C35"/>
  <c r="B35"/>
  <c r="A35"/>
  <c r="C34"/>
  <c r="B34"/>
  <c r="A34"/>
  <c r="C33"/>
  <c r="B33"/>
  <c r="A33"/>
  <c r="C32"/>
  <c r="B32"/>
  <c r="A32"/>
  <c r="C31"/>
  <c r="B31"/>
  <c r="A31"/>
  <c r="C30"/>
  <c r="B30"/>
  <c r="A30"/>
  <c r="C29"/>
  <c r="B29"/>
  <c r="A29"/>
  <c r="C28"/>
  <c r="B28"/>
  <c r="A28"/>
  <c r="C27"/>
  <c r="B27"/>
  <c r="A27"/>
  <c r="C26"/>
  <c r="B26"/>
  <c r="A26"/>
  <c r="C25"/>
  <c r="B25"/>
  <c r="A25"/>
  <c r="C24"/>
  <c r="B24"/>
  <c r="A24"/>
  <c r="C23"/>
  <c r="B23"/>
  <c r="A23"/>
  <c r="C22"/>
  <c r="B22"/>
  <c r="A22"/>
  <c r="C21"/>
  <c r="B21"/>
  <c r="A21"/>
  <c r="C20"/>
  <c r="B20"/>
  <c r="A20"/>
  <c r="C19"/>
  <c r="B19"/>
  <c r="A19"/>
  <c r="C18"/>
  <c r="B18"/>
  <c r="A18"/>
  <c r="C17"/>
  <c r="B17"/>
  <c r="A17"/>
  <c r="C16"/>
  <c r="B16"/>
  <c r="A16"/>
  <c r="C15"/>
  <c r="B15"/>
  <c r="A15"/>
  <c r="C14"/>
  <c r="B14"/>
  <c r="A14"/>
  <c r="C13"/>
  <c r="B13"/>
  <c r="A13"/>
  <c r="C12"/>
  <c r="B12"/>
  <c r="A12"/>
  <c r="C11"/>
  <c r="B11"/>
  <c r="A11"/>
  <c r="C10"/>
  <c r="B10"/>
  <c r="A10"/>
  <c r="C9"/>
  <c r="B9"/>
  <c r="A9"/>
  <c r="C8"/>
  <c r="B8"/>
  <c r="A8"/>
  <c r="C7"/>
  <c r="B7"/>
  <c r="A7"/>
  <c r="C6"/>
  <c r="B6"/>
  <c r="A6"/>
  <c r="C5"/>
  <c r="B5"/>
  <c r="A5"/>
  <c r="C4"/>
  <c r="B4"/>
  <c r="A4"/>
  <c r="C3"/>
  <c r="B3"/>
  <c r="A3"/>
  <c r="C2"/>
  <c r="B2"/>
  <c r="A2"/>
  <c r="D23" i="1"/>
  <c r="H23" s="1"/>
  <c r="D22"/>
  <c r="H22" s="1"/>
  <c r="D21"/>
  <c r="H21" s="1"/>
  <c r="D20"/>
  <c r="H20" s="1"/>
  <c r="D19"/>
  <c r="H19" s="1"/>
  <c r="D18"/>
  <c r="H18" s="1"/>
  <c r="D17"/>
  <c r="H17" s="1"/>
  <c r="D16"/>
  <c r="H16" s="1"/>
  <c r="D15"/>
  <c r="H15" s="1"/>
  <c r="D14"/>
  <c r="H14" s="1"/>
  <c r="D13"/>
  <c r="H13" s="1"/>
  <c r="D12"/>
  <c r="H12" s="1"/>
  <c r="D11"/>
  <c r="H11" s="1"/>
  <c r="D10"/>
  <c r="H10" s="1"/>
  <c r="D9"/>
  <c r="H9" s="1"/>
  <c r="D8"/>
  <c r="H8" s="1"/>
  <c r="D7"/>
  <c r="H7" s="1"/>
  <c r="D6"/>
  <c r="H6" s="1"/>
  <c r="D5"/>
  <c r="H5" s="1"/>
  <c r="D4"/>
  <c r="D3"/>
  <c r="H4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3" l="1"/>
</calcChain>
</file>

<file path=xl/sharedStrings.xml><?xml version="1.0" encoding="utf-8"?>
<sst xmlns="http://schemas.openxmlformats.org/spreadsheetml/2006/main" count="109" uniqueCount="51">
  <si>
    <t>Index</t>
  </si>
  <si>
    <t>Date Achat</t>
  </si>
  <si>
    <t>References</t>
  </si>
  <si>
    <t>Quantites</t>
  </si>
  <si>
    <t>Stock Départ</t>
  </si>
  <si>
    <t>Désignation</t>
  </si>
  <si>
    <t>Fournisseur</t>
  </si>
  <si>
    <t/>
  </si>
  <si>
    <t>Alerte</t>
  </si>
  <si>
    <t>Caveau Fond 50</t>
  </si>
  <si>
    <t>Caveau Couronne 50</t>
  </si>
  <si>
    <t>Caveau Sanitaire 27</t>
  </si>
  <si>
    <t>Caveau Sanitaire 15</t>
  </si>
  <si>
    <t>Caveau Couronne 196</t>
  </si>
  <si>
    <t>Caveau Sanitaire 196</t>
  </si>
  <si>
    <t>Caveau Fond 176</t>
  </si>
  <si>
    <t>Caveau Couronne 176</t>
  </si>
  <si>
    <t>Caveau Sanitaire 176</t>
  </si>
  <si>
    <t>Caveau Sanitaire 27 pente</t>
  </si>
  <si>
    <t>Caveau Fond 156</t>
  </si>
  <si>
    <t>Caveau Couronne 156</t>
  </si>
  <si>
    <t>Caveau Sanitaire 156</t>
  </si>
  <si>
    <t>Couvercle 237</t>
  </si>
  <si>
    <t>Couvercle 200</t>
  </si>
  <si>
    <t>Caveau monobloc</t>
  </si>
  <si>
    <t>Euro case</t>
  </si>
  <si>
    <t>Dalle 78</t>
  </si>
  <si>
    <t>Dalle 81</t>
  </si>
  <si>
    <t>Dalle 83</t>
  </si>
  <si>
    <t>Cavurne</t>
  </si>
  <si>
    <t>Caveau enfant</t>
  </si>
  <si>
    <t xml:space="preserve">Date </t>
  </si>
  <si>
    <t>Cimetière</t>
  </si>
  <si>
    <t>Fond 50</t>
  </si>
  <si>
    <t>Couronne 50</t>
  </si>
  <si>
    <t>Sanitaire 27</t>
  </si>
  <si>
    <t>Sanitaire 15</t>
  </si>
  <si>
    <t>Monobloc</t>
  </si>
  <si>
    <t>Couronne 196</t>
  </si>
  <si>
    <t>Sanitaire 196</t>
  </si>
  <si>
    <t>Fond 176</t>
  </si>
  <si>
    <t>Couronne 176</t>
  </si>
  <si>
    <t>Sanitaire 176</t>
  </si>
  <si>
    <t>Sanitaire 27 pente</t>
  </si>
  <si>
    <t>Fond 156</t>
  </si>
  <si>
    <t>Couronne 156</t>
  </si>
  <si>
    <t>Sanitaire 156</t>
  </si>
  <si>
    <t>Nom</t>
  </si>
  <si>
    <t>Caveau BB</t>
  </si>
  <si>
    <t xml:space="preserve">rennes </t>
  </si>
  <si>
    <t>dupont</t>
  </si>
</sst>
</file>

<file path=xl/styles.xml><?xml version="1.0" encoding="utf-8"?>
<styleSheet xmlns="http://schemas.openxmlformats.org/spreadsheetml/2006/main">
  <numFmts count="2">
    <numFmt numFmtId="164" formatCode="d/\ mmm"/>
    <numFmt numFmtId="165" formatCode="dd/mm/yy"/>
  </numFmts>
  <fonts count="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2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rgb="FFFFFF00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double">
        <color indexed="15"/>
      </left>
      <right style="double">
        <color indexed="15"/>
      </right>
      <top style="double">
        <color indexed="15"/>
      </top>
      <bottom style="double">
        <color indexed="15"/>
      </bottom>
      <diagonal/>
    </border>
    <border>
      <left/>
      <right style="double">
        <color indexed="15"/>
      </right>
      <top style="double">
        <color indexed="15"/>
      </top>
      <bottom style="double">
        <color indexed="1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15"/>
      </left>
      <right/>
      <top style="double">
        <color indexed="15"/>
      </top>
      <bottom style="double">
        <color indexed="15"/>
      </bottom>
      <diagonal/>
    </border>
    <border>
      <left style="double">
        <color rgb="FF00B0F0"/>
      </left>
      <right style="double">
        <color rgb="FF00B0F0"/>
      </right>
      <top style="double">
        <color rgb="FF00B0F0"/>
      </top>
      <bottom style="double">
        <color rgb="FF00B0F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164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3" fillId="0" borderId="3" xfId="0" applyFont="1" applyFill="1" applyBorder="1" applyAlignment="1" applyProtection="1">
      <alignment horizontal="center" vertical="top" wrapText="1"/>
      <protection hidden="1"/>
    </xf>
    <xf numFmtId="14" fontId="3" fillId="0" borderId="3" xfId="0" applyNumberFormat="1" applyFont="1" applyFill="1" applyBorder="1" applyAlignment="1" applyProtection="1">
      <alignment horizontal="center" vertical="top" wrapText="1"/>
      <protection locked="0"/>
    </xf>
    <xf numFmtId="165" fontId="3" fillId="0" borderId="3" xfId="0" applyNumberFormat="1" applyFont="1" applyFill="1" applyBorder="1" applyAlignment="1" applyProtection="1">
      <alignment horizontal="center" vertical="top" wrapText="1"/>
      <protection locked="0"/>
    </xf>
    <xf numFmtId="1" fontId="3" fillId="0" borderId="4" xfId="0" applyNumberFormat="1" applyFont="1" applyFill="1" applyBorder="1" applyAlignment="1" applyProtection="1">
      <alignment horizontal="center" vertical="top" wrapText="1"/>
      <protection hidden="1"/>
    </xf>
    <xf numFmtId="0" fontId="5" fillId="0" borderId="3" xfId="1" applyFont="1" applyFill="1" applyBorder="1" applyAlignment="1" applyProtection="1">
      <alignment vertical="top"/>
      <protection locked="0"/>
    </xf>
    <xf numFmtId="0" fontId="3" fillId="0" borderId="4" xfId="0" applyFont="1" applyFill="1" applyBorder="1" applyAlignment="1" applyProtection="1">
      <alignment horizontal="center" vertical="top" wrapText="1"/>
      <protection hidden="1"/>
    </xf>
    <xf numFmtId="14" fontId="3" fillId="0" borderId="4" xfId="0" applyNumberFormat="1" applyFont="1" applyFill="1" applyBorder="1" applyAlignment="1" applyProtection="1">
      <alignment horizontal="center" vertical="top" wrapText="1"/>
      <protection locked="0"/>
    </xf>
    <xf numFmtId="0" fontId="3" fillId="0" borderId="4" xfId="0" quotePrefix="1" applyFont="1" applyFill="1" applyBorder="1" applyAlignment="1" applyProtection="1">
      <alignment horizontal="center" vertical="top"/>
      <protection locked="0"/>
    </xf>
    <xf numFmtId="0" fontId="3" fillId="0" borderId="4" xfId="0" applyFont="1" applyFill="1" applyBorder="1" applyAlignment="1" applyProtection="1">
      <alignment horizontal="center" vertical="top"/>
      <protection hidden="1"/>
    </xf>
    <xf numFmtId="165" fontId="3" fillId="0" borderId="4" xfId="0" applyNumberFormat="1" applyFont="1" applyFill="1" applyBorder="1" applyAlignment="1" applyProtection="1">
      <alignment horizontal="center" vertical="top" wrapText="1"/>
      <protection locked="0"/>
    </xf>
    <xf numFmtId="0" fontId="3" fillId="0" borderId="4" xfId="0" applyFont="1" applyFill="1" applyBorder="1" applyAlignment="1" applyProtection="1">
      <alignment vertical="top"/>
      <protection locked="0"/>
    </xf>
    <xf numFmtId="0" fontId="0" fillId="0" borderId="0" xfId="0" applyProtection="1">
      <protection locked="0"/>
    </xf>
    <xf numFmtId="0" fontId="3" fillId="5" borderId="3" xfId="1" applyFont="1" applyFill="1" applyBorder="1" applyAlignment="1" applyProtection="1">
      <alignment vertical="top"/>
      <protection locked="0"/>
    </xf>
    <xf numFmtId="0" fontId="3" fillId="0" borderId="3" xfId="1" applyFont="1" applyFill="1" applyBorder="1" applyAlignment="1" applyProtection="1">
      <alignment vertical="top"/>
      <protection locked="0"/>
    </xf>
    <xf numFmtId="0" fontId="3" fillId="3" borderId="3" xfId="1" applyFont="1" applyFill="1" applyBorder="1" applyAlignment="1" applyProtection="1">
      <alignment vertical="top"/>
      <protection locked="0"/>
    </xf>
    <xf numFmtId="0" fontId="6" fillId="6" borderId="1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 applyProtection="1">
      <alignment horizontal="center" vertical="top" wrapText="1"/>
      <protection hidden="1"/>
    </xf>
    <xf numFmtId="0" fontId="6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" fontId="3" fillId="0" borderId="3" xfId="0" quotePrefix="1" applyNumberFormat="1" applyFont="1" applyFill="1" applyBorder="1" applyAlignment="1" applyProtection="1">
      <alignment horizontal="center" vertical="top"/>
      <protection locked="0"/>
    </xf>
    <xf numFmtId="0" fontId="6" fillId="4" borderId="5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5"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47"/>
        </patternFill>
      </fill>
    </dxf>
    <dxf>
      <fill>
        <patternFill>
          <bgColor indexed="26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52"/>
  <sheetViews>
    <sheetView workbookViewId="0">
      <selection activeCell="D3" sqref="D3"/>
    </sheetView>
  </sheetViews>
  <sheetFormatPr defaultColWidth="11.42578125" defaultRowHeight="15"/>
  <cols>
    <col min="1" max="1" width="6.140625" customWidth="1"/>
    <col min="2" max="2" width="13.28515625" customWidth="1"/>
    <col min="3" max="3" width="13.5703125" customWidth="1"/>
    <col min="5" max="5" width="14" customWidth="1"/>
    <col min="6" max="6" width="30.140625" customWidth="1"/>
    <col min="7" max="7" width="20" customWidth="1"/>
    <col min="8" max="8" width="17.28515625" customWidth="1"/>
  </cols>
  <sheetData>
    <row r="1" spans="1:8" ht="15.75" thickBot="1"/>
    <row r="2" spans="1:8" ht="36.75" customHeight="1" thickTop="1" thickBot="1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4" t="s">
        <v>5</v>
      </c>
      <c r="G2" s="4" t="s">
        <v>6</v>
      </c>
      <c r="H2" s="5" t="s">
        <v>8</v>
      </c>
    </row>
    <row r="3" spans="1:8" ht="15.75" thickTop="1">
      <c r="A3" s="6">
        <v>1</v>
      </c>
      <c r="B3" s="7">
        <v>42005</v>
      </c>
      <c r="C3" s="8"/>
      <c r="D3" s="26">
        <f>(E3-SUM(Feuil2!E2:E101))</f>
        <v>20</v>
      </c>
      <c r="E3" s="9">
        <v>20</v>
      </c>
      <c r="F3" s="18" t="s">
        <v>9</v>
      </c>
      <c r="G3" s="19" t="s">
        <v>25</v>
      </c>
      <c r="H3" s="17" t="str">
        <f>IF(D3&lt;=7,"A commander","")</f>
        <v/>
      </c>
    </row>
    <row r="4" spans="1:8">
      <c r="A4" s="11">
        <v>2</v>
      </c>
      <c r="B4" s="7">
        <v>42005</v>
      </c>
      <c r="C4" s="8"/>
      <c r="D4" s="13">
        <f>(E4-SUM(Feuil2!F2:F101))</f>
        <v>20</v>
      </c>
      <c r="E4" s="14">
        <v>20</v>
      </c>
      <c r="F4" s="19" t="s">
        <v>10</v>
      </c>
      <c r="G4" s="19" t="s">
        <v>25</v>
      </c>
      <c r="H4" s="17" t="str">
        <f>IF(D4&lt;=7,"A commander","")</f>
        <v/>
      </c>
    </row>
    <row r="5" spans="1:8">
      <c r="A5" s="11">
        <v>3</v>
      </c>
      <c r="B5" s="7">
        <v>42005</v>
      </c>
      <c r="C5" s="8"/>
      <c r="D5" s="13">
        <f>(E5-SUM(Feuil2!G2:G101))</f>
        <v>20</v>
      </c>
      <c r="E5" s="14">
        <v>20</v>
      </c>
      <c r="F5" s="20" t="s">
        <v>11</v>
      </c>
      <c r="G5" s="19" t="s">
        <v>25</v>
      </c>
      <c r="H5" s="17" t="str">
        <f>IF(D5&lt;=7,"A commander","")</f>
        <v/>
      </c>
    </row>
    <row r="6" spans="1:8">
      <c r="A6" s="11">
        <v>4</v>
      </c>
      <c r="B6" s="7">
        <v>42005</v>
      </c>
      <c r="C6" s="8"/>
      <c r="D6" s="13">
        <f>(E6-SUM(Feuil2!H2:H101))</f>
        <v>20</v>
      </c>
      <c r="E6" s="14">
        <v>20</v>
      </c>
      <c r="F6" s="19" t="s">
        <v>12</v>
      </c>
      <c r="G6" s="19" t="s">
        <v>25</v>
      </c>
      <c r="H6" s="17" t="str">
        <f>IF(D6&lt;=7,"A commander","")</f>
        <v/>
      </c>
    </row>
    <row r="7" spans="1:8">
      <c r="A7" s="11">
        <v>5</v>
      </c>
      <c r="B7" s="7">
        <v>42005</v>
      </c>
      <c r="C7" s="8"/>
      <c r="D7" s="13">
        <f>(E7-SUM(Feuil2!J2:J105))</f>
        <v>20</v>
      </c>
      <c r="E7" s="14">
        <v>20</v>
      </c>
      <c r="F7" s="10" t="s">
        <v>13</v>
      </c>
      <c r="G7" s="19" t="s">
        <v>25</v>
      </c>
      <c r="H7" s="17" t="str">
        <f>IF(D7&lt;=3,"A commander","")</f>
        <v/>
      </c>
    </row>
    <row r="8" spans="1:8">
      <c r="A8" s="11">
        <v>6</v>
      </c>
      <c r="B8" s="7">
        <v>42005</v>
      </c>
      <c r="C8" s="8"/>
      <c r="D8" s="13">
        <f>(E8-SUM(Feuil2!K2:K101))</f>
        <v>20</v>
      </c>
      <c r="E8" s="14">
        <v>20</v>
      </c>
      <c r="F8" s="10" t="s">
        <v>14</v>
      </c>
      <c r="G8" s="19" t="s">
        <v>25</v>
      </c>
      <c r="H8" s="17" t="str">
        <f>IF(D8&lt;=3,"A commander","")</f>
        <v/>
      </c>
    </row>
    <row r="9" spans="1:8">
      <c r="A9" s="11">
        <v>7</v>
      </c>
      <c r="B9" s="7">
        <v>42005</v>
      </c>
      <c r="C9" s="8"/>
      <c r="D9" s="13">
        <f>(E9-SUM(Feuil2!L2:L101))</f>
        <v>20</v>
      </c>
      <c r="E9" s="14">
        <v>20</v>
      </c>
      <c r="F9" s="10" t="s">
        <v>15</v>
      </c>
      <c r="G9" s="19" t="s">
        <v>25</v>
      </c>
      <c r="H9" s="17" t="str">
        <f>IF(D9&lt;=2,"A commander","")</f>
        <v/>
      </c>
    </row>
    <row r="10" spans="1:8">
      <c r="A10" s="11">
        <v>8</v>
      </c>
      <c r="B10" s="7">
        <v>42005</v>
      </c>
      <c r="C10" s="15"/>
      <c r="D10" s="13">
        <f>(E10-SUM(Feuil2!M2:M101))</f>
        <v>20</v>
      </c>
      <c r="E10" s="14">
        <v>20</v>
      </c>
      <c r="F10" s="16" t="s">
        <v>16</v>
      </c>
      <c r="G10" s="19" t="s">
        <v>25</v>
      </c>
      <c r="H10" s="17" t="str">
        <f>IF(D10&lt;=2,"A commander","")</f>
        <v/>
      </c>
    </row>
    <row r="11" spans="1:8">
      <c r="A11" s="11">
        <v>9</v>
      </c>
      <c r="B11" s="7">
        <v>42005</v>
      </c>
      <c r="C11" s="15"/>
      <c r="D11" s="13">
        <f>(E11-SUM(Feuil2!N2:N101))</f>
        <v>20</v>
      </c>
      <c r="E11" s="14">
        <v>20</v>
      </c>
      <c r="F11" s="16" t="s">
        <v>17</v>
      </c>
      <c r="G11" s="19" t="s">
        <v>25</v>
      </c>
      <c r="H11" s="17" t="str">
        <f>IF(D11&lt;=2,"A commander","")</f>
        <v/>
      </c>
    </row>
    <row r="12" spans="1:8">
      <c r="A12" s="11">
        <v>10</v>
      </c>
      <c r="B12" s="7">
        <v>42005</v>
      </c>
      <c r="C12" s="15"/>
      <c r="D12" s="13">
        <f>(E12-SUM(Feuil2!O2:O101))</f>
        <v>20</v>
      </c>
      <c r="E12" s="14">
        <v>20</v>
      </c>
      <c r="F12" s="16" t="s">
        <v>18</v>
      </c>
      <c r="G12" s="19" t="s">
        <v>25</v>
      </c>
      <c r="H12" s="17" t="str">
        <f>IF(D12&lt;=3,"A commander","")</f>
        <v/>
      </c>
    </row>
    <row r="13" spans="1:8">
      <c r="A13" s="11">
        <v>11</v>
      </c>
      <c r="B13" s="7">
        <v>42005</v>
      </c>
      <c r="C13" s="15"/>
      <c r="D13" s="13">
        <f>(E13-SUM(Feuil2!P2:P101))</f>
        <v>20</v>
      </c>
      <c r="E13" s="14">
        <v>20</v>
      </c>
      <c r="F13" s="16" t="s">
        <v>19</v>
      </c>
      <c r="G13" s="19" t="s">
        <v>25</v>
      </c>
      <c r="H13" s="17" t="str">
        <f t="shared" ref="H13:H52" si="0">IF(D13&lt;=2,"A commander","")</f>
        <v/>
      </c>
    </row>
    <row r="14" spans="1:8">
      <c r="A14" s="11">
        <v>12</v>
      </c>
      <c r="B14" s="7">
        <v>42005</v>
      </c>
      <c r="C14" s="15"/>
      <c r="D14" s="13">
        <f>E14-SUM(Feuil2!Q2:Q101)</f>
        <v>20</v>
      </c>
      <c r="E14" s="14">
        <v>20</v>
      </c>
      <c r="F14" s="16" t="s">
        <v>20</v>
      </c>
      <c r="G14" s="19" t="s">
        <v>25</v>
      </c>
      <c r="H14" s="17" t="str">
        <f t="shared" si="0"/>
        <v/>
      </c>
    </row>
    <row r="15" spans="1:8">
      <c r="A15" s="11">
        <v>13</v>
      </c>
      <c r="B15" s="7">
        <v>42005</v>
      </c>
      <c r="C15" s="15"/>
      <c r="D15" s="13">
        <f>(E15-SUM(Feuil2!R2:R101))</f>
        <v>20</v>
      </c>
      <c r="E15" s="14">
        <v>20</v>
      </c>
      <c r="F15" s="16" t="s">
        <v>21</v>
      </c>
      <c r="G15" s="19" t="s">
        <v>25</v>
      </c>
      <c r="H15" s="17" t="str">
        <f t="shared" si="0"/>
        <v/>
      </c>
    </row>
    <row r="16" spans="1:8">
      <c r="A16" s="11">
        <v>14</v>
      </c>
      <c r="B16" s="7">
        <v>42005</v>
      </c>
      <c r="C16" s="15"/>
      <c r="D16" s="13">
        <f>(E16-SUM(Feuil2!S2:S101))</f>
        <v>20</v>
      </c>
      <c r="E16" s="14">
        <v>20</v>
      </c>
      <c r="F16" s="16" t="s">
        <v>22</v>
      </c>
      <c r="G16" s="19" t="s">
        <v>25</v>
      </c>
      <c r="H16" s="17" t="str">
        <f>IF(D16&lt;=5,"A commander","")</f>
        <v/>
      </c>
    </row>
    <row r="17" spans="1:8">
      <c r="A17" s="11">
        <v>15</v>
      </c>
      <c r="B17" s="7">
        <v>42005</v>
      </c>
      <c r="C17" s="15"/>
      <c r="D17" s="13">
        <f>(E17-SUM(Feuil2!T2:T101))</f>
        <v>20</v>
      </c>
      <c r="E17" s="14">
        <v>20</v>
      </c>
      <c r="F17" s="16" t="s">
        <v>23</v>
      </c>
      <c r="G17" s="19" t="s">
        <v>25</v>
      </c>
      <c r="H17" s="17" t="str">
        <f>IF(D17&lt;=5,"A commander","")</f>
        <v/>
      </c>
    </row>
    <row r="18" spans="1:8">
      <c r="A18" s="11">
        <v>16</v>
      </c>
      <c r="B18" s="7">
        <v>42005</v>
      </c>
      <c r="C18" s="15"/>
      <c r="D18" s="13">
        <f>(E18-SUM(Feuil2!I2:I101))</f>
        <v>20</v>
      </c>
      <c r="E18" s="14">
        <v>20</v>
      </c>
      <c r="F18" s="16" t="s">
        <v>24</v>
      </c>
      <c r="G18" s="19" t="s">
        <v>25</v>
      </c>
      <c r="H18" s="17" t="str">
        <f t="shared" si="0"/>
        <v/>
      </c>
    </row>
    <row r="19" spans="1:8">
      <c r="A19" s="11">
        <v>17</v>
      </c>
      <c r="B19" s="7">
        <v>42005</v>
      </c>
      <c r="C19" s="15"/>
      <c r="D19" s="13">
        <f>(E19-SUM(Feuil2!U2:U101))</f>
        <v>40</v>
      </c>
      <c r="E19" s="14">
        <v>40</v>
      </c>
      <c r="F19" s="16" t="s">
        <v>26</v>
      </c>
      <c r="G19" s="19" t="s">
        <v>25</v>
      </c>
      <c r="H19" s="17" t="str">
        <f>IF(D19&lt;=12,"A commander","")</f>
        <v/>
      </c>
    </row>
    <row r="20" spans="1:8">
      <c r="A20" s="11">
        <v>18</v>
      </c>
      <c r="B20" s="7">
        <v>42005</v>
      </c>
      <c r="C20" s="15"/>
      <c r="D20" s="13">
        <f>(E20-SUM(Feuil2!V2:V101))</f>
        <v>40</v>
      </c>
      <c r="E20" s="14">
        <v>40</v>
      </c>
      <c r="F20" s="16" t="s">
        <v>27</v>
      </c>
      <c r="G20" s="19" t="s">
        <v>25</v>
      </c>
      <c r="H20" s="17" t="str">
        <f>IF(D20&lt;=12,"A commander","")</f>
        <v/>
      </c>
    </row>
    <row r="21" spans="1:8">
      <c r="A21" s="11">
        <v>19</v>
      </c>
      <c r="B21" s="7">
        <v>42005</v>
      </c>
      <c r="C21" s="15"/>
      <c r="D21" s="13">
        <f>(E21-SUM(Feuil2!W2:W101))</f>
        <v>40</v>
      </c>
      <c r="E21" s="14">
        <v>40</v>
      </c>
      <c r="F21" s="16" t="s">
        <v>28</v>
      </c>
      <c r="G21" s="19" t="s">
        <v>25</v>
      </c>
      <c r="H21" s="17" t="str">
        <f>IF(D21&lt;=20,"A commander","")</f>
        <v/>
      </c>
    </row>
    <row r="22" spans="1:8">
      <c r="A22" s="11">
        <v>20</v>
      </c>
      <c r="B22" s="7">
        <v>42005</v>
      </c>
      <c r="C22" s="15"/>
      <c r="D22" s="13">
        <f>(E22-SUM(Feuil2!X2:X101))</f>
        <v>10</v>
      </c>
      <c r="E22" s="14">
        <v>10</v>
      </c>
      <c r="F22" s="16" t="s">
        <v>29</v>
      </c>
      <c r="G22" s="19" t="s">
        <v>25</v>
      </c>
      <c r="H22" s="17" t="str">
        <f>IF(D22&lt;=4,"A commander","")</f>
        <v/>
      </c>
    </row>
    <row r="23" spans="1:8">
      <c r="A23" s="11">
        <v>21</v>
      </c>
      <c r="B23" s="7">
        <v>42005</v>
      </c>
      <c r="C23" s="15"/>
      <c r="D23" s="13">
        <f>(E23-SUM(Feuil2!Y2:Y101))</f>
        <v>2</v>
      </c>
      <c r="E23" s="14">
        <v>2</v>
      </c>
      <c r="F23" s="16" t="s">
        <v>30</v>
      </c>
      <c r="G23" s="19" t="s">
        <v>25</v>
      </c>
      <c r="H23" s="17" t="str">
        <f>IF(D23&lt;=1,"A commander","")</f>
        <v/>
      </c>
    </row>
    <row r="24" spans="1:8">
      <c r="A24" s="11">
        <v>22</v>
      </c>
      <c r="B24" s="7">
        <v>42005</v>
      </c>
      <c r="C24" s="15"/>
      <c r="D24" s="13"/>
      <c r="E24" s="14" t="s">
        <v>7</v>
      </c>
      <c r="F24" s="16"/>
      <c r="G24" s="16"/>
      <c r="H24" s="17" t="str">
        <f t="shared" si="0"/>
        <v>A commander</v>
      </c>
    </row>
    <row r="25" spans="1:8">
      <c r="A25" s="11">
        <v>23</v>
      </c>
      <c r="B25" s="12"/>
      <c r="C25" s="15"/>
      <c r="D25" s="13"/>
      <c r="E25" s="14" t="s">
        <v>7</v>
      </c>
      <c r="F25" s="16"/>
      <c r="G25" s="16"/>
      <c r="H25" s="17" t="str">
        <f t="shared" si="0"/>
        <v>A commander</v>
      </c>
    </row>
    <row r="26" spans="1:8">
      <c r="A26" s="11">
        <v>24</v>
      </c>
      <c r="B26" s="12"/>
      <c r="C26" s="15"/>
      <c r="D26" s="13"/>
      <c r="E26" s="14" t="s">
        <v>7</v>
      </c>
      <c r="F26" s="16"/>
      <c r="G26" s="16"/>
      <c r="H26" s="17" t="str">
        <f t="shared" si="0"/>
        <v>A commander</v>
      </c>
    </row>
    <row r="27" spans="1:8">
      <c r="A27" s="11">
        <v>25</v>
      </c>
      <c r="B27" s="12"/>
      <c r="C27" s="15"/>
      <c r="D27" s="13"/>
      <c r="E27" s="14" t="s">
        <v>7</v>
      </c>
      <c r="F27" s="16"/>
      <c r="G27" s="16"/>
      <c r="H27" s="17" t="str">
        <f t="shared" si="0"/>
        <v>A commander</v>
      </c>
    </row>
    <row r="28" spans="1:8">
      <c r="A28" s="11">
        <v>26</v>
      </c>
      <c r="B28" s="12"/>
      <c r="C28" s="15"/>
      <c r="D28" s="13"/>
      <c r="E28" s="14" t="s">
        <v>7</v>
      </c>
      <c r="F28" s="16"/>
      <c r="G28" s="16"/>
      <c r="H28" s="17" t="str">
        <f t="shared" si="0"/>
        <v>A commander</v>
      </c>
    </row>
    <row r="29" spans="1:8">
      <c r="A29" s="11">
        <v>27</v>
      </c>
      <c r="B29" s="12"/>
      <c r="C29" s="15"/>
      <c r="D29" s="13"/>
      <c r="E29" s="14" t="s">
        <v>7</v>
      </c>
      <c r="F29" s="16"/>
      <c r="G29" s="16"/>
      <c r="H29" s="17" t="str">
        <f t="shared" si="0"/>
        <v>A commander</v>
      </c>
    </row>
    <row r="30" spans="1:8">
      <c r="A30" s="11">
        <v>28</v>
      </c>
      <c r="B30" s="12"/>
      <c r="C30" s="15"/>
      <c r="D30" s="13"/>
      <c r="E30" s="14" t="s">
        <v>7</v>
      </c>
      <c r="F30" s="16"/>
      <c r="G30" s="16"/>
      <c r="H30" s="17" t="str">
        <f t="shared" si="0"/>
        <v>A commander</v>
      </c>
    </row>
    <row r="31" spans="1:8">
      <c r="A31" s="11">
        <v>29</v>
      </c>
      <c r="B31" s="12"/>
      <c r="C31" s="15"/>
      <c r="D31" s="13"/>
      <c r="E31" s="14" t="s">
        <v>7</v>
      </c>
      <c r="F31" s="16"/>
      <c r="G31" s="16"/>
      <c r="H31" s="17" t="str">
        <f t="shared" si="0"/>
        <v>A commander</v>
      </c>
    </row>
    <row r="32" spans="1:8">
      <c r="A32" s="11">
        <v>30</v>
      </c>
      <c r="B32" s="12"/>
      <c r="C32" s="15"/>
      <c r="D32" s="13"/>
      <c r="E32" s="14" t="s">
        <v>7</v>
      </c>
      <c r="F32" s="16"/>
      <c r="G32" s="16"/>
      <c r="H32" s="17" t="str">
        <f t="shared" si="0"/>
        <v>A commander</v>
      </c>
    </row>
    <row r="33" spans="1:8">
      <c r="A33" s="11">
        <v>31</v>
      </c>
      <c r="B33" s="12"/>
      <c r="C33" s="15"/>
      <c r="D33" s="13"/>
      <c r="E33" s="14" t="s">
        <v>7</v>
      </c>
      <c r="F33" s="16"/>
      <c r="G33" s="16"/>
      <c r="H33" s="17" t="str">
        <f t="shared" si="0"/>
        <v>A commander</v>
      </c>
    </row>
    <row r="34" spans="1:8">
      <c r="A34" s="11">
        <v>32</v>
      </c>
      <c r="B34" s="12"/>
      <c r="C34" s="15"/>
      <c r="D34" s="13"/>
      <c r="E34" s="14" t="s">
        <v>7</v>
      </c>
      <c r="F34" s="16"/>
      <c r="G34" s="16"/>
      <c r="H34" s="17" t="str">
        <f t="shared" si="0"/>
        <v>A commander</v>
      </c>
    </row>
    <row r="35" spans="1:8">
      <c r="A35" s="11">
        <v>33</v>
      </c>
      <c r="B35" s="12"/>
      <c r="C35" s="15"/>
      <c r="D35" s="13"/>
      <c r="E35" s="14" t="s">
        <v>7</v>
      </c>
      <c r="F35" s="16"/>
      <c r="G35" s="16"/>
      <c r="H35" s="17" t="str">
        <f t="shared" si="0"/>
        <v>A commander</v>
      </c>
    </row>
    <row r="36" spans="1:8">
      <c r="A36" s="11">
        <v>34</v>
      </c>
      <c r="B36" s="12"/>
      <c r="C36" s="15"/>
      <c r="D36" s="13"/>
      <c r="E36" s="14" t="s">
        <v>7</v>
      </c>
      <c r="F36" s="16"/>
      <c r="G36" s="16"/>
      <c r="H36" s="17" t="str">
        <f t="shared" si="0"/>
        <v>A commander</v>
      </c>
    </row>
    <row r="37" spans="1:8">
      <c r="A37" s="11">
        <v>35</v>
      </c>
      <c r="B37" s="12"/>
      <c r="C37" s="15"/>
      <c r="D37" s="13"/>
      <c r="E37" s="14" t="s">
        <v>7</v>
      </c>
      <c r="F37" s="16"/>
      <c r="G37" s="16"/>
      <c r="H37" s="17" t="str">
        <f t="shared" si="0"/>
        <v>A commander</v>
      </c>
    </row>
    <row r="38" spans="1:8">
      <c r="A38" s="11">
        <v>36</v>
      </c>
      <c r="B38" s="12"/>
      <c r="C38" s="15"/>
      <c r="D38" s="13"/>
      <c r="E38" s="14" t="s">
        <v>7</v>
      </c>
      <c r="F38" s="16"/>
      <c r="G38" s="16"/>
      <c r="H38" s="17" t="str">
        <f t="shared" si="0"/>
        <v>A commander</v>
      </c>
    </row>
    <row r="39" spans="1:8">
      <c r="A39" s="11">
        <v>37</v>
      </c>
      <c r="B39" s="12"/>
      <c r="C39" s="15"/>
      <c r="D39" s="13"/>
      <c r="E39" s="14" t="s">
        <v>7</v>
      </c>
      <c r="F39" s="16"/>
      <c r="G39" s="16"/>
      <c r="H39" s="17" t="str">
        <f t="shared" si="0"/>
        <v>A commander</v>
      </c>
    </row>
    <row r="40" spans="1:8">
      <c r="A40" s="11">
        <v>38</v>
      </c>
      <c r="B40" s="12"/>
      <c r="C40" s="15"/>
      <c r="D40" s="13"/>
      <c r="E40" s="14" t="s">
        <v>7</v>
      </c>
      <c r="F40" s="16"/>
      <c r="G40" s="16"/>
      <c r="H40" s="17" t="str">
        <f t="shared" si="0"/>
        <v>A commander</v>
      </c>
    </row>
    <row r="41" spans="1:8">
      <c r="A41" s="11">
        <v>39</v>
      </c>
      <c r="B41" s="12"/>
      <c r="C41" s="15"/>
      <c r="D41" s="13"/>
      <c r="E41" s="14" t="s">
        <v>7</v>
      </c>
      <c r="F41" s="16"/>
      <c r="G41" s="16"/>
      <c r="H41" s="17" t="str">
        <f t="shared" si="0"/>
        <v>A commander</v>
      </c>
    </row>
    <row r="42" spans="1:8">
      <c r="A42" s="11">
        <v>40</v>
      </c>
      <c r="B42" s="12"/>
      <c r="C42" s="15"/>
      <c r="D42" s="13"/>
      <c r="E42" s="14" t="s">
        <v>7</v>
      </c>
      <c r="F42" s="16"/>
      <c r="G42" s="16"/>
      <c r="H42" s="17" t="str">
        <f t="shared" si="0"/>
        <v>A commander</v>
      </c>
    </row>
    <row r="43" spans="1:8">
      <c r="A43" s="11">
        <v>41</v>
      </c>
      <c r="B43" s="12"/>
      <c r="C43" s="15"/>
      <c r="D43" s="13"/>
      <c r="E43" s="14" t="s">
        <v>7</v>
      </c>
      <c r="F43" s="16"/>
      <c r="G43" s="16"/>
      <c r="H43" s="17" t="str">
        <f t="shared" si="0"/>
        <v>A commander</v>
      </c>
    </row>
    <row r="44" spans="1:8">
      <c r="A44" s="11">
        <v>42</v>
      </c>
      <c r="B44" s="12"/>
      <c r="C44" s="15"/>
      <c r="D44" s="13"/>
      <c r="E44" s="14" t="s">
        <v>7</v>
      </c>
      <c r="F44" s="16"/>
      <c r="G44" s="16"/>
      <c r="H44" s="17" t="str">
        <f t="shared" si="0"/>
        <v>A commander</v>
      </c>
    </row>
    <row r="45" spans="1:8">
      <c r="A45" s="11">
        <v>43</v>
      </c>
      <c r="B45" s="12"/>
      <c r="C45" s="15"/>
      <c r="D45" s="13"/>
      <c r="E45" s="14" t="s">
        <v>7</v>
      </c>
      <c r="F45" s="16"/>
      <c r="G45" s="16"/>
      <c r="H45" s="17" t="str">
        <f t="shared" si="0"/>
        <v>A commander</v>
      </c>
    </row>
    <row r="46" spans="1:8">
      <c r="A46" s="11">
        <v>44</v>
      </c>
      <c r="B46" s="12"/>
      <c r="C46" s="15"/>
      <c r="D46" s="13"/>
      <c r="E46" s="14" t="s">
        <v>7</v>
      </c>
      <c r="F46" s="16"/>
      <c r="G46" s="16"/>
      <c r="H46" s="17" t="str">
        <f t="shared" si="0"/>
        <v>A commander</v>
      </c>
    </row>
    <row r="47" spans="1:8">
      <c r="A47" s="11">
        <v>45</v>
      </c>
      <c r="B47" s="12"/>
      <c r="C47" s="15"/>
      <c r="D47" s="13"/>
      <c r="E47" s="14" t="s">
        <v>7</v>
      </c>
      <c r="F47" s="16"/>
      <c r="G47" s="16"/>
      <c r="H47" s="17" t="str">
        <f t="shared" si="0"/>
        <v>A commander</v>
      </c>
    </row>
    <row r="48" spans="1:8">
      <c r="A48" s="11">
        <v>46</v>
      </c>
      <c r="B48" s="12"/>
      <c r="C48" s="15"/>
      <c r="D48" s="13"/>
      <c r="E48" s="14" t="s">
        <v>7</v>
      </c>
      <c r="F48" s="16"/>
      <c r="G48" s="16"/>
      <c r="H48" s="17" t="str">
        <f t="shared" si="0"/>
        <v>A commander</v>
      </c>
    </row>
    <row r="49" spans="1:8">
      <c r="A49" s="11">
        <v>47</v>
      </c>
      <c r="B49" s="12"/>
      <c r="C49" s="15"/>
      <c r="D49" s="13"/>
      <c r="E49" s="14" t="s">
        <v>7</v>
      </c>
      <c r="F49" s="16"/>
      <c r="G49" s="16"/>
      <c r="H49" s="17" t="str">
        <f t="shared" si="0"/>
        <v>A commander</v>
      </c>
    </row>
    <row r="50" spans="1:8">
      <c r="A50" s="11">
        <v>48</v>
      </c>
      <c r="B50" s="12"/>
      <c r="C50" s="15"/>
      <c r="D50" s="13"/>
      <c r="E50" s="14" t="s">
        <v>7</v>
      </c>
      <c r="F50" s="16"/>
      <c r="G50" s="16"/>
      <c r="H50" s="17" t="str">
        <f t="shared" si="0"/>
        <v>A commander</v>
      </c>
    </row>
    <row r="51" spans="1:8">
      <c r="A51" s="11">
        <v>49</v>
      </c>
      <c r="B51" s="12"/>
      <c r="C51" s="15"/>
      <c r="D51" s="13"/>
      <c r="E51" s="14" t="s">
        <v>7</v>
      </c>
      <c r="F51" s="16"/>
      <c r="G51" s="16"/>
      <c r="H51" s="17" t="str">
        <f t="shared" si="0"/>
        <v>A commander</v>
      </c>
    </row>
    <row r="52" spans="1:8">
      <c r="A52" s="11">
        <v>50</v>
      </c>
      <c r="B52" s="12"/>
      <c r="C52" s="15"/>
      <c r="D52" s="13"/>
      <c r="E52" s="14" t="s">
        <v>7</v>
      </c>
      <c r="F52" s="16"/>
      <c r="G52" s="16"/>
      <c r="H52" s="17" t="str">
        <f t="shared" si="0"/>
        <v>A commander</v>
      </c>
    </row>
  </sheetData>
  <conditionalFormatting sqref="A3:A52 E3:E52">
    <cfRule type="expression" dxfId="4" priority="1" stopIfTrue="1">
      <formula>MOD(ROW(),2)</formula>
    </cfRule>
  </conditionalFormatting>
  <conditionalFormatting sqref="B3:D52 F3:G52">
    <cfRule type="expression" dxfId="3" priority="1" stopIfTrue="1">
      <formula>MOD(ROW(),2)</formula>
    </cfRule>
  </conditionalFormatting>
  <conditionalFormatting sqref="H3:H52">
    <cfRule type="cellIs" dxfId="2" priority="1" stopIfTrue="1" operator="equal">
      <formula>"A commander"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Y102"/>
  <sheetViews>
    <sheetView workbookViewId="0">
      <selection activeCell="B2" sqref="B2"/>
    </sheetView>
  </sheetViews>
  <sheetFormatPr defaultColWidth="11.42578125" defaultRowHeight="15"/>
  <cols>
    <col min="1" max="1" width="8.28515625" customWidth="1"/>
    <col min="2" max="2" width="13.85546875" customWidth="1"/>
    <col min="3" max="4" width="24.5703125" customWidth="1"/>
    <col min="5" max="5" width="8.5703125" customWidth="1"/>
    <col min="6" max="6" width="12.42578125" customWidth="1"/>
    <col min="7" max="7" width="12.5703125" customWidth="1"/>
    <col min="10" max="10" width="13.5703125" customWidth="1"/>
    <col min="11" max="11" width="14.42578125" customWidth="1"/>
    <col min="12" max="12" width="9" customWidth="1"/>
    <col min="13" max="13" width="13.85546875" customWidth="1"/>
    <col min="14" max="14" width="12.42578125" customWidth="1"/>
    <col min="15" max="15" width="17.140625" customWidth="1"/>
    <col min="16" max="16" width="8.85546875" customWidth="1"/>
    <col min="17" max="17" width="14.140625" customWidth="1"/>
    <col min="18" max="18" width="12.28515625" customWidth="1"/>
    <col min="19" max="20" width="13" customWidth="1"/>
  </cols>
  <sheetData>
    <row r="1" spans="1:25" ht="16.5" thickTop="1" thickBot="1">
      <c r="A1" s="1" t="s">
        <v>0</v>
      </c>
      <c r="B1" s="21" t="s">
        <v>31</v>
      </c>
      <c r="C1" s="23" t="s">
        <v>32</v>
      </c>
      <c r="D1" s="27" t="s">
        <v>47</v>
      </c>
      <c r="E1" s="24" t="s">
        <v>33</v>
      </c>
      <c r="F1" s="25" t="s">
        <v>34</v>
      </c>
      <c r="G1" s="25" t="s">
        <v>35</v>
      </c>
      <c r="H1" s="25" t="s">
        <v>36</v>
      </c>
      <c r="I1" s="25" t="s">
        <v>37</v>
      </c>
      <c r="J1" s="25" t="s">
        <v>38</v>
      </c>
      <c r="K1" s="25" t="s">
        <v>39</v>
      </c>
      <c r="L1" s="25" t="s">
        <v>40</v>
      </c>
      <c r="M1" s="25" t="s">
        <v>41</v>
      </c>
      <c r="N1" s="25" t="s">
        <v>42</v>
      </c>
      <c r="O1" s="25" t="s">
        <v>43</v>
      </c>
      <c r="P1" s="25" t="s">
        <v>44</v>
      </c>
      <c r="Q1" s="25" t="s">
        <v>45</v>
      </c>
      <c r="R1" s="25" t="s">
        <v>46</v>
      </c>
      <c r="S1" s="25" t="s">
        <v>22</v>
      </c>
      <c r="T1" s="25" t="s">
        <v>23</v>
      </c>
      <c r="U1" s="25" t="s">
        <v>26</v>
      </c>
      <c r="V1" s="25" t="s">
        <v>27</v>
      </c>
      <c r="W1" s="24" t="s">
        <v>28</v>
      </c>
      <c r="X1" s="28" t="s">
        <v>29</v>
      </c>
      <c r="Y1" s="28" t="s">
        <v>48</v>
      </c>
    </row>
    <row r="2" spans="1:25" ht="16.5" thickTop="1">
      <c r="A2" s="6">
        <v>1</v>
      </c>
      <c r="B2" s="31">
        <v>42005</v>
      </c>
      <c r="C2" s="29" t="s">
        <v>49</v>
      </c>
      <c r="D2" s="32" t="s">
        <v>50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</row>
    <row r="3" spans="1:25" ht="15.75">
      <c r="A3" s="22">
        <v>2</v>
      </c>
      <c r="B3" s="29"/>
      <c r="C3" s="29"/>
      <c r="D3" s="32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</row>
    <row r="4" spans="1:25" ht="15.75">
      <c r="A4" s="11">
        <v>3</v>
      </c>
      <c r="B4" s="31"/>
      <c r="C4" s="29"/>
      <c r="D4" s="32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</row>
    <row r="5" spans="1:25" ht="15.75">
      <c r="A5" s="11">
        <v>4</v>
      </c>
      <c r="B5" s="29"/>
      <c r="C5" s="29"/>
      <c r="D5" s="32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</row>
    <row r="6" spans="1:25" ht="15.75">
      <c r="A6" s="11">
        <v>5</v>
      </c>
      <c r="B6" s="29"/>
      <c r="C6" s="29"/>
      <c r="D6" s="32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</row>
    <row r="7" spans="1:25" ht="15.75">
      <c r="A7" s="11">
        <v>6</v>
      </c>
      <c r="B7" s="29"/>
      <c r="C7" s="29"/>
      <c r="D7" s="32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</row>
    <row r="8" spans="1:25" ht="15.75">
      <c r="A8" s="11">
        <v>7</v>
      </c>
      <c r="B8" s="29"/>
      <c r="C8" s="29"/>
      <c r="D8" s="32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</row>
    <row r="9" spans="1:25" ht="15.75">
      <c r="A9" s="11">
        <v>8</v>
      </c>
      <c r="B9" s="29"/>
      <c r="C9" s="29"/>
      <c r="D9" s="32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</row>
    <row r="10" spans="1:25" ht="15.75">
      <c r="A10" s="11">
        <v>9</v>
      </c>
      <c r="B10" s="29"/>
      <c r="C10" s="29"/>
      <c r="D10" s="32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</row>
    <row r="11" spans="1:25" ht="15.75">
      <c r="A11" s="11">
        <v>10</v>
      </c>
      <c r="B11" s="29"/>
      <c r="C11" s="29"/>
      <c r="D11" s="32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</row>
    <row r="12" spans="1:25" ht="15.75">
      <c r="A12" s="11">
        <v>11</v>
      </c>
      <c r="B12" s="29"/>
      <c r="C12" s="29"/>
      <c r="D12" s="32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</row>
    <row r="13" spans="1:25" ht="15.75">
      <c r="A13" s="11">
        <v>12</v>
      </c>
      <c r="B13" s="29"/>
      <c r="C13" s="29"/>
      <c r="D13" s="32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</row>
    <row r="14" spans="1:25" ht="15.75">
      <c r="A14" s="11">
        <v>13</v>
      </c>
      <c r="B14" s="29"/>
      <c r="C14" s="29"/>
      <c r="D14" s="32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</row>
    <row r="15" spans="1:25" ht="15.75">
      <c r="A15" s="11">
        <v>14</v>
      </c>
      <c r="B15" s="29"/>
      <c r="C15" s="29"/>
      <c r="D15" s="32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</row>
    <row r="16" spans="1:25" ht="15.75">
      <c r="A16" s="11">
        <v>15</v>
      </c>
      <c r="B16" s="29"/>
      <c r="C16" s="29"/>
      <c r="D16" s="32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</row>
    <row r="17" spans="1:25" ht="15.75">
      <c r="A17" s="11">
        <v>16</v>
      </c>
      <c r="B17" s="29"/>
      <c r="C17" s="29"/>
      <c r="D17" s="32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</row>
    <row r="18" spans="1:25" ht="15.75">
      <c r="A18" s="11">
        <v>17</v>
      </c>
      <c r="B18" s="29"/>
      <c r="C18" s="29"/>
      <c r="D18" s="32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</row>
    <row r="19" spans="1:25" ht="15.75">
      <c r="A19" s="11">
        <v>18</v>
      </c>
      <c r="B19" s="29"/>
      <c r="C19" s="29"/>
      <c r="D19" s="32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</row>
    <row r="20" spans="1:25" ht="15.75">
      <c r="A20" s="11">
        <v>19</v>
      </c>
      <c r="B20" s="29"/>
      <c r="C20" s="29"/>
      <c r="D20" s="32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</row>
    <row r="21" spans="1:25" ht="15.75">
      <c r="A21" s="11">
        <v>20</v>
      </c>
      <c r="B21" s="29"/>
      <c r="C21" s="29"/>
      <c r="D21" s="32"/>
      <c r="E21" s="29"/>
      <c r="F21" s="29"/>
      <c r="G21" s="30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</row>
    <row r="22" spans="1:25" ht="15.75">
      <c r="A22" s="11">
        <v>21</v>
      </c>
      <c r="B22" s="29"/>
      <c r="C22" s="29"/>
      <c r="D22" s="32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</row>
    <row r="23" spans="1:25" ht="15.75">
      <c r="A23" s="11">
        <v>22</v>
      </c>
      <c r="B23" s="29"/>
      <c r="C23" s="29"/>
      <c r="D23" s="32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</row>
    <row r="24" spans="1:25" ht="15.75">
      <c r="A24" s="11">
        <v>23</v>
      </c>
      <c r="B24" s="29"/>
      <c r="C24" s="29"/>
      <c r="D24" s="32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</row>
    <row r="25" spans="1:25" ht="15.75">
      <c r="A25" s="11">
        <v>24</v>
      </c>
      <c r="B25" s="29"/>
      <c r="C25" s="29"/>
      <c r="D25" s="32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</row>
    <row r="26" spans="1:25" ht="15.75">
      <c r="A26" s="11">
        <v>25</v>
      </c>
      <c r="B26" s="29"/>
      <c r="C26" s="29"/>
      <c r="D26" s="32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</row>
    <row r="27" spans="1:25" ht="15.75">
      <c r="A27" s="11">
        <v>26</v>
      </c>
      <c r="B27" s="29"/>
      <c r="C27" s="29"/>
      <c r="D27" s="32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</row>
    <row r="28" spans="1:25" ht="15.75">
      <c r="A28" s="11">
        <v>27</v>
      </c>
      <c r="B28" s="29"/>
      <c r="C28" s="29"/>
      <c r="D28" s="32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</row>
    <row r="29" spans="1:25" ht="15.75">
      <c r="A29" s="11">
        <v>28</v>
      </c>
      <c r="B29" s="29"/>
      <c r="C29" s="29"/>
      <c r="D29" s="32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</row>
    <row r="30" spans="1:25" ht="15.75">
      <c r="A30" s="11">
        <v>29</v>
      </c>
      <c r="B30" s="29"/>
      <c r="C30" s="29"/>
      <c r="D30" s="32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</row>
    <row r="31" spans="1:25" ht="15.75">
      <c r="A31" s="11">
        <v>30</v>
      </c>
      <c r="B31" s="29"/>
      <c r="C31" s="29"/>
      <c r="D31" s="32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</row>
    <row r="32" spans="1:25" ht="15.75">
      <c r="A32" s="11">
        <v>31</v>
      </c>
      <c r="B32" s="29"/>
      <c r="C32" s="29"/>
      <c r="D32" s="32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</row>
    <row r="33" spans="1:25" ht="15.75">
      <c r="A33" s="11">
        <v>32</v>
      </c>
      <c r="B33" s="29"/>
      <c r="C33" s="29"/>
      <c r="D33" s="32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</row>
    <row r="34" spans="1:25" ht="15.75">
      <c r="A34" s="11">
        <v>33</v>
      </c>
      <c r="B34" s="29"/>
      <c r="C34" s="29"/>
      <c r="D34" s="32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</row>
    <row r="35" spans="1:25" ht="15.75">
      <c r="A35" s="11">
        <v>34</v>
      </c>
      <c r="B35" s="29"/>
      <c r="C35" s="29"/>
      <c r="D35" s="32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</row>
    <row r="36" spans="1:25" ht="15.75">
      <c r="A36" s="11">
        <v>35</v>
      </c>
      <c r="B36" s="29"/>
      <c r="C36" s="29"/>
      <c r="D36" s="32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</row>
    <row r="37" spans="1:25" ht="15.75">
      <c r="A37" s="11">
        <v>36</v>
      </c>
      <c r="B37" s="29"/>
      <c r="C37" s="29"/>
      <c r="D37" s="32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</row>
    <row r="38" spans="1:25" ht="15.75">
      <c r="A38" s="11">
        <v>37</v>
      </c>
      <c r="B38" s="29"/>
      <c r="C38" s="29"/>
      <c r="D38" s="32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</row>
    <row r="39" spans="1:25" ht="15.75">
      <c r="A39" s="11">
        <v>38</v>
      </c>
      <c r="B39" s="29"/>
      <c r="C39" s="29"/>
      <c r="D39" s="32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</row>
    <row r="40" spans="1:25" ht="15.75">
      <c r="A40" s="11">
        <v>39</v>
      </c>
      <c r="B40" s="29"/>
      <c r="C40" s="29"/>
      <c r="D40" s="32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</row>
    <row r="41" spans="1:25" ht="15.75">
      <c r="A41" s="11">
        <v>40</v>
      </c>
      <c r="B41" s="29"/>
      <c r="C41" s="29"/>
      <c r="D41" s="32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</row>
    <row r="42" spans="1:25" ht="15.75">
      <c r="A42" s="11">
        <v>41</v>
      </c>
      <c r="B42" s="29"/>
      <c r="C42" s="29"/>
      <c r="D42" s="32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</row>
    <row r="43" spans="1:25" ht="15.75">
      <c r="A43" s="11">
        <v>42</v>
      </c>
      <c r="B43" s="29"/>
      <c r="C43" s="29"/>
      <c r="D43" s="32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</row>
    <row r="44" spans="1:25" ht="15.75">
      <c r="A44" s="11">
        <v>43</v>
      </c>
      <c r="B44" s="29"/>
      <c r="C44" s="29"/>
      <c r="D44" s="32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</row>
    <row r="45" spans="1:25" ht="15.75">
      <c r="A45" s="11">
        <v>44</v>
      </c>
      <c r="B45" s="29"/>
      <c r="C45" s="29"/>
      <c r="D45" s="32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</row>
    <row r="46" spans="1:25" ht="15.75">
      <c r="A46" s="11">
        <v>45</v>
      </c>
      <c r="B46" s="29"/>
      <c r="C46" s="29"/>
      <c r="D46" s="32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</row>
    <row r="47" spans="1:25" ht="15.75">
      <c r="A47" s="11">
        <v>46</v>
      </c>
      <c r="B47" s="29"/>
      <c r="C47" s="29"/>
      <c r="D47" s="32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</row>
    <row r="48" spans="1:25" ht="15.75">
      <c r="A48" s="11">
        <v>47</v>
      </c>
      <c r="B48" s="29"/>
      <c r="C48" s="29"/>
      <c r="D48" s="32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</row>
    <row r="49" spans="1:25" ht="15.75">
      <c r="A49" s="11">
        <v>48</v>
      </c>
      <c r="B49" s="29"/>
      <c r="C49" s="29"/>
      <c r="D49" s="32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</row>
    <row r="50" spans="1:25" ht="15.75">
      <c r="A50" s="11">
        <v>49</v>
      </c>
      <c r="B50" s="29"/>
      <c r="C50" s="29"/>
      <c r="D50" s="32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</row>
    <row r="51" spans="1:25" ht="15.75">
      <c r="A51" s="11">
        <v>50</v>
      </c>
      <c r="B51" s="29"/>
      <c r="C51" s="29"/>
      <c r="D51" s="32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</row>
    <row r="52" spans="1:25" ht="15.75">
      <c r="A52" s="6">
        <v>51</v>
      </c>
      <c r="B52" s="29"/>
      <c r="C52" s="29"/>
      <c r="D52" s="32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</row>
    <row r="53" spans="1:25" ht="15.75">
      <c r="A53" s="22">
        <v>52</v>
      </c>
      <c r="B53" s="29"/>
      <c r="C53" s="29"/>
      <c r="D53" s="32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</row>
    <row r="54" spans="1:25" ht="15.75">
      <c r="A54" s="11">
        <v>53</v>
      </c>
      <c r="B54" s="29"/>
      <c r="C54" s="29"/>
      <c r="D54" s="32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</row>
    <row r="55" spans="1:25" ht="15.75">
      <c r="A55" s="11">
        <v>54</v>
      </c>
      <c r="B55" s="29"/>
      <c r="C55" s="29"/>
      <c r="D55" s="32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</row>
    <row r="56" spans="1:25" ht="15.75">
      <c r="A56" s="11">
        <v>55</v>
      </c>
      <c r="B56" s="29"/>
      <c r="C56" s="29"/>
      <c r="D56" s="32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</row>
    <row r="57" spans="1:25" ht="15.75">
      <c r="A57" s="11">
        <v>56</v>
      </c>
      <c r="B57" s="29"/>
      <c r="C57" s="29"/>
      <c r="D57" s="32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</row>
    <row r="58" spans="1:25" ht="15.75">
      <c r="A58" s="11">
        <v>57</v>
      </c>
      <c r="B58" s="29"/>
      <c r="C58" s="29"/>
      <c r="D58" s="32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</row>
    <row r="59" spans="1:25" ht="15.75">
      <c r="A59" s="11">
        <v>58</v>
      </c>
      <c r="B59" s="29"/>
      <c r="C59" s="29"/>
      <c r="D59" s="32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</row>
    <row r="60" spans="1:25" ht="15.75">
      <c r="A60" s="11">
        <v>59</v>
      </c>
      <c r="B60" s="29"/>
      <c r="C60" s="29"/>
      <c r="D60" s="32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</row>
    <row r="61" spans="1:25" ht="15.75">
      <c r="A61" s="11">
        <v>60</v>
      </c>
      <c r="B61" s="29"/>
      <c r="C61" s="29"/>
      <c r="D61" s="32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</row>
    <row r="62" spans="1:25" ht="15.75">
      <c r="A62" s="11">
        <v>61</v>
      </c>
      <c r="B62" s="29"/>
      <c r="C62" s="29"/>
      <c r="D62" s="32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</row>
    <row r="63" spans="1:25" ht="15.75">
      <c r="A63" s="11">
        <v>62</v>
      </c>
      <c r="B63" s="29"/>
      <c r="C63" s="29"/>
      <c r="D63" s="32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</row>
    <row r="64" spans="1:25" ht="15.75">
      <c r="A64" s="11">
        <v>63</v>
      </c>
      <c r="B64" s="29"/>
      <c r="C64" s="29"/>
      <c r="D64" s="32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</row>
    <row r="65" spans="1:25" ht="15.75">
      <c r="A65" s="11">
        <v>64</v>
      </c>
      <c r="B65" s="29"/>
      <c r="C65" s="29"/>
      <c r="D65" s="32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</row>
    <row r="66" spans="1:25" ht="15.75">
      <c r="A66" s="11">
        <v>65</v>
      </c>
      <c r="B66" s="29"/>
      <c r="C66" s="29"/>
      <c r="D66" s="32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</row>
    <row r="67" spans="1:25" ht="15.75">
      <c r="A67" s="11">
        <v>66</v>
      </c>
      <c r="B67" s="29"/>
      <c r="C67" s="29"/>
      <c r="D67" s="32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</row>
    <row r="68" spans="1:25" ht="15.75">
      <c r="A68" s="11">
        <v>67</v>
      </c>
      <c r="B68" s="29"/>
      <c r="C68" s="29"/>
      <c r="D68" s="32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</row>
    <row r="69" spans="1:25" ht="15.75">
      <c r="A69" s="11">
        <v>68</v>
      </c>
      <c r="B69" s="29"/>
      <c r="C69" s="29"/>
      <c r="D69" s="32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</row>
    <row r="70" spans="1:25" ht="15.75">
      <c r="A70" s="11">
        <v>69</v>
      </c>
      <c r="B70" s="29"/>
      <c r="C70" s="29"/>
      <c r="D70" s="32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</row>
    <row r="71" spans="1:25" ht="15.75">
      <c r="A71" s="11">
        <v>70</v>
      </c>
      <c r="B71" s="29"/>
      <c r="C71" s="29"/>
      <c r="D71" s="32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</row>
    <row r="72" spans="1:25" ht="15.75">
      <c r="A72" s="11">
        <v>71</v>
      </c>
      <c r="B72" s="29"/>
      <c r="C72" s="29"/>
      <c r="D72" s="32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</row>
    <row r="73" spans="1:25" ht="15.75">
      <c r="A73" s="11">
        <v>72</v>
      </c>
      <c r="B73" s="29"/>
      <c r="C73" s="29"/>
      <c r="D73" s="32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</row>
    <row r="74" spans="1:25" ht="15.75">
      <c r="A74" s="11">
        <v>73</v>
      </c>
      <c r="B74" s="29"/>
      <c r="C74" s="29"/>
      <c r="D74" s="32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</row>
    <row r="75" spans="1:25" ht="15.75">
      <c r="A75" s="11">
        <v>74</v>
      </c>
      <c r="B75" s="29"/>
      <c r="C75" s="29"/>
      <c r="D75" s="32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</row>
    <row r="76" spans="1:25" ht="15.75">
      <c r="A76" s="11">
        <v>75</v>
      </c>
      <c r="B76" s="29"/>
      <c r="C76" s="29"/>
      <c r="D76" s="32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</row>
    <row r="77" spans="1:25" ht="15.75">
      <c r="A77" s="11">
        <v>76</v>
      </c>
      <c r="B77" s="29"/>
      <c r="C77" s="29"/>
      <c r="D77" s="32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</row>
    <row r="78" spans="1:25" ht="15.75">
      <c r="A78" s="11">
        <v>77</v>
      </c>
      <c r="B78" s="29"/>
      <c r="C78" s="29"/>
      <c r="D78" s="32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</row>
    <row r="79" spans="1:25" ht="15.75">
      <c r="A79" s="11">
        <v>78</v>
      </c>
      <c r="B79" s="29"/>
      <c r="C79" s="29"/>
      <c r="D79" s="32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</row>
    <row r="80" spans="1:25" ht="15.75">
      <c r="A80" s="11">
        <v>79</v>
      </c>
      <c r="B80" s="29"/>
      <c r="C80" s="29"/>
      <c r="D80" s="32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</row>
    <row r="81" spans="1:25" ht="15.75">
      <c r="A81" s="11">
        <v>80</v>
      </c>
      <c r="B81" s="29"/>
      <c r="C81" s="29"/>
      <c r="D81" s="32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</row>
    <row r="82" spans="1:25" ht="15.75">
      <c r="A82" s="11">
        <v>81</v>
      </c>
      <c r="B82" s="29"/>
      <c r="C82" s="29"/>
      <c r="D82" s="32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</row>
    <row r="83" spans="1:25" ht="15.75">
      <c r="A83" s="11">
        <v>82</v>
      </c>
      <c r="B83" s="29"/>
      <c r="C83" s="29"/>
      <c r="D83" s="32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</row>
    <row r="84" spans="1:25" ht="15.75">
      <c r="A84" s="11">
        <v>83</v>
      </c>
      <c r="B84" s="29"/>
      <c r="C84" s="29"/>
      <c r="D84" s="32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</row>
    <row r="85" spans="1:25" ht="15.75">
      <c r="A85" s="11">
        <v>84</v>
      </c>
      <c r="B85" s="29"/>
      <c r="C85" s="29"/>
      <c r="D85" s="32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</row>
    <row r="86" spans="1:25" ht="15.75">
      <c r="A86" s="11">
        <v>85</v>
      </c>
      <c r="B86" s="29"/>
      <c r="C86" s="29"/>
      <c r="D86" s="32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</row>
    <row r="87" spans="1:25" ht="15.75">
      <c r="A87" s="11">
        <v>86</v>
      </c>
      <c r="B87" s="29"/>
      <c r="C87" s="29"/>
      <c r="D87" s="32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</row>
    <row r="88" spans="1:25" ht="15.75">
      <c r="A88" s="11">
        <v>87</v>
      </c>
      <c r="B88" s="29"/>
      <c r="C88" s="29"/>
      <c r="D88" s="32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</row>
    <row r="89" spans="1:25" ht="15.75">
      <c r="A89" s="11">
        <v>88</v>
      </c>
      <c r="B89" s="29"/>
      <c r="C89" s="29"/>
      <c r="D89" s="32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</row>
    <row r="90" spans="1:25" ht="15.75">
      <c r="A90" s="11">
        <v>89</v>
      </c>
      <c r="B90" s="29"/>
      <c r="C90" s="29"/>
      <c r="D90" s="32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</row>
    <row r="91" spans="1:25" ht="15.75">
      <c r="A91" s="11">
        <v>90</v>
      </c>
      <c r="B91" s="29"/>
      <c r="C91" s="29"/>
      <c r="D91" s="32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</row>
    <row r="92" spans="1:25" ht="15.75">
      <c r="A92" s="11">
        <v>91</v>
      </c>
      <c r="B92" s="29"/>
      <c r="C92" s="29"/>
      <c r="D92" s="32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</row>
    <row r="93" spans="1:25" ht="15.75">
      <c r="A93" s="11">
        <v>92</v>
      </c>
      <c r="B93" s="29"/>
      <c r="C93" s="29"/>
      <c r="D93" s="32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</row>
    <row r="94" spans="1:25" ht="15.75">
      <c r="A94" s="11">
        <v>93</v>
      </c>
      <c r="B94" s="29"/>
      <c r="C94" s="29"/>
      <c r="D94" s="32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</row>
    <row r="95" spans="1:25" ht="15.75">
      <c r="A95" s="11">
        <v>94</v>
      </c>
      <c r="B95" s="29"/>
      <c r="C95" s="29"/>
      <c r="D95" s="32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</row>
    <row r="96" spans="1:25" ht="15.75">
      <c r="A96" s="11">
        <v>95</v>
      </c>
      <c r="B96" s="29"/>
      <c r="C96" s="29"/>
      <c r="D96" s="32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</row>
    <row r="97" spans="1:25" ht="15.75">
      <c r="A97" s="11">
        <v>96</v>
      </c>
      <c r="B97" s="29"/>
      <c r="C97" s="29"/>
      <c r="D97" s="32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</row>
    <row r="98" spans="1:25" ht="15.75">
      <c r="A98" s="11">
        <v>97</v>
      </c>
      <c r="B98" s="29"/>
      <c r="C98" s="29"/>
      <c r="D98" s="32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</row>
    <row r="99" spans="1:25" ht="15.75">
      <c r="A99" s="11">
        <v>98</v>
      </c>
      <c r="B99" s="29"/>
      <c r="C99" s="29"/>
      <c r="D99" s="32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</row>
    <row r="100" spans="1:25" ht="15.75">
      <c r="A100" s="11">
        <v>99</v>
      </c>
      <c r="B100" s="29"/>
      <c r="C100" s="29"/>
      <c r="D100" s="32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</row>
    <row r="101" spans="1:25" ht="15.75">
      <c r="A101" s="11">
        <v>100</v>
      </c>
      <c r="B101" s="29"/>
      <c r="C101" s="29"/>
      <c r="D101" s="32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</row>
    <row r="102" spans="1:25"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</row>
  </sheetData>
  <autoFilter ref="B1:D101"/>
  <sortState ref="B2:B101">
    <sortCondition ref="B2:B101" customList="janvier,février,mars,avril,mai,juin,juillet,août,septembre,octobre,novembre,décembre"/>
  </sortState>
  <conditionalFormatting sqref="A2:A51">
    <cfRule type="expression" dxfId="1" priority="2" stopIfTrue="1">
      <formula>MOD(ROW(),2)</formula>
    </cfRule>
  </conditionalFormatting>
  <conditionalFormatting sqref="A52:A101">
    <cfRule type="expression" dxfId="0" priority="1" stopIfTrue="1">
      <formula>MOD(ROW(),2)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101"/>
  <sheetViews>
    <sheetView tabSelected="1" workbookViewId="0"/>
  </sheetViews>
  <sheetFormatPr defaultColWidth="11.42578125" defaultRowHeight="15"/>
  <cols>
    <col min="1" max="1" width="13.85546875" customWidth="1"/>
    <col min="2" max="3" width="24.5703125" customWidth="1"/>
  </cols>
  <sheetData>
    <row r="1" spans="1:3" ht="16.5" thickTop="1" thickBot="1">
      <c r="A1" s="21" t="s">
        <v>31</v>
      </c>
      <c r="B1" s="23" t="s">
        <v>32</v>
      </c>
      <c r="C1" s="27" t="s">
        <v>47</v>
      </c>
    </row>
    <row r="2" spans="1:3" ht="15.75" thickTop="1">
      <c r="A2" s="31">
        <f>IF(Feuil2!B2&lt;&gt;"",Feuil2!B2,"")</f>
        <v>42005</v>
      </c>
      <c r="B2" s="31" t="str">
        <f>IF(Feuil2!C2&lt;&gt;"",Feuil2!C2,"")</f>
        <v xml:space="preserve">rennes </v>
      </c>
      <c r="C2" s="31" t="str">
        <f>IF(Feuil2!D2&lt;&gt;"",Feuil2!D2,"")</f>
        <v>dupont</v>
      </c>
    </row>
    <row r="3" spans="1:3">
      <c r="A3" s="31" t="str">
        <f>IF(Feuil2!B3&lt;&gt;"",Feuil2!B3,"")</f>
        <v/>
      </c>
      <c r="B3" s="31" t="str">
        <f>IF(Feuil2!C3&lt;&gt;"",Feuil2!C3,"")</f>
        <v/>
      </c>
      <c r="C3" s="31" t="str">
        <f>IF(Feuil2!D3&lt;&gt;"",Feuil2!D3,"")</f>
        <v/>
      </c>
    </row>
    <row r="4" spans="1:3">
      <c r="A4" s="31" t="str">
        <f>IF(Feuil2!B4&lt;&gt;"",Feuil2!B4,"")</f>
        <v/>
      </c>
      <c r="B4" s="31" t="str">
        <f>IF(Feuil2!C4&lt;&gt;"",Feuil2!C4,"")</f>
        <v/>
      </c>
      <c r="C4" s="31" t="str">
        <f>IF(Feuil2!D4&lt;&gt;"",Feuil2!D4,"")</f>
        <v/>
      </c>
    </row>
    <row r="5" spans="1:3">
      <c r="A5" s="31" t="str">
        <f>IF(Feuil2!B5&lt;&gt;"",Feuil2!B5,"")</f>
        <v/>
      </c>
      <c r="B5" s="31" t="str">
        <f>IF(Feuil2!C5&lt;&gt;"",Feuil2!C5,"")</f>
        <v/>
      </c>
      <c r="C5" s="31" t="str">
        <f>IF(Feuil2!D5&lt;&gt;"",Feuil2!D5,"")</f>
        <v/>
      </c>
    </row>
    <row r="6" spans="1:3">
      <c r="A6" s="31" t="str">
        <f>IF(Feuil2!B6&lt;&gt;"",Feuil2!B6,"")</f>
        <v/>
      </c>
      <c r="B6" s="31" t="str">
        <f>IF(Feuil2!C6&lt;&gt;"",Feuil2!C6,"")</f>
        <v/>
      </c>
      <c r="C6" s="31" t="str">
        <f>IF(Feuil2!D6&lt;&gt;"",Feuil2!D6,"")</f>
        <v/>
      </c>
    </row>
    <row r="7" spans="1:3">
      <c r="A7" s="31" t="str">
        <f>IF(Feuil2!B7&lt;&gt;"",Feuil2!B7,"")</f>
        <v/>
      </c>
      <c r="B7" s="31" t="str">
        <f>IF(Feuil2!C7&lt;&gt;"",Feuil2!C7,"")</f>
        <v/>
      </c>
      <c r="C7" s="31" t="str">
        <f>IF(Feuil2!D7&lt;&gt;"",Feuil2!D7,"")</f>
        <v/>
      </c>
    </row>
    <row r="8" spans="1:3">
      <c r="A8" s="31" t="str">
        <f>IF(Feuil2!B8&lt;&gt;"",Feuil2!B8,"")</f>
        <v/>
      </c>
      <c r="B8" s="31" t="str">
        <f>IF(Feuil2!C8&lt;&gt;"",Feuil2!C8,"")</f>
        <v/>
      </c>
      <c r="C8" s="31" t="str">
        <f>IF(Feuil2!D8&lt;&gt;"",Feuil2!D8,"")</f>
        <v/>
      </c>
    </row>
    <row r="9" spans="1:3">
      <c r="A9" s="31" t="str">
        <f>IF(Feuil2!B9&lt;&gt;"",Feuil2!B9,"")</f>
        <v/>
      </c>
      <c r="B9" s="31" t="str">
        <f>IF(Feuil2!C9&lt;&gt;"",Feuil2!C9,"")</f>
        <v/>
      </c>
      <c r="C9" s="31" t="str">
        <f>IF(Feuil2!D9&lt;&gt;"",Feuil2!D9,"")</f>
        <v/>
      </c>
    </row>
    <row r="10" spans="1:3">
      <c r="A10" s="31" t="str">
        <f>IF(Feuil2!B10&lt;&gt;"",Feuil2!B10,"")</f>
        <v/>
      </c>
      <c r="B10" s="31" t="str">
        <f>IF(Feuil2!C10&lt;&gt;"",Feuil2!C10,"")</f>
        <v/>
      </c>
      <c r="C10" s="31" t="str">
        <f>IF(Feuil2!D10&lt;&gt;"",Feuil2!D10,"")</f>
        <v/>
      </c>
    </row>
    <row r="11" spans="1:3">
      <c r="A11" s="31" t="str">
        <f>IF(Feuil2!B11&lt;&gt;"",Feuil2!B11,"")</f>
        <v/>
      </c>
      <c r="B11" s="31" t="str">
        <f>IF(Feuil2!C11&lt;&gt;"",Feuil2!C11,"")</f>
        <v/>
      </c>
      <c r="C11" s="31" t="str">
        <f>IF(Feuil2!D11&lt;&gt;"",Feuil2!D11,"")</f>
        <v/>
      </c>
    </row>
    <row r="12" spans="1:3">
      <c r="A12" s="31" t="str">
        <f>IF(Feuil2!B12&lt;&gt;"",Feuil2!B12,"")</f>
        <v/>
      </c>
      <c r="B12" s="31" t="str">
        <f>IF(Feuil2!C12&lt;&gt;"",Feuil2!C12,"")</f>
        <v/>
      </c>
      <c r="C12" s="31" t="str">
        <f>IF(Feuil2!D12&lt;&gt;"",Feuil2!D12,"")</f>
        <v/>
      </c>
    </row>
    <row r="13" spans="1:3">
      <c r="A13" s="31" t="str">
        <f>IF(Feuil2!B13&lt;&gt;"",Feuil2!B13,"")</f>
        <v/>
      </c>
      <c r="B13" s="31" t="str">
        <f>IF(Feuil2!C13&lt;&gt;"",Feuil2!C13,"")</f>
        <v/>
      </c>
      <c r="C13" s="31" t="str">
        <f>IF(Feuil2!D13&lt;&gt;"",Feuil2!D13,"")</f>
        <v/>
      </c>
    </row>
    <row r="14" spans="1:3">
      <c r="A14" s="31" t="str">
        <f>IF(Feuil2!B14&lt;&gt;"",Feuil2!B14,"")</f>
        <v/>
      </c>
      <c r="B14" s="31" t="str">
        <f>IF(Feuil2!C14&lt;&gt;"",Feuil2!C14,"")</f>
        <v/>
      </c>
      <c r="C14" s="31" t="str">
        <f>IF(Feuil2!D14&lt;&gt;"",Feuil2!D14,"")</f>
        <v/>
      </c>
    </row>
    <row r="15" spans="1:3">
      <c r="A15" s="31" t="str">
        <f>IF(Feuil2!B15&lt;&gt;"",Feuil2!B15,"")</f>
        <v/>
      </c>
      <c r="B15" s="31" t="str">
        <f>IF(Feuil2!C15&lt;&gt;"",Feuil2!C15,"")</f>
        <v/>
      </c>
      <c r="C15" s="31" t="str">
        <f>IF(Feuil2!D15&lt;&gt;"",Feuil2!D15,"")</f>
        <v/>
      </c>
    </row>
    <row r="16" spans="1:3">
      <c r="A16" s="31" t="str">
        <f>IF(Feuil2!B16&lt;&gt;"",Feuil2!B16,"")</f>
        <v/>
      </c>
      <c r="B16" s="31" t="str">
        <f>IF(Feuil2!C16&lt;&gt;"",Feuil2!C16,"")</f>
        <v/>
      </c>
      <c r="C16" s="31" t="str">
        <f>IF(Feuil2!D16&lt;&gt;"",Feuil2!D16,"")</f>
        <v/>
      </c>
    </row>
    <row r="17" spans="1:3">
      <c r="A17" s="31" t="str">
        <f>IF(Feuil2!B17&lt;&gt;"",Feuil2!B17,"")</f>
        <v/>
      </c>
      <c r="B17" s="31" t="str">
        <f>IF(Feuil2!C17&lt;&gt;"",Feuil2!C17,"")</f>
        <v/>
      </c>
      <c r="C17" s="31" t="str">
        <f>IF(Feuil2!D17&lt;&gt;"",Feuil2!D17,"")</f>
        <v/>
      </c>
    </row>
    <row r="18" spans="1:3">
      <c r="A18" s="31" t="str">
        <f>IF(Feuil2!B18&lt;&gt;"",Feuil2!B18,"")</f>
        <v/>
      </c>
      <c r="B18" s="31" t="str">
        <f>IF(Feuil2!C18&lt;&gt;"",Feuil2!C18,"")</f>
        <v/>
      </c>
      <c r="C18" s="31" t="str">
        <f>IF(Feuil2!D18&lt;&gt;"",Feuil2!D18,"")</f>
        <v/>
      </c>
    </row>
    <row r="19" spans="1:3">
      <c r="A19" s="31" t="str">
        <f>IF(Feuil2!B19&lt;&gt;"",Feuil2!B19,"")</f>
        <v/>
      </c>
      <c r="B19" s="31" t="str">
        <f>IF(Feuil2!C19&lt;&gt;"",Feuil2!C19,"")</f>
        <v/>
      </c>
      <c r="C19" s="31" t="str">
        <f>IF(Feuil2!D19&lt;&gt;"",Feuil2!D19,"")</f>
        <v/>
      </c>
    </row>
    <row r="20" spans="1:3">
      <c r="A20" s="31" t="str">
        <f>IF(Feuil2!B20&lt;&gt;"",Feuil2!B20,"")</f>
        <v/>
      </c>
      <c r="B20" s="31" t="str">
        <f>IF(Feuil2!C20&lt;&gt;"",Feuil2!C20,"")</f>
        <v/>
      </c>
      <c r="C20" s="31" t="str">
        <f>IF(Feuil2!D20&lt;&gt;"",Feuil2!D20,"")</f>
        <v/>
      </c>
    </row>
    <row r="21" spans="1:3">
      <c r="A21" s="31" t="str">
        <f>IF(Feuil2!B21&lt;&gt;"",Feuil2!B21,"")</f>
        <v/>
      </c>
      <c r="B21" s="31" t="str">
        <f>IF(Feuil2!C21&lt;&gt;"",Feuil2!C21,"")</f>
        <v/>
      </c>
      <c r="C21" s="31" t="str">
        <f>IF(Feuil2!D21&lt;&gt;"",Feuil2!D21,"")</f>
        <v/>
      </c>
    </row>
    <row r="22" spans="1:3">
      <c r="A22" s="31" t="str">
        <f>IF(Feuil2!B22&lt;&gt;"",Feuil2!B22,"")</f>
        <v/>
      </c>
      <c r="B22" s="31" t="str">
        <f>IF(Feuil2!C22&lt;&gt;"",Feuil2!C22,"")</f>
        <v/>
      </c>
      <c r="C22" s="31" t="str">
        <f>IF(Feuil2!D22&lt;&gt;"",Feuil2!D22,"")</f>
        <v/>
      </c>
    </row>
    <row r="23" spans="1:3">
      <c r="A23" s="31" t="str">
        <f>IF(Feuil2!B23&lt;&gt;"",Feuil2!B23,"")</f>
        <v/>
      </c>
      <c r="B23" s="31" t="str">
        <f>IF(Feuil2!C23&lt;&gt;"",Feuil2!C23,"")</f>
        <v/>
      </c>
      <c r="C23" s="31" t="str">
        <f>IF(Feuil2!D23&lt;&gt;"",Feuil2!D23,"")</f>
        <v/>
      </c>
    </row>
    <row r="24" spans="1:3">
      <c r="A24" s="31" t="str">
        <f>IF(Feuil2!B24&lt;&gt;"",Feuil2!B24,"")</f>
        <v/>
      </c>
      <c r="B24" s="31" t="str">
        <f>IF(Feuil2!C24&lt;&gt;"",Feuil2!C24,"")</f>
        <v/>
      </c>
      <c r="C24" s="31" t="str">
        <f>IF(Feuil2!D24&lt;&gt;"",Feuil2!D24,"")</f>
        <v/>
      </c>
    </row>
    <row r="25" spans="1:3">
      <c r="A25" s="31" t="str">
        <f>IF(Feuil2!B25&lt;&gt;"",Feuil2!B25,"")</f>
        <v/>
      </c>
      <c r="B25" s="31" t="str">
        <f>IF(Feuil2!C25&lt;&gt;"",Feuil2!C25,"")</f>
        <v/>
      </c>
      <c r="C25" s="31" t="str">
        <f>IF(Feuil2!D25&lt;&gt;"",Feuil2!D25,"")</f>
        <v/>
      </c>
    </row>
    <row r="26" spans="1:3">
      <c r="A26" s="31" t="str">
        <f>IF(Feuil2!B26&lt;&gt;"",Feuil2!B26,"")</f>
        <v/>
      </c>
      <c r="B26" s="31" t="str">
        <f>IF(Feuil2!C26&lt;&gt;"",Feuil2!C26,"")</f>
        <v/>
      </c>
      <c r="C26" s="31" t="str">
        <f>IF(Feuil2!D26&lt;&gt;"",Feuil2!D26,"")</f>
        <v/>
      </c>
    </row>
    <row r="27" spans="1:3">
      <c r="A27" s="31" t="str">
        <f>IF(Feuil2!B27&lt;&gt;"",Feuil2!B27,"")</f>
        <v/>
      </c>
      <c r="B27" s="31" t="str">
        <f>IF(Feuil2!C27&lt;&gt;"",Feuil2!C27,"")</f>
        <v/>
      </c>
      <c r="C27" s="31" t="str">
        <f>IF(Feuil2!D27&lt;&gt;"",Feuil2!D27,"")</f>
        <v/>
      </c>
    </row>
    <row r="28" spans="1:3">
      <c r="A28" s="31" t="str">
        <f>IF(Feuil2!B28&lt;&gt;"",Feuil2!B28,"")</f>
        <v/>
      </c>
      <c r="B28" s="31" t="str">
        <f>IF(Feuil2!C28&lt;&gt;"",Feuil2!C28,"")</f>
        <v/>
      </c>
      <c r="C28" s="31" t="str">
        <f>IF(Feuil2!D28&lt;&gt;"",Feuil2!D28,"")</f>
        <v/>
      </c>
    </row>
    <row r="29" spans="1:3">
      <c r="A29" s="31" t="str">
        <f>IF(Feuil2!B29&lt;&gt;"",Feuil2!B29,"")</f>
        <v/>
      </c>
      <c r="B29" s="31" t="str">
        <f>IF(Feuil2!C29&lt;&gt;"",Feuil2!C29,"")</f>
        <v/>
      </c>
      <c r="C29" s="31" t="str">
        <f>IF(Feuil2!D29&lt;&gt;"",Feuil2!D29,"")</f>
        <v/>
      </c>
    </row>
    <row r="30" spans="1:3">
      <c r="A30" s="31" t="str">
        <f>IF(Feuil2!B30&lt;&gt;"",Feuil2!B30,"")</f>
        <v/>
      </c>
      <c r="B30" s="31" t="str">
        <f>IF(Feuil2!C30&lt;&gt;"",Feuil2!C30,"")</f>
        <v/>
      </c>
      <c r="C30" s="31" t="str">
        <f>IF(Feuil2!D30&lt;&gt;"",Feuil2!D30,"")</f>
        <v/>
      </c>
    </row>
    <row r="31" spans="1:3">
      <c r="A31" s="31" t="str">
        <f>IF(Feuil2!B31&lt;&gt;"",Feuil2!B31,"")</f>
        <v/>
      </c>
      <c r="B31" s="31" t="str">
        <f>IF(Feuil2!C31&lt;&gt;"",Feuil2!C31,"")</f>
        <v/>
      </c>
      <c r="C31" s="31" t="str">
        <f>IF(Feuil2!D31&lt;&gt;"",Feuil2!D31,"")</f>
        <v/>
      </c>
    </row>
    <row r="32" spans="1:3">
      <c r="A32" s="31" t="str">
        <f>IF(Feuil2!B32&lt;&gt;"",Feuil2!B32,"")</f>
        <v/>
      </c>
      <c r="B32" s="31" t="str">
        <f>IF(Feuil2!C32&lt;&gt;"",Feuil2!C32,"")</f>
        <v/>
      </c>
      <c r="C32" s="31" t="str">
        <f>IF(Feuil2!D32&lt;&gt;"",Feuil2!D32,"")</f>
        <v/>
      </c>
    </row>
    <row r="33" spans="1:3">
      <c r="A33" s="31" t="str">
        <f>IF(Feuil2!B33&lt;&gt;"",Feuil2!B33,"")</f>
        <v/>
      </c>
      <c r="B33" s="31" t="str">
        <f>IF(Feuil2!C33&lt;&gt;"",Feuil2!C33,"")</f>
        <v/>
      </c>
      <c r="C33" s="31" t="str">
        <f>IF(Feuil2!D33&lt;&gt;"",Feuil2!D33,"")</f>
        <v/>
      </c>
    </row>
    <row r="34" spans="1:3">
      <c r="A34" s="31" t="str">
        <f>IF(Feuil2!B34&lt;&gt;"",Feuil2!B34,"")</f>
        <v/>
      </c>
      <c r="B34" s="31" t="str">
        <f>IF(Feuil2!C34&lt;&gt;"",Feuil2!C34,"")</f>
        <v/>
      </c>
      <c r="C34" s="31" t="str">
        <f>IF(Feuil2!D34&lt;&gt;"",Feuil2!D34,"")</f>
        <v/>
      </c>
    </row>
    <row r="35" spans="1:3">
      <c r="A35" s="31" t="str">
        <f>IF(Feuil2!B35&lt;&gt;"",Feuil2!B35,"")</f>
        <v/>
      </c>
      <c r="B35" s="31" t="str">
        <f>IF(Feuil2!C35&lt;&gt;"",Feuil2!C35,"")</f>
        <v/>
      </c>
      <c r="C35" s="31" t="str">
        <f>IF(Feuil2!D35&lt;&gt;"",Feuil2!D35,"")</f>
        <v/>
      </c>
    </row>
    <row r="36" spans="1:3">
      <c r="A36" s="31" t="str">
        <f>IF(Feuil2!B36&lt;&gt;"",Feuil2!B36,"")</f>
        <v/>
      </c>
      <c r="B36" s="31" t="str">
        <f>IF(Feuil2!C36&lt;&gt;"",Feuil2!C36,"")</f>
        <v/>
      </c>
      <c r="C36" s="31" t="str">
        <f>IF(Feuil2!D36&lt;&gt;"",Feuil2!D36,"")</f>
        <v/>
      </c>
    </row>
    <row r="37" spans="1:3">
      <c r="A37" s="31" t="str">
        <f>IF(Feuil2!B37&lt;&gt;"",Feuil2!B37,"")</f>
        <v/>
      </c>
      <c r="B37" s="31" t="str">
        <f>IF(Feuil2!C37&lt;&gt;"",Feuil2!C37,"")</f>
        <v/>
      </c>
      <c r="C37" s="31" t="str">
        <f>IF(Feuil2!D37&lt;&gt;"",Feuil2!D37,"")</f>
        <v/>
      </c>
    </row>
    <row r="38" spans="1:3">
      <c r="A38" s="31" t="str">
        <f>IF(Feuil2!B38&lt;&gt;"",Feuil2!B38,"")</f>
        <v/>
      </c>
      <c r="B38" s="31" t="str">
        <f>IF(Feuil2!C38&lt;&gt;"",Feuil2!C38,"")</f>
        <v/>
      </c>
      <c r="C38" s="31" t="str">
        <f>IF(Feuil2!D38&lt;&gt;"",Feuil2!D38,"")</f>
        <v/>
      </c>
    </row>
    <row r="39" spans="1:3">
      <c r="A39" s="31" t="str">
        <f>IF(Feuil2!B39&lt;&gt;"",Feuil2!B39,"")</f>
        <v/>
      </c>
      <c r="B39" s="31" t="str">
        <f>IF(Feuil2!C39&lt;&gt;"",Feuil2!C39,"")</f>
        <v/>
      </c>
      <c r="C39" s="31" t="str">
        <f>IF(Feuil2!D39&lt;&gt;"",Feuil2!D39,"")</f>
        <v/>
      </c>
    </row>
    <row r="40" spans="1:3">
      <c r="A40" s="31" t="str">
        <f>IF(Feuil2!B40&lt;&gt;"",Feuil2!B40,"")</f>
        <v/>
      </c>
      <c r="B40" s="31" t="str">
        <f>IF(Feuil2!C40&lt;&gt;"",Feuil2!C40,"")</f>
        <v/>
      </c>
      <c r="C40" s="31" t="str">
        <f>IF(Feuil2!D40&lt;&gt;"",Feuil2!D40,"")</f>
        <v/>
      </c>
    </row>
    <row r="41" spans="1:3">
      <c r="A41" s="31" t="str">
        <f>IF(Feuil2!B41&lt;&gt;"",Feuil2!B41,"")</f>
        <v/>
      </c>
      <c r="B41" s="31" t="str">
        <f>IF(Feuil2!C41&lt;&gt;"",Feuil2!C41,"")</f>
        <v/>
      </c>
      <c r="C41" s="31" t="str">
        <f>IF(Feuil2!D41&lt;&gt;"",Feuil2!D41,"")</f>
        <v/>
      </c>
    </row>
    <row r="42" spans="1:3">
      <c r="A42" s="31" t="str">
        <f>IF(Feuil2!B42&lt;&gt;"",Feuil2!B42,"")</f>
        <v/>
      </c>
      <c r="B42" s="31" t="str">
        <f>IF(Feuil2!C42&lt;&gt;"",Feuil2!C42,"")</f>
        <v/>
      </c>
      <c r="C42" s="31" t="str">
        <f>IF(Feuil2!D42&lt;&gt;"",Feuil2!D42,"")</f>
        <v/>
      </c>
    </row>
    <row r="43" spans="1:3">
      <c r="A43" s="31" t="str">
        <f>IF(Feuil2!B43&lt;&gt;"",Feuil2!B43,"")</f>
        <v/>
      </c>
      <c r="B43" s="31" t="str">
        <f>IF(Feuil2!C43&lt;&gt;"",Feuil2!C43,"")</f>
        <v/>
      </c>
      <c r="C43" s="31" t="str">
        <f>IF(Feuil2!D43&lt;&gt;"",Feuil2!D43,"")</f>
        <v/>
      </c>
    </row>
    <row r="44" spans="1:3">
      <c r="A44" s="31" t="str">
        <f>IF(Feuil2!B44&lt;&gt;"",Feuil2!B44,"")</f>
        <v/>
      </c>
      <c r="B44" s="31" t="str">
        <f>IF(Feuil2!C44&lt;&gt;"",Feuil2!C44,"")</f>
        <v/>
      </c>
      <c r="C44" s="31" t="str">
        <f>IF(Feuil2!D44&lt;&gt;"",Feuil2!D44,"")</f>
        <v/>
      </c>
    </row>
    <row r="45" spans="1:3">
      <c r="A45" s="31" t="str">
        <f>IF(Feuil2!B45&lt;&gt;"",Feuil2!B45,"")</f>
        <v/>
      </c>
      <c r="B45" s="31" t="str">
        <f>IF(Feuil2!C45&lt;&gt;"",Feuil2!C45,"")</f>
        <v/>
      </c>
      <c r="C45" s="31" t="str">
        <f>IF(Feuil2!D45&lt;&gt;"",Feuil2!D45,"")</f>
        <v/>
      </c>
    </row>
    <row r="46" spans="1:3">
      <c r="A46" s="31" t="str">
        <f>IF(Feuil2!B46&lt;&gt;"",Feuil2!B46,"")</f>
        <v/>
      </c>
      <c r="B46" s="31" t="str">
        <f>IF(Feuil2!C46&lt;&gt;"",Feuil2!C46,"")</f>
        <v/>
      </c>
      <c r="C46" s="31" t="str">
        <f>IF(Feuil2!D46&lt;&gt;"",Feuil2!D46,"")</f>
        <v/>
      </c>
    </row>
    <row r="47" spans="1:3">
      <c r="A47" s="31" t="str">
        <f>IF(Feuil2!B47&lt;&gt;"",Feuil2!B47,"")</f>
        <v/>
      </c>
      <c r="B47" s="31" t="str">
        <f>IF(Feuil2!C47&lt;&gt;"",Feuil2!C47,"")</f>
        <v/>
      </c>
      <c r="C47" s="31" t="str">
        <f>IF(Feuil2!D47&lt;&gt;"",Feuil2!D47,"")</f>
        <v/>
      </c>
    </row>
    <row r="48" spans="1:3">
      <c r="A48" s="31" t="str">
        <f>IF(Feuil2!B48&lt;&gt;"",Feuil2!B48,"")</f>
        <v/>
      </c>
      <c r="B48" s="31" t="str">
        <f>IF(Feuil2!C48&lt;&gt;"",Feuil2!C48,"")</f>
        <v/>
      </c>
      <c r="C48" s="31" t="str">
        <f>IF(Feuil2!D48&lt;&gt;"",Feuil2!D48,"")</f>
        <v/>
      </c>
    </row>
    <row r="49" spans="1:3">
      <c r="A49" s="31" t="str">
        <f>IF(Feuil2!B49&lt;&gt;"",Feuil2!B49,"")</f>
        <v/>
      </c>
      <c r="B49" s="31" t="str">
        <f>IF(Feuil2!C49&lt;&gt;"",Feuil2!C49,"")</f>
        <v/>
      </c>
      <c r="C49" s="31" t="str">
        <f>IF(Feuil2!D49&lt;&gt;"",Feuil2!D49,"")</f>
        <v/>
      </c>
    </row>
    <row r="50" spans="1:3">
      <c r="A50" s="31" t="str">
        <f>IF(Feuil2!B50&lt;&gt;"",Feuil2!B50,"")</f>
        <v/>
      </c>
      <c r="B50" s="31" t="str">
        <f>IF(Feuil2!C50&lt;&gt;"",Feuil2!C50,"")</f>
        <v/>
      </c>
      <c r="C50" s="31" t="str">
        <f>IF(Feuil2!D50&lt;&gt;"",Feuil2!D50,"")</f>
        <v/>
      </c>
    </row>
    <row r="51" spans="1:3">
      <c r="A51" s="31" t="str">
        <f>IF(Feuil2!B51&lt;&gt;"",Feuil2!B51,"")</f>
        <v/>
      </c>
      <c r="B51" s="31" t="str">
        <f>IF(Feuil2!C51&lt;&gt;"",Feuil2!C51,"")</f>
        <v/>
      </c>
      <c r="C51" s="31" t="str">
        <f>IF(Feuil2!D51&lt;&gt;"",Feuil2!D51,"")</f>
        <v/>
      </c>
    </row>
    <row r="52" spans="1:3">
      <c r="A52" s="31" t="str">
        <f>IF(Feuil2!B52&lt;&gt;"",Feuil2!B52,"")</f>
        <v/>
      </c>
      <c r="B52" s="31" t="str">
        <f>IF(Feuil2!C52&lt;&gt;"",Feuil2!C52,"")</f>
        <v/>
      </c>
      <c r="C52" s="31" t="str">
        <f>IF(Feuil2!D52&lt;&gt;"",Feuil2!D52,"")</f>
        <v/>
      </c>
    </row>
    <row r="53" spans="1:3">
      <c r="A53" s="31" t="str">
        <f>IF(Feuil2!B53&lt;&gt;"",Feuil2!B53,"")</f>
        <v/>
      </c>
      <c r="B53" s="31" t="str">
        <f>IF(Feuil2!C53&lt;&gt;"",Feuil2!C53,"")</f>
        <v/>
      </c>
      <c r="C53" s="31" t="str">
        <f>IF(Feuil2!D53&lt;&gt;"",Feuil2!D53,"")</f>
        <v/>
      </c>
    </row>
    <row r="54" spans="1:3">
      <c r="A54" s="31" t="str">
        <f>IF(Feuil2!B54&lt;&gt;"",Feuil2!B54,"")</f>
        <v/>
      </c>
      <c r="B54" s="31" t="str">
        <f>IF(Feuil2!C54&lt;&gt;"",Feuil2!C54,"")</f>
        <v/>
      </c>
      <c r="C54" s="31" t="str">
        <f>IF(Feuil2!D54&lt;&gt;"",Feuil2!D54,"")</f>
        <v/>
      </c>
    </row>
    <row r="55" spans="1:3">
      <c r="A55" s="31" t="str">
        <f>IF(Feuil2!B55&lt;&gt;"",Feuil2!B55,"")</f>
        <v/>
      </c>
      <c r="B55" s="31" t="str">
        <f>IF(Feuil2!C55&lt;&gt;"",Feuil2!C55,"")</f>
        <v/>
      </c>
      <c r="C55" s="31" t="str">
        <f>IF(Feuil2!D55&lt;&gt;"",Feuil2!D55,"")</f>
        <v/>
      </c>
    </row>
    <row r="56" spans="1:3">
      <c r="A56" s="31" t="str">
        <f>IF(Feuil2!B56&lt;&gt;"",Feuil2!B56,"")</f>
        <v/>
      </c>
      <c r="B56" s="31" t="str">
        <f>IF(Feuil2!C56&lt;&gt;"",Feuil2!C56,"")</f>
        <v/>
      </c>
      <c r="C56" s="31" t="str">
        <f>IF(Feuil2!D56&lt;&gt;"",Feuil2!D56,"")</f>
        <v/>
      </c>
    </row>
    <row r="57" spans="1:3">
      <c r="A57" s="31" t="str">
        <f>IF(Feuil2!B57&lt;&gt;"",Feuil2!B57,"")</f>
        <v/>
      </c>
      <c r="B57" s="31" t="str">
        <f>IF(Feuil2!C57&lt;&gt;"",Feuil2!C57,"")</f>
        <v/>
      </c>
      <c r="C57" s="31" t="str">
        <f>IF(Feuil2!D57&lt;&gt;"",Feuil2!D57,"")</f>
        <v/>
      </c>
    </row>
    <row r="58" spans="1:3">
      <c r="A58" s="31" t="str">
        <f>IF(Feuil2!B58&lt;&gt;"",Feuil2!B58,"")</f>
        <v/>
      </c>
      <c r="B58" s="31" t="str">
        <f>IF(Feuil2!C58&lt;&gt;"",Feuil2!C58,"")</f>
        <v/>
      </c>
      <c r="C58" s="31" t="str">
        <f>IF(Feuil2!D58&lt;&gt;"",Feuil2!D58,"")</f>
        <v/>
      </c>
    </row>
    <row r="59" spans="1:3">
      <c r="A59" s="31" t="str">
        <f>IF(Feuil2!B59&lt;&gt;"",Feuil2!B59,"")</f>
        <v/>
      </c>
      <c r="B59" s="31" t="str">
        <f>IF(Feuil2!C59&lt;&gt;"",Feuil2!C59,"")</f>
        <v/>
      </c>
      <c r="C59" s="31" t="str">
        <f>IF(Feuil2!D59&lt;&gt;"",Feuil2!D59,"")</f>
        <v/>
      </c>
    </row>
    <row r="60" spans="1:3">
      <c r="A60" s="31" t="str">
        <f>IF(Feuil2!B60&lt;&gt;"",Feuil2!B60,"")</f>
        <v/>
      </c>
      <c r="B60" s="31" t="str">
        <f>IF(Feuil2!C60&lt;&gt;"",Feuil2!C60,"")</f>
        <v/>
      </c>
      <c r="C60" s="31" t="str">
        <f>IF(Feuil2!D60&lt;&gt;"",Feuil2!D60,"")</f>
        <v/>
      </c>
    </row>
    <row r="61" spans="1:3">
      <c r="A61" s="31" t="str">
        <f>IF(Feuil2!B61&lt;&gt;"",Feuil2!B61,"")</f>
        <v/>
      </c>
      <c r="B61" s="31" t="str">
        <f>IF(Feuil2!C61&lt;&gt;"",Feuil2!C61,"")</f>
        <v/>
      </c>
      <c r="C61" s="31" t="str">
        <f>IF(Feuil2!D61&lt;&gt;"",Feuil2!D61,"")</f>
        <v/>
      </c>
    </row>
    <row r="62" spans="1:3">
      <c r="A62" s="31" t="str">
        <f>IF(Feuil2!B62&lt;&gt;"",Feuil2!B62,"")</f>
        <v/>
      </c>
      <c r="B62" s="31" t="str">
        <f>IF(Feuil2!C62&lt;&gt;"",Feuil2!C62,"")</f>
        <v/>
      </c>
      <c r="C62" s="31" t="str">
        <f>IF(Feuil2!D62&lt;&gt;"",Feuil2!D62,"")</f>
        <v/>
      </c>
    </row>
    <row r="63" spans="1:3">
      <c r="A63" s="31" t="str">
        <f>IF(Feuil2!B63&lt;&gt;"",Feuil2!B63,"")</f>
        <v/>
      </c>
      <c r="B63" s="31" t="str">
        <f>IF(Feuil2!C63&lt;&gt;"",Feuil2!C63,"")</f>
        <v/>
      </c>
      <c r="C63" s="31" t="str">
        <f>IF(Feuil2!D63&lt;&gt;"",Feuil2!D63,"")</f>
        <v/>
      </c>
    </row>
    <row r="64" spans="1:3">
      <c r="A64" s="31" t="str">
        <f>IF(Feuil2!B64&lt;&gt;"",Feuil2!B64,"")</f>
        <v/>
      </c>
      <c r="B64" s="31" t="str">
        <f>IF(Feuil2!C64&lt;&gt;"",Feuil2!C64,"")</f>
        <v/>
      </c>
      <c r="C64" s="31" t="str">
        <f>IF(Feuil2!D64&lt;&gt;"",Feuil2!D64,"")</f>
        <v/>
      </c>
    </row>
    <row r="65" spans="1:3">
      <c r="A65" s="31" t="str">
        <f>IF(Feuil2!B65&lt;&gt;"",Feuil2!B65,"")</f>
        <v/>
      </c>
      <c r="B65" s="31" t="str">
        <f>IF(Feuil2!C65&lt;&gt;"",Feuil2!C65,"")</f>
        <v/>
      </c>
      <c r="C65" s="31" t="str">
        <f>IF(Feuil2!D65&lt;&gt;"",Feuil2!D65,"")</f>
        <v/>
      </c>
    </row>
    <row r="66" spans="1:3">
      <c r="A66" s="31" t="str">
        <f>IF(Feuil2!B66&lt;&gt;"",Feuil2!B66,"")</f>
        <v/>
      </c>
      <c r="B66" s="31" t="str">
        <f>IF(Feuil2!C66&lt;&gt;"",Feuil2!C66,"")</f>
        <v/>
      </c>
      <c r="C66" s="31" t="str">
        <f>IF(Feuil2!D66&lt;&gt;"",Feuil2!D66,"")</f>
        <v/>
      </c>
    </row>
    <row r="67" spans="1:3">
      <c r="A67" s="31" t="str">
        <f>IF(Feuil2!B67&lt;&gt;"",Feuil2!B67,"")</f>
        <v/>
      </c>
      <c r="B67" s="31" t="str">
        <f>IF(Feuil2!C67&lt;&gt;"",Feuil2!C67,"")</f>
        <v/>
      </c>
      <c r="C67" s="31" t="str">
        <f>IF(Feuil2!D67&lt;&gt;"",Feuil2!D67,"")</f>
        <v/>
      </c>
    </row>
    <row r="68" spans="1:3">
      <c r="A68" s="31" t="str">
        <f>IF(Feuil2!B68&lt;&gt;"",Feuil2!B68,"")</f>
        <v/>
      </c>
      <c r="B68" s="31" t="str">
        <f>IF(Feuil2!C68&lt;&gt;"",Feuil2!C68,"")</f>
        <v/>
      </c>
      <c r="C68" s="31" t="str">
        <f>IF(Feuil2!D68&lt;&gt;"",Feuil2!D68,"")</f>
        <v/>
      </c>
    </row>
    <row r="69" spans="1:3">
      <c r="A69" s="31" t="str">
        <f>IF(Feuil2!B69&lt;&gt;"",Feuil2!B69,"")</f>
        <v/>
      </c>
      <c r="B69" s="31" t="str">
        <f>IF(Feuil2!C69&lt;&gt;"",Feuil2!C69,"")</f>
        <v/>
      </c>
      <c r="C69" s="31" t="str">
        <f>IF(Feuil2!D69&lt;&gt;"",Feuil2!D69,"")</f>
        <v/>
      </c>
    </row>
    <row r="70" spans="1:3">
      <c r="A70" s="31" t="str">
        <f>IF(Feuil2!B70&lt;&gt;"",Feuil2!B70,"")</f>
        <v/>
      </c>
      <c r="B70" s="31" t="str">
        <f>IF(Feuil2!C70&lt;&gt;"",Feuil2!C70,"")</f>
        <v/>
      </c>
      <c r="C70" s="31" t="str">
        <f>IF(Feuil2!D70&lt;&gt;"",Feuil2!D70,"")</f>
        <v/>
      </c>
    </row>
    <row r="71" spans="1:3">
      <c r="A71" s="31" t="str">
        <f>IF(Feuil2!B71&lt;&gt;"",Feuil2!B71,"")</f>
        <v/>
      </c>
      <c r="B71" s="31" t="str">
        <f>IF(Feuil2!C71&lt;&gt;"",Feuil2!C71,"")</f>
        <v/>
      </c>
      <c r="C71" s="31" t="str">
        <f>IF(Feuil2!D71&lt;&gt;"",Feuil2!D71,"")</f>
        <v/>
      </c>
    </row>
    <row r="72" spans="1:3">
      <c r="A72" s="31" t="str">
        <f>IF(Feuil2!B72&lt;&gt;"",Feuil2!B72,"")</f>
        <v/>
      </c>
      <c r="B72" s="31" t="str">
        <f>IF(Feuil2!C72&lt;&gt;"",Feuil2!C72,"")</f>
        <v/>
      </c>
      <c r="C72" s="31" t="str">
        <f>IF(Feuil2!D72&lt;&gt;"",Feuil2!D72,"")</f>
        <v/>
      </c>
    </row>
    <row r="73" spans="1:3">
      <c r="A73" s="31" t="str">
        <f>IF(Feuil2!B73&lt;&gt;"",Feuil2!B73,"")</f>
        <v/>
      </c>
      <c r="B73" s="31" t="str">
        <f>IF(Feuil2!C73&lt;&gt;"",Feuil2!C73,"")</f>
        <v/>
      </c>
      <c r="C73" s="31" t="str">
        <f>IF(Feuil2!D73&lt;&gt;"",Feuil2!D73,"")</f>
        <v/>
      </c>
    </row>
    <row r="74" spans="1:3">
      <c r="A74" s="31" t="str">
        <f>IF(Feuil2!B74&lt;&gt;"",Feuil2!B74,"")</f>
        <v/>
      </c>
      <c r="B74" s="31" t="str">
        <f>IF(Feuil2!C74&lt;&gt;"",Feuil2!C74,"")</f>
        <v/>
      </c>
      <c r="C74" s="31" t="str">
        <f>IF(Feuil2!D74&lt;&gt;"",Feuil2!D74,"")</f>
        <v/>
      </c>
    </row>
    <row r="75" spans="1:3">
      <c r="A75" s="31" t="str">
        <f>IF(Feuil2!B75&lt;&gt;"",Feuil2!B75,"")</f>
        <v/>
      </c>
      <c r="B75" s="31" t="str">
        <f>IF(Feuil2!C75&lt;&gt;"",Feuil2!C75,"")</f>
        <v/>
      </c>
      <c r="C75" s="31" t="str">
        <f>IF(Feuil2!D75&lt;&gt;"",Feuil2!D75,"")</f>
        <v/>
      </c>
    </row>
    <row r="76" spans="1:3">
      <c r="A76" s="31" t="str">
        <f>IF(Feuil2!B76&lt;&gt;"",Feuil2!B76,"")</f>
        <v/>
      </c>
      <c r="B76" s="31" t="str">
        <f>IF(Feuil2!C76&lt;&gt;"",Feuil2!C76,"")</f>
        <v/>
      </c>
      <c r="C76" s="31" t="str">
        <f>IF(Feuil2!D76&lt;&gt;"",Feuil2!D76,"")</f>
        <v/>
      </c>
    </row>
    <row r="77" spans="1:3">
      <c r="A77" s="31" t="str">
        <f>IF(Feuil2!B77&lt;&gt;"",Feuil2!B77,"")</f>
        <v/>
      </c>
      <c r="B77" s="31" t="str">
        <f>IF(Feuil2!C77&lt;&gt;"",Feuil2!C77,"")</f>
        <v/>
      </c>
      <c r="C77" s="31" t="str">
        <f>IF(Feuil2!D77&lt;&gt;"",Feuil2!D77,"")</f>
        <v/>
      </c>
    </row>
    <row r="78" spans="1:3">
      <c r="A78" s="31" t="str">
        <f>IF(Feuil2!B78&lt;&gt;"",Feuil2!B78,"")</f>
        <v/>
      </c>
      <c r="B78" s="31" t="str">
        <f>IF(Feuil2!C78&lt;&gt;"",Feuil2!C78,"")</f>
        <v/>
      </c>
      <c r="C78" s="31" t="str">
        <f>IF(Feuil2!D78&lt;&gt;"",Feuil2!D78,"")</f>
        <v/>
      </c>
    </row>
    <row r="79" spans="1:3">
      <c r="A79" s="31" t="str">
        <f>IF(Feuil2!B79&lt;&gt;"",Feuil2!B79,"")</f>
        <v/>
      </c>
      <c r="B79" s="31" t="str">
        <f>IF(Feuil2!C79&lt;&gt;"",Feuil2!C79,"")</f>
        <v/>
      </c>
      <c r="C79" s="31" t="str">
        <f>IF(Feuil2!D79&lt;&gt;"",Feuil2!D79,"")</f>
        <v/>
      </c>
    </row>
    <row r="80" spans="1:3">
      <c r="A80" s="31" t="str">
        <f>IF(Feuil2!B80&lt;&gt;"",Feuil2!B80,"")</f>
        <v/>
      </c>
      <c r="B80" s="31" t="str">
        <f>IF(Feuil2!C80&lt;&gt;"",Feuil2!C80,"")</f>
        <v/>
      </c>
      <c r="C80" s="31" t="str">
        <f>IF(Feuil2!D80&lt;&gt;"",Feuil2!D80,"")</f>
        <v/>
      </c>
    </row>
    <row r="81" spans="1:3">
      <c r="A81" s="31" t="str">
        <f>IF(Feuil2!B81&lt;&gt;"",Feuil2!B81,"")</f>
        <v/>
      </c>
      <c r="B81" s="31" t="str">
        <f>IF(Feuil2!C81&lt;&gt;"",Feuil2!C81,"")</f>
        <v/>
      </c>
      <c r="C81" s="31" t="str">
        <f>IF(Feuil2!D81&lt;&gt;"",Feuil2!D81,"")</f>
        <v/>
      </c>
    </row>
    <row r="82" spans="1:3">
      <c r="A82" s="31" t="str">
        <f>IF(Feuil2!B82&lt;&gt;"",Feuil2!B82,"")</f>
        <v/>
      </c>
      <c r="B82" s="31" t="str">
        <f>IF(Feuil2!C82&lt;&gt;"",Feuil2!C82,"")</f>
        <v/>
      </c>
      <c r="C82" s="31" t="str">
        <f>IF(Feuil2!D82&lt;&gt;"",Feuil2!D82,"")</f>
        <v/>
      </c>
    </row>
    <row r="83" spans="1:3">
      <c r="A83" s="31" t="str">
        <f>IF(Feuil2!B83&lt;&gt;"",Feuil2!B83,"")</f>
        <v/>
      </c>
      <c r="B83" s="31" t="str">
        <f>IF(Feuil2!C83&lt;&gt;"",Feuil2!C83,"")</f>
        <v/>
      </c>
      <c r="C83" s="31" t="str">
        <f>IF(Feuil2!D83&lt;&gt;"",Feuil2!D83,"")</f>
        <v/>
      </c>
    </row>
    <row r="84" spans="1:3">
      <c r="A84" s="31" t="str">
        <f>IF(Feuil2!B84&lt;&gt;"",Feuil2!B84,"")</f>
        <v/>
      </c>
      <c r="B84" s="31" t="str">
        <f>IF(Feuil2!C84&lt;&gt;"",Feuil2!C84,"")</f>
        <v/>
      </c>
      <c r="C84" s="31" t="str">
        <f>IF(Feuil2!D84&lt;&gt;"",Feuil2!D84,"")</f>
        <v/>
      </c>
    </row>
    <row r="85" spans="1:3">
      <c r="A85" s="31" t="str">
        <f>IF(Feuil2!B85&lt;&gt;"",Feuil2!B85,"")</f>
        <v/>
      </c>
      <c r="B85" s="31" t="str">
        <f>IF(Feuil2!C85&lt;&gt;"",Feuil2!C85,"")</f>
        <v/>
      </c>
      <c r="C85" s="31" t="str">
        <f>IF(Feuil2!D85&lt;&gt;"",Feuil2!D85,"")</f>
        <v/>
      </c>
    </row>
    <row r="86" spans="1:3">
      <c r="A86" s="31" t="str">
        <f>IF(Feuil2!B86&lt;&gt;"",Feuil2!B86,"")</f>
        <v/>
      </c>
      <c r="B86" s="31" t="str">
        <f>IF(Feuil2!C86&lt;&gt;"",Feuil2!C86,"")</f>
        <v/>
      </c>
      <c r="C86" s="31" t="str">
        <f>IF(Feuil2!D86&lt;&gt;"",Feuil2!D86,"")</f>
        <v/>
      </c>
    </row>
    <row r="87" spans="1:3">
      <c r="A87" s="31" t="str">
        <f>IF(Feuil2!B87&lt;&gt;"",Feuil2!B87,"")</f>
        <v/>
      </c>
      <c r="B87" s="31" t="str">
        <f>IF(Feuil2!C87&lt;&gt;"",Feuil2!C87,"")</f>
        <v/>
      </c>
      <c r="C87" s="31" t="str">
        <f>IF(Feuil2!D87&lt;&gt;"",Feuil2!D87,"")</f>
        <v/>
      </c>
    </row>
    <row r="88" spans="1:3">
      <c r="A88" s="31" t="str">
        <f>IF(Feuil2!B88&lt;&gt;"",Feuil2!B88,"")</f>
        <v/>
      </c>
      <c r="B88" s="31" t="str">
        <f>IF(Feuil2!C88&lt;&gt;"",Feuil2!C88,"")</f>
        <v/>
      </c>
      <c r="C88" s="31" t="str">
        <f>IF(Feuil2!D88&lt;&gt;"",Feuil2!D88,"")</f>
        <v/>
      </c>
    </row>
    <row r="89" spans="1:3">
      <c r="A89" s="31" t="str">
        <f>IF(Feuil2!B89&lt;&gt;"",Feuil2!B89,"")</f>
        <v/>
      </c>
      <c r="B89" s="31" t="str">
        <f>IF(Feuil2!C89&lt;&gt;"",Feuil2!C89,"")</f>
        <v/>
      </c>
      <c r="C89" s="31" t="str">
        <f>IF(Feuil2!D89&lt;&gt;"",Feuil2!D89,"")</f>
        <v/>
      </c>
    </row>
    <row r="90" spans="1:3">
      <c r="A90" s="31" t="str">
        <f>IF(Feuil2!B90&lt;&gt;"",Feuil2!B90,"")</f>
        <v/>
      </c>
      <c r="B90" s="31" t="str">
        <f>IF(Feuil2!C90&lt;&gt;"",Feuil2!C90,"")</f>
        <v/>
      </c>
      <c r="C90" s="31" t="str">
        <f>IF(Feuil2!D90&lt;&gt;"",Feuil2!D90,"")</f>
        <v/>
      </c>
    </row>
    <row r="91" spans="1:3">
      <c r="A91" s="31" t="str">
        <f>IF(Feuil2!B91&lt;&gt;"",Feuil2!B91,"")</f>
        <v/>
      </c>
      <c r="B91" s="31" t="str">
        <f>IF(Feuil2!C91&lt;&gt;"",Feuil2!C91,"")</f>
        <v/>
      </c>
      <c r="C91" s="31" t="str">
        <f>IF(Feuil2!D91&lt;&gt;"",Feuil2!D91,"")</f>
        <v/>
      </c>
    </row>
    <row r="92" spans="1:3">
      <c r="A92" s="31" t="str">
        <f>IF(Feuil2!B92&lt;&gt;"",Feuil2!B92,"")</f>
        <v/>
      </c>
      <c r="B92" s="31" t="str">
        <f>IF(Feuil2!C92&lt;&gt;"",Feuil2!C92,"")</f>
        <v/>
      </c>
      <c r="C92" s="31" t="str">
        <f>IF(Feuil2!D92&lt;&gt;"",Feuil2!D92,"")</f>
        <v/>
      </c>
    </row>
    <row r="93" spans="1:3">
      <c r="A93" s="31" t="str">
        <f>IF(Feuil2!B93&lt;&gt;"",Feuil2!B93,"")</f>
        <v/>
      </c>
      <c r="B93" s="31" t="str">
        <f>IF(Feuil2!C93&lt;&gt;"",Feuil2!C93,"")</f>
        <v/>
      </c>
      <c r="C93" s="31" t="str">
        <f>IF(Feuil2!D93&lt;&gt;"",Feuil2!D93,"")</f>
        <v/>
      </c>
    </row>
    <row r="94" spans="1:3">
      <c r="A94" s="31" t="str">
        <f>IF(Feuil2!B94&lt;&gt;"",Feuil2!B94,"")</f>
        <v/>
      </c>
      <c r="B94" s="31" t="str">
        <f>IF(Feuil2!C94&lt;&gt;"",Feuil2!C94,"")</f>
        <v/>
      </c>
      <c r="C94" s="31" t="str">
        <f>IF(Feuil2!D94&lt;&gt;"",Feuil2!D94,"")</f>
        <v/>
      </c>
    </row>
    <row r="95" spans="1:3">
      <c r="A95" s="31" t="str">
        <f>IF(Feuil2!B95&lt;&gt;"",Feuil2!B95,"")</f>
        <v/>
      </c>
      <c r="B95" s="31" t="str">
        <f>IF(Feuil2!C95&lt;&gt;"",Feuil2!C95,"")</f>
        <v/>
      </c>
      <c r="C95" s="31" t="str">
        <f>IF(Feuil2!D95&lt;&gt;"",Feuil2!D95,"")</f>
        <v/>
      </c>
    </row>
    <row r="96" spans="1:3">
      <c r="A96" s="31" t="str">
        <f>IF(Feuil2!B96&lt;&gt;"",Feuil2!B96,"")</f>
        <v/>
      </c>
      <c r="B96" s="31" t="str">
        <f>IF(Feuil2!C96&lt;&gt;"",Feuil2!C96,"")</f>
        <v/>
      </c>
      <c r="C96" s="31" t="str">
        <f>IF(Feuil2!D96&lt;&gt;"",Feuil2!D96,"")</f>
        <v/>
      </c>
    </row>
    <row r="97" spans="1:3">
      <c r="A97" s="31" t="str">
        <f>IF(Feuil2!B97&lt;&gt;"",Feuil2!B97,"")</f>
        <v/>
      </c>
      <c r="B97" s="31" t="str">
        <f>IF(Feuil2!C97&lt;&gt;"",Feuil2!C97,"")</f>
        <v/>
      </c>
      <c r="C97" s="31" t="str">
        <f>IF(Feuil2!D97&lt;&gt;"",Feuil2!D97,"")</f>
        <v/>
      </c>
    </row>
    <row r="98" spans="1:3">
      <c r="A98" s="31" t="str">
        <f>IF(Feuil2!B98&lt;&gt;"",Feuil2!B98,"")</f>
        <v/>
      </c>
      <c r="B98" s="31" t="str">
        <f>IF(Feuil2!C98&lt;&gt;"",Feuil2!C98,"")</f>
        <v/>
      </c>
      <c r="C98" s="31" t="str">
        <f>IF(Feuil2!D98&lt;&gt;"",Feuil2!D98,"")</f>
        <v/>
      </c>
    </row>
    <row r="99" spans="1:3">
      <c r="A99" s="31" t="str">
        <f>IF(Feuil2!B99&lt;&gt;"",Feuil2!B99,"")</f>
        <v/>
      </c>
      <c r="B99" s="31" t="str">
        <f>IF(Feuil2!C99&lt;&gt;"",Feuil2!C99,"")</f>
        <v/>
      </c>
      <c r="C99" s="31" t="str">
        <f>IF(Feuil2!D99&lt;&gt;"",Feuil2!D99,"")</f>
        <v/>
      </c>
    </row>
    <row r="100" spans="1:3">
      <c r="A100" s="31" t="str">
        <f>IF(Feuil2!B100&lt;&gt;"",Feuil2!B100,"")</f>
        <v/>
      </c>
      <c r="B100" s="31" t="str">
        <f>IF(Feuil2!C100&lt;&gt;"",Feuil2!C100,"")</f>
        <v/>
      </c>
      <c r="C100" s="31" t="str">
        <f>IF(Feuil2!D100&lt;&gt;"",Feuil2!D100,"")</f>
        <v/>
      </c>
    </row>
    <row r="101" spans="1:3">
      <c r="A101" s="31" t="str">
        <f>IF(Feuil2!B101&lt;&gt;"",Feuil2!B101,"")</f>
        <v/>
      </c>
      <c r="B101" s="31" t="str">
        <f>IF(Feuil2!C101&lt;&gt;"",Feuil2!C101,"")</f>
        <v/>
      </c>
      <c r="C101" s="31" t="str">
        <f>IF(Feuil2!D101&lt;&gt;"",Feuil2!D101,"")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Stock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POMPIER</dc:creator>
  <cp:lastModifiedBy>mduquesn</cp:lastModifiedBy>
  <dcterms:created xsi:type="dcterms:W3CDTF">2015-01-03T09:53:16Z</dcterms:created>
  <dcterms:modified xsi:type="dcterms:W3CDTF">2015-01-04T09:22:36Z</dcterms:modified>
</cp:coreProperties>
</file>