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60" windowWidth="21720" windowHeight="12840"/>
  </bookViews>
  <sheets>
    <sheet name="Feuil1" sheetId="1" r:id="rId1"/>
    <sheet name="Feuil2" sheetId="2" r:id="rId2"/>
  </sheets>
  <definedNames>
    <definedName name="_xlnm._FilterDatabase" localSheetId="0" hidden="1">Feuil1!$A$1:$K$5</definedName>
    <definedName name="Soumission">Feuil1!$C$1</definedName>
    <definedName name="test">Feuil1!$E$6</definedName>
  </definedNames>
  <calcPr calcId="125725"/>
</workbook>
</file>

<file path=xl/calcChain.xml><?xml version="1.0" encoding="utf-8"?>
<calcChain xmlns="http://schemas.openxmlformats.org/spreadsheetml/2006/main">
  <c r="K7" i="1"/>
  <c r="K6"/>
  <c r="K5"/>
  <c r="K4"/>
  <c r="K3"/>
  <c r="K2"/>
</calcChain>
</file>

<file path=xl/sharedStrings.xml><?xml version="1.0" encoding="utf-8"?>
<sst xmlns="http://schemas.openxmlformats.org/spreadsheetml/2006/main" count="51" uniqueCount="32">
  <si>
    <t>Compagnie</t>
  </si>
  <si>
    <t>Contact</t>
  </si>
  <si>
    <t>Boralex</t>
  </si>
  <si>
    <t>Natasha Laurin</t>
  </si>
  <si>
    <t>Compte rendu dernier contact</t>
  </si>
  <si>
    <t>Barette Wood</t>
  </si>
  <si>
    <t>M. Brunelle</t>
  </si>
  <si>
    <t>Attente de retour</t>
  </si>
  <si>
    <t>Nolicam</t>
  </si>
  <si>
    <t>Johanne Sheehy</t>
  </si>
  <si>
    <t>Attente de réponse de son coté</t>
  </si>
  <si>
    <t xml:space="preserve">Date de formation </t>
  </si>
  <si>
    <t>P.O recu</t>
  </si>
  <si>
    <t>non</t>
  </si>
  <si>
    <t>SAQ</t>
  </si>
  <si>
    <t>Gagnon Lyne</t>
  </si>
  <si>
    <t>oui</t>
  </si>
  <si>
    <t>Relance par mail</t>
  </si>
  <si>
    <t>Soumission envoyée</t>
  </si>
  <si>
    <t>Type de contact</t>
  </si>
  <si>
    <t>Message laissé</t>
  </si>
  <si>
    <t>Doit voir avec M. Bouley semaine suivante</t>
  </si>
  <si>
    <t>Contact téléphonique</t>
  </si>
  <si>
    <t>Facture envoyée</t>
  </si>
  <si>
    <t>Accord reçu</t>
  </si>
  <si>
    <t>test</t>
  </si>
  <si>
    <t>Relance</t>
  </si>
  <si>
    <t>- La cellule dans relance se mette en rouge si 2 cellules (date de formation et facture envoyée) de cette même ligne sont en rouge.</t>
  </si>
  <si>
    <t>- La cellule dans relance se mette en vert si 2 cellules de cette même ligne sont vertes</t>
  </si>
  <si>
    <t>- La cellule dans relance se mette en vert si la cellule date de formation en vert et facture envoyée en rouge</t>
  </si>
  <si>
    <t>- La cellule dans relance se mette en orange si la cellule date de formation est vide et facture envoyée en rouge </t>
  </si>
  <si>
    <t>Date de l'envoi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</si>
</sst>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/>
    <xf numFmtId="0" fontId="1" fillId="0" borderId="0" xfId="0" applyFont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5" xfId="0" applyFont="1" applyBorder="1" applyAlignment="1">
      <alignment horizontal="center"/>
    </xf>
  </cellXfs>
  <cellStyles count="1">
    <cellStyle name="Normal" xfId="0" builtinId="0"/>
  </cellStyles>
  <dxfs count="72">
    <dxf>
      <fill>
        <patternFill>
          <bgColor rgb="FFFFEB9C"/>
        </patternFill>
      </fill>
    </dxf>
    <dxf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EB9C"/>
      <color rgb="FFC6EFCE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O28"/>
  <sheetViews>
    <sheetView tabSelected="1" topLeftCell="F1" workbookViewId="0">
      <selection activeCell="K1" sqref="K1"/>
    </sheetView>
  </sheetViews>
  <sheetFormatPr defaultColWidth="11.42578125" defaultRowHeight="15"/>
  <cols>
    <col min="1" max="1" width="13.28515625" bestFit="1" customWidth="1"/>
    <col min="2" max="2" width="15.42578125" bestFit="1" customWidth="1"/>
    <col min="3" max="3" width="21.7109375" bestFit="1" customWidth="1"/>
    <col min="4" max="4" width="17.7109375" bestFit="1" customWidth="1"/>
    <col min="5" max="5" width="20.42578125" bestFit="1" customWidth="1"/>
    <col min="6" max="6" width="17.140625" bestFit="1" customWidth="1"/>
    <col min="7" max="7" width="39.28515625" bestFit="1" customWidth="1"/>
    <col min="8" max="8" width="10.7109375" bestFit="1" customWidth="1"/>
    <col min="9" max="9" width="20" bestFit="1" customWidth="1"/>
    <col min="10" max="10" width="18" style="1" bestFit="1" customWidth="1"/>
    <col min="11" max="11" width="13" customWidth="1"/>
    <col min="12" max="12" width="4.5703125" customWidth="1"/>
  </cols>
  <sheetData>
    <row r="1" spans="1:15" s="9" customFormat="1" ht="15.75" thickBot="1">
      <c r="A1" s="6" t="s">
        <v>0</v>
      </c>
      <c r="B1" s="7" t="s">
        <v>1</v>
      </c>
      <c r="C1" s="7" t="s">
        <v>18</v>
      </c>
      <c r="D1" s="7" t="s">
        <v>31</v>
      </c>
      <c r="E1" s="7" t="s">
        <v>19</v>
      </c>
      <c r="F1" s="7" t="s">
        <v>19</v>
      </c>
      <c r="G1" s="7" t="s">
        <v>4</v>
      </c>
      <c r="H1" s="7" t="s">
        <v>12</v>
      </c>
      <c r="I1" s="8" t="s">
        <v>11</v>
      </c>
      <c r="J1" s="8" t="s">
        <v>23</v>
      </c>
      <c r="K1" s="15" t="s">
        <v>26</v>
      </c>
    </row>
    <row r="2" spans="1:15">
      <c r="A2" s="3" t="s">
        <v>2</v>
      </c>
      <c r="B2" s="3" t="s">
        <v>3</v>
      </c>
      <c r="C2" s="3" t="s">
        <v>16</v>
      </c>
      <c r="D2" s="4">
        <v>42975</v>
      </c>
      <c r="E2" s="4" t="s">
        <v>22</v>
      </c>
      <c r="F2" s="4">
        <v>42984</v>
      </c>
      <c r="G2" s="3" t="s">
        <v>21</v>
      </c>
      <c r="H2" s="3" t="s">
        <v>13</v>
      </c>
      <c r="I2" s="4"/>
      <c r="J2" s="3" t="s">
        <v>13</v>
      </c>
      <c r="K2" s="2" t="str">
        <f ca="1">IF(AND(IF(AND(I2&gt;TODAY()-7,I2&lt;TODAY()),"R","V")="R",IF(J2="non","R","V")="R"),"R",IF(AND(IF(AND(I2&gt;TODAY()-7,I2&lt;TODAY()),"R","V")="V",IF(J2="non","R","V")="V"),"V",IF(AND(I2="",IF(J2="non","R","V")="R"),"O","V")))</f>
        <v>O</v>
      </c>
      <c r="L2" s="12"/>
      <c r="M2" s="11" t="s">
        <v>27</v>
      </c>
      <c r="N2" s="14"/>
    </row>
    <row r="3" spans="1:15">
      <c r="A3" s="2" t="s">
        <v>5</v>
      </c>
      <c r="B3" s="2" t="s">
        <v>6</v>
      </c>
      <c r="C3" s="2" t="s">
        <v>16</v>
      </c>
      <c r="D3" s="5">
        <v>42933</v>
      </c>
      <c r="E3" s="5"/>
      <c r="F3" s="5">
        <v>42962</v>
      </c>
      <c r="G3" s="2" t="s">
        <v>7</v>
      </c>
      <c r="H3" s="2" t="s">
        <v>13</v>
      </c>
      <c r="I3" s="5"/>
      <c r="J3" s="2" t="s">
        <v>13</v>
      </c>
      <c r="K3" s="2" t="str">
        <f t="shared" ref="K3:K7" ca="1" si="0">IF(AND(IF(AND(I3&gt;TODAY()-7,I3&lt;TODAY()),"R","V")="R",IF(J3="non","R","V")="R"),"R",IF(AND(IF(AND(I3&gt;TODAY()-7,I3&lt;TODAY()),"R","V")="V",IF(J3="non","R","V")="V"),"V",IF(AND(I3="",IF(J3="non","R","V")="R"),"O","V")))</f>
        <v>O</v>
      </c>
      <c r="L3" s="12"/>
      <c r="M3" s="11" t="s">
        <v>28</v>
      </c>
      <c r="N3" s="14"/>
    </row>
    <row r="4" spans="1:15">
      <c r="A4" s="2" t="s">
        <v>8</v>
      </c>
      <c r="B4" s="2" t="s">
        <v>9</v>
      </c>
      <c r="C4" s="2" t="s">
        <v>16</v>
      </c>
      <c r="D4" s="5">
        <v>42927</v>
      </c>
      <c r="E4" s="5" t="s">
        <v>22</v>
      </c>
      <c r="F4" s="5">
        <v>42975</v>
      </c>
      <c r="G4" s="2" t="s">
        <v>10</v>
      </c>
      <c r="H4" s="2" t="s">
        <v>13</v>
      </c>
      <c r="I4" s="5"/>
      <c r="J4" s="2" t="s">
        <v>13</v>
      </c>
      <c r="K4" s="2" t="str">
        <f t="shared" ca="1" si="0"/>
        <v>O</v>
      </c>
      <c r="L4" s="12"/>
      <c r="M4" s="11" t="s">
        <v>29</v>
      </c>
      <c r="N4" s="14"/>
    </row>
    <row r="5" spans="1:15">
      <c r="A5" s="2" t="s">
        <v>14</v>
      </c>
      <c r="B5" s="2" t="s">
        <v>15</v>
      </c>
      <c r="C5" s="2" t="s">
        <v>16</v>
      </c>
      <c r="D5" s="5">
        <v>42901</v>
      </c>
      <c r="E5" s="5" t="s">
        <v>17</v>
      </c>
      <c r="F5" s="5">
        <v>42971</v>
      </c>
      <c r="G5" s="2" t="s">
        <v>24</v>
      </c>
      <c r="H5" s="2" t="s">
        <v>16</v>
      </c>
      <c r="I5" s="5">
        <v>42992</v>
      </c>
      <c r="J5" s="2" t="s">
        <v>16</v>
      </c>
      <c r="K5" s="2" t="str">
        <f t="shared" ca="1" si="0"/>
        <v>V</v>
      </c>
      <c r="L5" s="13"/>
      <c r="M5" s="11" t="s">
        <v>30</v>
      </c>
      <c r="N5" s="14"/>
    </row>
    <row r="6" spans="1:15">
      <c r="A6" s="2"/>
      <c r="B6" s="2"/>
      <c r="C6" s="2"/>
      <c r="D6" s="2"/>
      <c r="E6" s="5"/>
      <c r="F6" s="2"/>
      <c r="G6" s="2"/>
      <c r="H6" s="2"/>
      <c r="I6" s="5">
        <v>42992</v>
      </c>
      <c r="J6" s="2" t="s">
        <v>13</v>
      </c>
      <c r="K6" s="2" t="str">
        <f t="shared" ca="1" si="0"/>
        <v>V</v>
      </c>
      <c r="L6" s="12"/>
      <c r="M6" s="1"/>
      <c r="N6" s="14"/>
    </row>
    <row r="7" spans="1:15">
      <c r="A7" s="2"/>
      <c r="B7" s="2"/>
      <c r="C7" s="2"/>
      <c r="D7" s="2"/>
      <c r="E7" s="5"/>
      <c r="F7" s="2" t="s">
        <v>25</v>
      </c>
      <c r="G7" s="2" t="s">
        <v>25</v>
      </c>
      <c r="H7" s="2"/>
      <c r="I7" s="5">
        <v>42985</v>
      </c>
      <c r="J7" s="2" t="s">
        <v>13</v>
      </c>
      <c r="K7" s="2" t="str">
        <f t="shared" ca="1" si="0"/>
        <v>R</v>
      </c>
      <c r="L7" s="13"/>
      <c r="M7" s="14"/>
      <c r="N7" s="14"/>
      <c r="O7" s="11"/>
    </row>
    <row r="8" spans="1:15">
      <c r="A8" s="2"/>
      <c r="B8" s="2"/>
      <c r="C8" s="2"/>
      <c r="D8" s="2"/>
      <c r="E8" s="5"/>
      <c r="F8" s="2"/>
      <c r="G8" s="2"/>
      <c r="H8" s="2"/>
      <c r="I8" s="2"/>
      <c r="J8" s="2"/>
      <c r="K8" s="10"/>
      <c r="O8" s="11"/>
    </row>
    <row r="9" spans="1:15">
      <c r="A9" s="2"/>
      <c r="B9" s="2"/>
      <c r="C9" s="2"/>
      <c r="D9" s="2"/>
      <c r="E9" s="5"/>
      <c r="F9" s="2"/>
      <c r="G9" s="2"/>
      <c r="H9" s="2"/>
      <c r="I9" s="2"/>
      <c r="J9" s="2"/>
      <c r="K9" s="2"/>
    </row>
    <row r="10" spans="1:15">
      <c r="A10" s="2"/>
      <c r="B10" s="2"/>
      <c r="C10" s="2"/>
      <c r="D10" s="2"/>
      <c r="E10" s="5"/>
      <c r="F10" s="2"/>
      <c r="G10" s="2"/>
      <c r="H10" s="2"/>
      <c r="I10" s="2"/>
      <c r="J10" s="2"/>
      <c r="K10" s="2"/>
    </row>
    <row r="11" spans="1:15">
      <c r="A11" s="2"/>
      <c r="B11" s="2"/>
      <c r="C11" s="2"/>
      <c r="D11" s="2"/>
      <c r="E11" s="5"/>
      <c r="F11" s="2"/>
      <c r="G11" s="2"/>
      <c r="H11" s="2"/>
      <c r="I11" s="2"/>
      <c r="J11" s="2"/>
      <c r="K11" s="2"/>
    </row>
    <row r="12" spans="1:15">
      <c r="A12" s="2"/>
      <c r="B12" s="2"/>
      <c r="C12" s="2"/>
      <c r="D12" s="2"/>
      <c r="E12" s="5"/>
      <c r="F12" s="2"/>
      <c r="G12" s="2"/>
      <c r="H12" s="2"/>
      <c r="I12" s="2"/>
      <c r="J12" s="2"/>
      <c r="K12" s="2"/>
    </row>
    <row r="13" spans="1:15">
      <c r="A13" s="2"/>
      <c r="B13" s="2"/>
      <c r="C13" s="2"/>
      <c r="D13" s="2"/>
      <c r="E13" s="5"/>
      <c r="F13" s="2"/>
      <c r="G13" s="2"/>
      <c r="H13" s="2"/>
      <c r="I13" s="2"/>
      <c r="J13" s="2"/>
      <c r="K13" s="2"/>
    </row>
    <row r="14" spans="1:15">
      <c r="A14" s="2"/>
      <c r="B14" s="2"/>
      <c r="C14" s="2"/>
      <c r="D14" s="2"/>
      <c r="E14" s="5"/>
      <c r="F14" s="2"/>
      <c r="G14" s="2"/>
      <c r="H14" s="2"/>
      <c r="I14" s="2"/>
      <c r="J14" s="2"/>
      <c r="K14" s="2"/>
    </row>
    <row r="15" spans="1:15">
      <c r="A15" s="2"/>
      <c r="B15" s="2"/>
      <c r="C15" s="2"/>
      <c r="D15" s="2"/>
      <c r="E15" s="5"/>
      <c r="F15" s="2"/>
      <c r="G15" s="2"/>
      <c r="H15" s="2"/>
      <c r="I15" s="2"/>
      <c r="J15" s="2"/>
      <c r="K15" s="2"/>
    </row>
    <row r="16" spans="1:15">
      <c r="A16" s="1"/>
      <c r="B16" s="1"/>
      <c r="C16" s="1"/>
      <c r="D16" s="1"/>
      <c r="E16" s="1"/>
      <c r="F16" s="1"/>
      <c r="G16" s="1"/>
      <c r="H16" s="1"/>
      <c r="I16" s="1"/>
      <c r="K16" s="1"/>
    </row>
    <row r="17" spans="1:11">
      <c r="A17" s="1"/>
      <c r="B17" s="1"/>
      <c r="C17" s="1"/>
      <c r="D17" s="1"/>
      <c r="E17" s="1"/>
      <c r="F17" s="1"/>
      <c r="G17" s="1"/>
      <c r="H17" s="1"/>
      <c r="I17" s="1"/>
      <c r="K17" s="1"/>
    </row>
    <row r="18" spans="1:11">
      <c r="I18" s="1"/>
      <c r="K18" s="1"/>
    </row>
    <row r="19" spans="1:11">
      <c r="I19" s="1"/>
      <c r="K19" s="1"/>
    </row>
    <row r="20" spans="1:11">
      <c r="I20" s="1"/>
      <c r="K20" s="1"/>
    </row>
    <row r="21" spans="1:11">
      <c r="I21" s="1"/>
      <c r="K21" s="1"/>
    </row>
    <row r="22" spans="1:11">
      <c r="I22" s="1"/>
      <c r="K22" s="1"/>
    </row>
    <row r="23" spans="1:11">
      <c r="I23" s="1"/>
      <c r="K23" s="1"/>
    </row>
    <row r="24" spans="1:11">
      <c r="I24" s="1"/>
      <c r="K24" s="1"/>
    </row>
    <row r="25" spans="1:11">
      <c r="I25" s="1"/>
      <c r="K25" s="1"/>
    </row>
    <row r="26" spans="1:11">
      <c r="I26" s="1"/>
      <c r="K26" s="1"/>
    </row>
    <row r="27" spans="1:11">
      <c r="I27" s="1"/>
      <c r="K27" s="1"/>
    </row>
    <row r="28" spans="1:11">
      <c r="I28" s="1"/>
      <c r="K28" s="1"/>
    </row>
  </sheetData>
  <autoFilter ref="A1:K5"/>
  <sortState ref="A1:E1">
    <sortCondition ref="A1"/>
  </sortState>
  <conditionalFormatting sqref="I2:I15">
    <cfRule type="timePeriod" dxfId="7" priority="17" timePeriod="last7Days">
      <formula>AND(TODAY()-FLOOR(I2,1)&lt;=6,FLOOR(I2,1)&lt;=TODAY())</formula>
    </cfRule>
    <cfRule type="timePeriod" dxfId="6" priority="18" timePeriod="thisMonth">
      <formula>AND(MONTH(I2)=MONTH(TODAY()),YEAR(I2)=YEAR(TODAY()))</formula>
    </cfRule>
  </conditionalFormatting>
  <conditionalFormatting sqref="J2:J15 H2:H15 I8:I15 K8:K15">
    <cfRule type="containsText" dxfId="5" priority="16" operator="containsText" text="non">
      <formula>NOT(ISERROR(SEARCH("non",H2)))</formula>
    </cfRule>
  </conditionalFormatting>
  <conditionalFormatting sqref="J2:J15 H2:H15 I8:I15 K8:K15">
    <cfRule type="containsText" dxfId="4" priority="15" operator="containsText" text="oui">
      <formula>NOT(ISERROR(SEARCH("oui",H2)))</formula>
    </cfRule>
  </conditionalFormatting>
  <conditionalFormatting sqref="H2:H15">
    <cfRule type="containsText" dxfId="3" priority="12" operator="containsText" text="non">
      <formula>NOT(ISERROR(SEARCH("non",H2)))</formula>
    </cfRule>
  </conditionalFormatting>
  <conditionalFormatting sqref="K2:K15">
    <cfRule type="cellIs" dxfId="2" priority="1" operator="equal">
      <formula>"R"</formula>
    </cfRule>
    <cfRule type="cellIs" dxfId="0" priority="2" operator="equal">
      <formula>"O"</formula>
    </cfRule>
    <cfRule type="cellIs" dxfId="1" priority="3" operator="equal">
      <formula>"V"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Feuil2!$I$1:$I$3</xm:f>
          </x14:formula1>
          <xm:sqref>E4:E15</xm:sqref>
        </x14:dataValidation>
        <x14:dataValidation type="list" allowBlank="1" showInputMessage="1" showErrorMessage="1">
          <x14:formula1>
            <xm:f>Feuil2!$A$1:$A$4</xm:f>
          </x14:formula1>
          <xm:sqref>E2:E3</xm:sqref>
        </x14:dataValidation>
        <x14:dataValidation type="list" allowBlank="1" showInputMessage="1" showErrorMessage="1">
          <x14:formula1>
            <xm:f>Feuil2!$J$1:$J$2</xm:f>
          </x14:formula1>
          <xm:sqref>C2:C15 J2:J15 H2:H15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I1:J3"/>
  <sheetViews>
    <sheetView workbookViewId="0"/>
  </sheetViews>
  <sheetFormatPr defaultColWidth="11.42578125" defaultRowHeight="15"/>
  <cols>
    <col min="1" max="1" width="12" style="1" customWidth="1"/>
    <col min="2" max="8" width="11.42578125" style="1"/>
    <col min="9" max="9" width="20.42578125" style="1" bestFit="1" customWidth="1"/>
    <col min="10" max="16384" width="11.42578125" style="1"/>
  </cols>
  <sheetData>
    <row r="1" spans="9:10">
      <c r="I1" s="4" t="s">
        <v>22</v>
      </c>
      <c r="J1" s="1" t="s">
        <v>16</v>
      </c>
    </row>
    <row r="2" spans="9:10">
      <c r="I2" s="2" t="s">
        <v>20</v>
      </c>
      <c r="J2" s="1" t="s">
        <v>13</v>
      </c>
    </row>
    <row r="3" spans="9:10">
      <c r="I3" s="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Feuil1</vt:lpstr>
      <vt:lpstr>Feuil2</vt:lpstr>
      <vt:lpstr>Soumission</vt:lpstr>
      <vt:lpstr>test</vt:lpstr>
    </vt:vector>
  </TitlesOfParts>
  <Company>Richard Nadeau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Feld</dc:creator>
  <cp:lastModifiedBy>Carim</cp:lastModifiedBy>
  <dcterms:created xsi:type="dcterms:W3CDTF">2017-09-06T18:55:39Z</dcterms:created>
  <dcterms:modified xsi:type="dcterms:W3CDTF">2017-09-08T14:44:44Z</dcterms:modified>
</cp:coreProperties>
</file>