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8505" activeTab="1"/>
  </bookViews>
  <sheets>
    <sheet name="Data" sheetId="1" r:id="rId1"/>
    <sheet name="List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2"/>
  <c r="M11" a="1"/>
  <c r="L11"/>
  <c r="L11" a="1"/>
  <c r="K11"/>
  <c r="K11" a="1"/>
  <c r="J11"/>
  <c r="J11" a="1"/>
  <c r="I11"/>
  <c r="I11" a="1"/>
  <c r="H11"/>
  <c r="H11" a="1"/>
  <c r="G11"/>
  <c r="G11" a="1"/>
  <c r="F11"/>
  <c r="F11" a="1"/>
  <c r="E11"/>
  <c r="E11" a="1"/>
  <c r="D11"/>
  <c r="D11" a="1"/>
  <c r="M10"/>
  <c r="M10" a="1"/>
  <c r="L10"/>
  <c r="L10" a="1"/>
  <c r="K10"/>
  <c r="K10" a="1"/>
  <c r="J10"/>
  <c r="J10" a="1"/>
  <c r="I10"/>
  <c r="I10" a="1"/>
  <c r="H10"/>
  <c r="H10" a="1"/>
  <c r="G10"/>
  <c r="G10" a="1"/>
  <c r="F10"/>
  <c r="F10" a="1"/>
  <c r="E10"/>
  <c r="E10" a="1"/>
  <c r="D10"/>
  <c r="D10" a="1"/>
  <c r="M9"/>
  <c r="M9" a="1"/>
  <c r="L9"/>
  <c r="L9" a="1"/>
  <c r="K9"/>
  <c r="K9" a="1"/>
  <c r="J9"/>
  <c r="J9" a="1"/>
  <c r="I9"/>
  <c r="I9" a="1"/>
  <c r="H9"/>
  <c r="H9" a="1"/>
  <c r="G9"/>
  <c r="G9" a="1"/>
  <c r="F9"/>
  <c r="F9" a="1"/>
  <c r="E9"/>
  <c r="E9" a="1"/>
  <c r="D9"/>
  <c r="D9" a="1"/>
  <c r="M8"/>
  <c r="M8" a="1"/>
  <c r="L8"/>
  <c r="L8" a="1"/>
  <c r="K8"/>
  <c r="K8" a="1"/>
  <c r="J8"/>
  <c r="J8" a="1"/>
  <c r="I8"/>
  <c r="I8" a="1"/>
  <c r="H8"/>
  <c r="H8" a="1"/>
  <c r="G8"/>
  <c r="G8" a="1"/>
  <c r="F8"/>
  <c r="F8" a="1"/>
  <c r="E8"/>
  <c r="E8" a="1"/>
  <c r="D8"/>
  <c r="D8" a="1"/>
  <c r="M7"/>
  <c r="M7" a="1"/>
  <c r="L7"/>
  <c r="L7" a="1"/>
  <c r="K7"/>
  <c r="K7" a="1"/>
  <c r="J7"/>
  <c r="J7" a="1"/>
  <c r="I7"/>
  <c r="I7" a="1"/>
  <c r="H7"/>
  <c r="H7" a="1"/>
  <c r="G7"/>
  <c r="G7" a="1"/>
  <c r="F7"/>
  <c r="F7" a="1"/>
  <c r="E7"/>
  <c r="E7" a="1"/>
  <c r="D7"/>
  <c r="D7" a="1"/>
  <c r="M6"/>
  <c r="M6" a="1"/>
  <c r="L6"/>
  <c r="L6" a="1"/>
  <c r="K6"/>
  <c r="K6" a="1"/>
  <c r="J6"/>
  <c r="J6" a="1"/>
  <c r="I6"/>
  <c r="I6" a="1"/>
  <c r="H6"/>
  <c r="H6" a="1"/>
  <c r="G6"/>
  <c r="G6" a="1"/>
  <c r="F6"/>
  <c r="F6" a="1"/>
  <c r="E6"/>
  <c r="E6" a="1"/>
  <c r="D6"/>
  <c r="D6" a="1"/>
  <c r="M5"/>
  <c r="M5" a="1"/>
  <c r="L5"/>
  <c r="L5" a="1"/>
  <c r="K5"/>
  <c r="K5" a="1"/>
  <c r="J5"/>
  <c r="J5" a="1"/>
  <c r="I5"/>
  <c r="I5" a="1"/>
  <c r="H5"/>
  <c r="H5" a="1"/>
  <c r="G5"/>
  <c r="G5" a="1"/>
  <c r="F5"/>
  <c r="F5" a="1"/>
  <c r="E5"/>
  <c r="E5" a="1"/>
  <c r="D5"/>
  <c r="D5" a="1"/>
  <c r="M4"/>
  <c r="M4" a="1"/>
  <c r="L4"/>
  <c r="L4" a="1"/>
  <c r="K4"/>
  <c r="K4" a="1"/>
  <c r="J4"/>
  <c r="J4" a="1"/>
  <c r="I4"/>
  <c r="I4" a="1"/>
  <c r="H4"/>
  <c r="H4" a="1"/>
  <c r="G4"/>
  <c r="G4" a="1"/>
  <c r="F4"/>
  <c r="F4" a="1"/>
  <c r="E4"/>
  <c r="E4" a="1"/>
  <c r="D4"/>
  <c r="D4" a="1"/>
  <c r="M3" a="1"/>
  <c r="M3" s="1"/>
  <c r="L3" a="1"/>
  <c r="L3" s="1"/>
  <c r="K3" a="1"/>
  <c r="K3" s="1"/>
  <c r="J3" a="1"/>
  <c r="J3" s="1"/>
  <c r="I3" a="1"/>
  <c r="I3" s="1"/>
  <c r="H3" a="1"/>
  <c r="H3" s="1"/>
  <c r="G3" a="1"/>
  <c r="G3" s="1"/>
  <c r="F3" a="1"/>
  <c r="F3" s="1"/>
  <c r="E3" a="1"/>
  <c r="E3" s="1"/>
  <c r="D3" a="1"/>
  <c r="D3" s="1"/>
  <c r="M2" a="1"/>
  <c r="M2" s="1"/>
  <c r="L2" a="1"/>
  <c r="L2" s="1"/>
  <c r="K2" a="1"/>
  <c r="K2" s="1"/>
  <c r="J2" a="1"/>
  <c r="J2" s="1"/>
  <c r="I2" a="1"/>
  <c r="I2" s="1"/>
  <c r="H2" a="1"/>
  <c r="H2" s="1"/>
  <c r="G2" a="1"/>
  <c r="G2" s="1"/>
  <c r="F2" a="1"/>
  <c r="F2" s="1"/>
  <c r="E2" a="1"/>
  <c r="E2" s="1"/>
  <c r="D2" a="1"/>
  <c r="D2" s="1"/>
</calcChain>
</file>

<file path=xl/sharedStrings.xml><?xml version="1.0" encoding="utf-8"?>
<sst xmlns="http://schemas.openxmlformats.org/spreadsheetml/2006/main" count="40" uniqueCount="24">
  <si>
    <t>447520</t>
  </si>
  <si>
    <t>447930</t>
  </si>
  <si>
    <t>447931</t>
  </si>
  <si>
    <t>466215</t>
  </si>
  <si>
    <t>466216</t>
  </si>
  <si>
    <t>466219</t>
  </si>
  <si>
    <t>466221</t>
  </si>
  <si>
    <t>466222</t>
  </si>
  <si>
    <t>466223</t>
  </si>
  <si>
    <t>466229</t>
  </si>
  <si>
    <t>Fournisseur</t>
  </si>
  <si>
    <t>Nom</t>
  </si>
  <si>
    <t>Adresse</t>
  </si>
  <si>
    <t>Valeur</t>
  </si>
  <si>
    <t>Valeur1</t>
  </si>
  <si>
    <t>Valeur2</t>
  </si>
  <si>
    <t>Valeur3</t>
  </si>
  <si>
    <t>Valeur4</t>
  </si>
  <si>
    <t>Valeur5</t>
  </si>
  <si>
    <t>Valeur6</t>
  </si>
  <si>
    <t>Valeur7</t>
  </si>
  <si>
    <t>Valeur8</t>
  </si>
  <si>
    <t>Valeur9</t>
  </si>
  <si>
    <t>Valeur10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</si>
</sst>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29"/>
  <sheetViews>
    <sheetView workbookViewId="0"/>
  </sheetViews>
  <sheetFormatPr defaultColWidth="11.42578125" defaultRowHeight="15"/>
  <cols>
    <col min="2" max="2" width="11.42578125" style="5"/>
  </cols>
  <sheetData>
    <row r="1" spans="1:2">
      <c r="A1" s="2" t="s">
        <v>10</v>
      </c>
      <c r="B1" s="3" t="s">
        <v>13</v>
      </c>
    </row>
    <row r="2" spans="1:2">
      <c r="A2" s="1" t="s">
        <v>0</v>
      </c>
      <c r="B2" s="4">
        <v>4788</v>
      </c>
    </row>
    <row r="4" spans="1:2">
      <c r="A4" s="1" t="s">
        <v>1</v>
      </c>
      <c r="B4" s="4">
        <v>3918</v>
      </c>
    </row>
    <row r="6" spans="1:2">
      <c r="A6" s="1" t="s">
        <v>2</v>
      </c>
      <c r="B6" s="4">
        <v>3835</v>
      </c>
    </row>
    <row r="7" spans="1:2">
      <c r="A7" t="s">
        <v>2</v>
      </c>
      <c r="B7" s="4">
        <v>4966</v>
      </c>
    </row>
    <row r="9" spans="1:2">
      <c r="A9" s="1" t="s">
        <v>3</v>
      </c>
      <c r="B9" s="4">
        <v>5858</v>
      </c>
    </row>
    <row r="11" spans="1:2">
      <c r="A11" s="1" t="s">
        <v>4</v>
      </c>
      <c r="B11" s="4">
        <v>8564</v>
      </c>
    </row>
    <row r="12" spans="1:2">
      <c r="A12" t="s">
        <v>4</v>
      </c>
      <c r="B12" s="4">
        <v>1433</v>
      </c>
    </row>
    <row r="14" spans="1:2">
      <c r="A14" s="1" t="s">
        <v>5</v>
      </c>
      <c r="B14" s="4">
        <v>1893</v>
      </c>
    </row>
    <row r="16" spans="1:2">
      <c r="A16" s="1" t="s">
        <v>6</v>
      </c>
      <c r="B16" s="4">
        <v>7169</v>
      </c>
    </row>
    <row r="17" spans="1:2">
      <c r="A17" t="s">
        <v>6</v>
      </c>
      <c r="B17" s="4">
        <v>8425</v>
      </c>
    </row>
    <row r="18" spans="1:2">
      <c r="A18" t="s">
        <v>6</v>
      </c>
      <c r="B18" s="4">
        <v>5668</v>
      </c>
    </row>
    <row r="20" spans="1:2">
      <c r="A20" s="1" t="s">
        <v>7</v>
      </c>
      <c r="B20" s="4">
        <v>3405</v>
      </c>
    </row>
    <row r="21" spans="1:2">
      <c r="A21" t="s">
        <v>7</v>
      </c>
      <c r="B21" s="4">
        <v>8059</v>
      </c>
    </row>
    <row r="23" spans="1:2">
      <c r="A23" s="1" t="s">
        <v>8</v>
      </c>
      <c r="B23" s="4">
        <v>2331</v>
      </c>
    </row>
    <row r="25" spans="1:2">
      <c r="A25" s="1" t="s">
        <v>9</v>
      </c>
      <c r="B25" s="4">
        <v>1402</v>
      </c>
    </row>
    <row r="26" spans="1:2">
      <c r="A26" t="s">
        <v>9</v>
      </c>
      <c r="B26" s="4">
        <v>7002</v>
      </c>
    </row>
    <row r="27" spans="1:2">
      <c r="A27" t="s">
        <v>9</v>
      </c>
      <c r="B27" s="4">
        <v>3457</v>
      </c>
    </row>
    <row r="28" spans="1:2">
      <c r="A28" t="s">
        <v>9</v>
      </c>
      <c r="B28" s="4">
        <v>6492</v>
      </c>
    </row>
    <row r="29" spans="1:2">
      <c r="A29" t="s">
        <v>9</v>
      </c>
      <c r="B29" s="4">
        <v>1206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11"/>
  <sheetViews>
    <sheetView tabSelected="1" workbookViewId="0">
      <selection activeCell="D1" sqref="D1"/>
    </sheetView>
  </sheetViews>
  <sheetFormatPr defaultColWidth="11.42578125" defaultRowHeight="15"/>
  <cols>
    <col min="2" max="2" width="5.28515625" bestFit="1" customWidth="1"/>
    <col min="3" max="3" width="8.140625" bestFit="1" customWidth="1"/>
  </cols>
  <sheetData>
    <row r="1" spans="1:13">
      <c r="A1" s="2" t="s">
        <v>10</v>
      </c>
      <c r="B1" s="2" t="s">
        <v>11</v>
      </c>
      <c r="C1" s="2" t="s">
        <v>12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  <c r="J1" s="3" t="s">
        <v>20</v>
      </c>
      <c r="K1" s="3" t="s">
        <v>21</v>
      </c>
      <c r="L1" s="3" t="s">
        <v>22</v>
      </c>
      <c r="M1" s="3" t="s">
        <v>23</v>
      </c>
    </row>
    <row r="2" spans="1:13">
      <c r="A2" s="1" t="s">
        <v>0</v>
      </c>
      <c r="D2" s="5">
        <f t="array" ref="D2">IFERROR(INDEX(Data!$B$2:$B$29,SMALL(IF(Data!$A$2:$A$29=$A2,ROW(Data!$A$2:$A$29)-ROW(Data!$A$2)+1),COLUMNS($D$2:D2))),"")</f>
        <v>4788</v>
      </c>
      <c r="E2" s="5" t="str">
        <f t="array" ref="E2">IFERROR(INDEX(Data!$B$2:$B$29,SMALL(IF(Data!$A$2:$A$29=$A2,ROW(Data!$A$2:$A$29)-ROW(Data!$A$2)+1),COLUMNS($D$2:E2))),"")</f>
        <v/>
      </c>
      <c r="F2" s="5" t="str">
        <f t="array" ref="F2">IFERROR(INDEX(Data!$B$2:$B$29,SMALL(IF(Data!$A$2:$A$29=$A2,ROW(Data!$A$2:$A$29)-ROW(Data!$A$2)+1),COLUMNS($D$2:F2))),"")</f>
        <v/>
      </c>
      <c r="G2" s="5" t="str">
        <f t="array" ref="G2">IFERROR(INDEX(Data!$B$2:$B$29,SMALL(IF(Data!$A$2:$A$29=$A2,ROW(Data!$A$2:$A$29)-ROW(Data!$A$2)+1),COLUMNS($D$2:G2))),"")</f>
        <v/>
      </c>
      <c r="H2" s="5" t="str">
        <f t="array" ref="H2">IFERROR(INDEX(Data!$B$2:$B$29,SMALL(IF(Data!$A$2:$A$29=$A2,ROW(Data!$A$2:$A$29)-ROW(Data!$A$2)+1),COLUMNS($D$2:H2))),"")</f>
        <v/>
      </c>
      <c r="I2" s="5" t="str">
        <f t="array" ref="I2">IFERROR(INDEX(Data!$B$2:$B$29,SMALL(IF(Data!$A$2:$A$29=$A2,ROW(Data!$A$2:$A$29)-ROW(Data!$A$2)+1),COLUMNS($D$2:I2))),"")</f>
        <v/>
      </c>
      <c r="J2" s="5" t="str">
        <f t="array" ref="J2">IFERROR(INDEX(Data!$B$2:$B$29,SMALL(IF(Data!$A$2:$A$29=$A2,ROW(Data!$A$2:$A$29)-ROW(Data!$A$2)+1),COLUMNS($D$2:J2))),"")</f>
        <v/>
      </c>
      <c r="K2" s="5" t="str">
        <f t="array" ref="K2">IFERROR(INDEX(Data!$B$2:$B$29,SMALL(IF(Data!$A$2:$A$29=$A2,ROW(Data!$A$2:$A$29)-ROW(Data!$A$2)+1),COLUMNS($D$2:K2))),"")</f>
        <v/>
      </c>
      <c r="L2" s="5" t="str">
        <f t="array" ref="L2">IFERROR(INDEX(Data!$B$2:$B$29,SMALL(IF(Data!$A$2:$A$29=$A2,ROW(Data!$A$2:$A$29)-ROW(Data!$A$2)+1),COLUMNS($D$2:L2))),"")</f>
        <v/>
      </c>
      <c r="M2" s="5" t="str">
        <f t="array" ref="M2">IFERROR(INDEX(Data!$B$2:$B$29,SMALL(IF(Data!$A$2:$A$29=$A2,ROW(Data!$A$2:$A$29)-ROW(Data!$A$2)+1),COLUMNS($D$2:M2))),"")</f>
        <v/>
      </c>
    </row>
    <row r="3" spans="1:13">
      <c r="A3" s="1" t="s">
        <v>1</v>
      </c>
      <c r="D3" s="5">
        <f t="array" ref="D3">IFERROR(INDEX(Data!$B$2:$B$29,SMALL(IF(Data!$A$2:$A$29=$A3,ROW(Data!$A$2:$A$29)-ROW(Data!$A$2)+1),COLUMNS($D$2:D3))),"")</f>
        <v>3918</v>
      </c>
      <c r="E3" s="5" t="str">
        <f t="array" ref="E3">IFERROR(INDEX(Data!$B$2:$B$29,SMALL(IF(Data!$A$2:$A$29=$A3,ROW(Data!$A$2:$A$29)-ROW(Data!$A$2)+1),COLUMNS($D$2:E3))),"")</f>
        <v/>
      </c>
      <c r="F3" s="5" t="str">
        <f t="array" ref="F3">IFERROR(INDEX(Data!$B$2:$B$29,SMALL(IF(Data!$A$2:$A$29=$A3,ROW(Data!$A$2:$A$29)-ROW(Data!$A$2)+1),COLUMNS($D$2:F3))),"")</f>
        <v/>
      </c>
      <c r="G3" s="5" t="str">
        <f t="array" ref="G3">IFERROR(INDEX(Data!$B$2:$B$29,SMALL(IF(Data!$A$2:$A$29=$A3,ROW(Data!$A$2:$A$29)-ROW(Data!$A$2)+1),COLUMNS($D$2:G3))),"")</f>
        <v/>
      </c>
      <c r="H3" s="5" t="str">
        <f t="array" ref="H3">IFERROR(INDEX(Data!$B$2:$B$29,SMALL(IF(Data!$A$2:$A$29=$A3,ROW(Data!$A$2:$A$29)-ROW(Data!$A$2)+1),COLUMNS($D$2:H3))),"")</f>
        <v/>
      </c>
      <c r="I3" s="5" t="str">
        <f t="array" ref="I3">IFERROR(INDEX(Data!$B$2:$B$29,SMALL(IF(Data!$A$2:$A$29=$A3,ROW(Data!$A$2:$A$29)-ROW(Data!$A$2)+1),COLUMNS($D$2:I3))),"")</f>
        <v/>
      </c>
      <c r="J3" s="5" t="str">
        <f t="array" ref="J3">IFERROR(INDEX(Data!$B$2:$B$29,SMALL(IF(Data!$A$2:$A$29=$A3,ROW(Data!$A$2:$A$29)-ROW(Data!$A$2)+1),COLUMNS($D$2:J3))),"")</f>
        <v/>
      </c>
      <c r="K3" s="5" t="str">
        <f t="array" ref="K3">IFERROR(INDEX(Data!$B$2:$B$29,SMALL(IF(Data!$A$2:$A$29=$A3,ROW(Data!$A$2:$A$29)-ROW(Data!$A$2)+1),COLUMNS($D$2:K3))),"")</f>
        <v/>
      </c>
      <c r="L3" s="5" t="str">
        <f t="array" ref="L3">IFERROR(INDEX(Data!$B$2:$B$29,SMALL(IF(Data!$A$2:$A$29=$A3,ROW(Data!$A$2:$A$29)-ROW(Data!$A$2)+1),COLUMNS($D$2:L3))),"")</f>
        <v/>
      </c>
      <c r="M3" s="5" t="str">
        <f t="array" ref="M3">IFERROR(INDEX(Data!$B$2:$B$29,SMALL(IF(Data!$A$2:$A$29=$A3,ROW(Data!$A$2:$A$29)-ROW(Data!$A$2)+1),COLUMNS($D$2:M3))),"")</f>
        <v/>
      </c>
    </row>
    <row r="4" spans="1:13">
      <c r="A4" s="1" t="s">
        <v>2</v>
      </c>
      <c r="D4" s="5">
        <f t="array" ref="D4">IFERROR(INDEX(Data!$B$2:$B$29,SMALL(IF(Data!$A$2:$A$29=$A4,ROW(Data!$A$2:$A$29)-ROW(Data!$A$2)+1),COLUMNS($D$2:D4))),"")</f>
        <v>3835</v>
      </c>
      <c r="E4" s="5">
        <f t="array" ref="E4">IFERROR(INDEX(Data!$B$2:$B$29,SMALL(IF(Data!$A$2:$A$29=$A4,ROW(Data!$A$2:$A$29)-ROW(Data!$A$2)+1),COLUMNS($D$2:E4))),"")</f>
        <v>4966</v>
      </c>
      <c r="F4" s="5" t="str">
        <f t="array" ref="F4">IFERROR(INDEX(Data!$B$2:$B$29,SMALL(IF(Data!$A$2:$A$29=$A4,ROW(Data!$A$2:$A$29)-ROW(Data!$A$2)+1),COLUMNS($D$2:F4))),"")</f>
        <v/>
      </c>
      <c r="G4" s="5" t="str">
        <f t="array" ref="G4">IFERROR(INDEX(Data!$B$2:$B$29,SMALL(IF(Data!$A$2:$A$29=$A4,ROW(Data!$A$2:$A$29)-ROW(Data!$A$2)+1),COLUMNS($D$2:G4))),"")</f>
        <v/>
      </c>
      <c r="H4" s="5" t="str">
        <f t="array" ref="H4">IFERROR(INDEX(Data!$B$2:$B$29,SMALL(IF(Data!$A$2:$A$29=$A4,ROW(Data!$A$2:$A$29)-ROW(Data!$A$2)+1),COLUMNS($D$2:H4))),"")</f>
        <v/>
      </c>
      <c r="I4" s="5" t="str">
        <f t="array" ref="I4">IFERROR(INDEX(Data!$B$2:$B$29,SMALL(IF(Data!$A$2:$A$29=$A4,ROW(Data!$A$2:$A$29)-ROW(Data!$A$2)+1),COLUMNS($D$2:I4))),"")</f>
        <v/>
      </c>
      <c r="J4" s="5" t="str">
        <f t="array" ref="J4">IFERROR(INDEX(Data!$B$2:$B$29,SMALL(IF(Data!$A$2:$A$29=$A4,ROW(Data!$A$2:$A$29)-ROW(Data!$A$2)+1),COLUMNS($D$2:J4))),"")</f>
        <v/>
      </c>
      <c r="K4" s="5" t="str">
        <f t="array" ref="K4">IFERROR(INDEX(Data!$B$2:$B$29,SMALL(IF(Data!$A$2:$A$29=$A4,ROW(Data!$A$2:$A$29)-ROW(Data!$A$2)+1),COLUMNS($D$2:K4))),"")</f>
        <v/>
      </c>
      <c r="L4" s="5" t="str">
        <f t="array" ref="L4">IFERROR(INDEX(Data!$B$2:$B$29,SMALL(IF(Data!$A$2:$A$29=$A4,ROW(Data!$A$2:$A$29)-ROW(Data!$A$2)+1),COLUMNS($D$2:L4))),"")</f>
        <v/>
      </c>
      <c r="M4" s="5" t="str">
        <f t="array" ref="M4">IFERROR(INDEX(Data!$B$2:$B$29,SMALL(IF(Data!$A$2:$A$29=$A4,ROW(Data!$A$2:$A$29)-ROW(Data!$A$2)+1),COLUMNS($D$2:M4))),"")</f>
        <v/>
      </c>
    </row>
    <row r="5" spans="1:13">
      <c r="A5" s="1">
        <v>466295</v>
      </c>
      <c r="D5" s="5" t="str">
        <f t="array" ref="D5">IFERROR(INDEX(Data!$B$2:$B$29,SMALL(IF(Data!$A$2:$A$29=$A5,ROW(Data!$A$2:$A$29)-ROW(Data!$A$2)+1),COLUMNS($D$2:D5))),"")</f>
        <v/>
      </c>
      <c r="E5" s="5" t="str">
        <f t="array" ref="E5">IFERROR(INDEX(Data!$B$2:$B$29,SMALL(IF(Data!$A$2:$A$29=$A5,ROW(Data!$A$2:$A$29)-ROW(Data!$A$2)+1),COLUMNS($D$2:E5))),"")</f>
        <v/>
      </c>
      <c r="F5" s="5" t="str">
        <f t="array" ref="F5">IFERROR(INDEX(Data!$B$2:$B$29,SMALL(IF(Data!$A$2:$A$29=$A5,ROW(Data!$A$2:$A$29)-ROW(Data!$A$2)+1),COLUMNS($D$2:F5))),"")</f>
        <v/>
      </c>
      <c r="G5" s="5" t="str">
        <f t="array" ref="G5">IFERROR(INDEX(Data!$B$2:$B$29,SMALL(IF(Data!$A$2:$A$29=$A5,ROW(Data!$A$2:$A$29)-ROW(Data!$A$2)+1),COLUMNS($D$2:G5))),"")</f>
        <v/>
      </c>
      <c r="H5" s="5" t="str">
        <f t="array" ref="H5">IFERROR(INDEX(Data!$B$2:$B$29,SMALL(IF(Data!$A$2:$A$29=$A5,ROW(Data!$A$2:$A$29)-ROW(Data!$A$2)+1),COLUMNS($D$2:H5))),"")</f>
        <v/>
      </c>
      <c r="I5" s="5" t="str">
        <f t="array" ref="I5">IFERROR(INDEX(Data!$B$2:$B$29,SMALL(IF(Data!$A$2:$A$29=$A5,ROW(Data!$A$2:$A$29)-ROW(Data!$A$2)+1),COLUMNS($D$2:I5))),"")</f>
        <v/>
      </c>
      <c r="J5" s="5" t="str">
        <f t="array" ref="J5">IFERROR(INDEX(Data!$B$2:$B$29,SMALL(IF(Data!$A$2:$A$29=$A5,ROW(Data!$A$2:$A$29)-ROW(Data!$A$2)+1),COLUMNS($D$2:J5))),"")</f>
        <v/>
      </c>
      <c r="K5" s="5" t="str">
        <f t="array" ref="K5">IFERROR(INDEX(Data!$B$2:$B$29,SMALL(IF(Data!$A$2:$A$29=$A5,ROW(Data!$A$2:$A$29)-ROW(Data!$A$2)+1),COLUMNS($D$2:K5))),"")</f>
        <v/>
      </c>
      <c r="L5" s="5" t="str">
        <f t="array" ref="L5">IFERROR(INDEX(Data!$B$2:$B$29,SMALL(IF(Data!$A$2:$A$29=$A5,ROW(Data!$A$2:$A$29)-ROW(Data!$A$2)+1),COLUMNS($D$2:L5))),"")</f>
        <v/>
      </c>
      <c r="M5" s="5" t="str">
        <f t="array" ref="M5">IFERROR(INDEX(Data!$B$2:$B$29,SMALL(IF(Data!$A$2:$A$29=$A5,ROW(Data!$A$2:$A$29)-ROW(Data!$A$2)+1),COLUMNS($D$2:M5))),"")</f>
        <v/>
      </c>
    </row>
    <row r="6" spans="1:13">
      <c r="A6" s="1">
        <v>466296</v>
      </c>
      <c r="D6" s="5" t="str">
        <f t="array" ref="D6">IFERROR(INDEX(Data!$B$2:$B$29,SMALL(IF(Data!$A$2:$A$29=$A6,ROW(Data!$A$2:$A$29)-ROW(Data!$A$2)+1),COLUMNS($D$2:D6))),"")</f>
        <v/>
      </c>
      <c r="E6" s="5" t="str">
        <f t="array" ref="E6">IFERROR(INDEX(Data!$B$2:$B$29,SMALL(IF(Data!$A$2:$A$29=$A6,ROW(Data!$A$2:$A$29)-ROW(Data!$A$2)+1),COLUMNS($D$2:E6))),"")</f>
        <v/>
      </c>
      <c r="F6" s="5" t="str">
        <f t="array" ref="F6">IFERROR(INDEX(Data!$B$2:$B$29,SMALL(IF(Data!$A$2:$A$29=$A6,ROW(Data!$A$2:$A$29)-ROW(Data!$A$2)+1),COLUMNS($D$2:F6))),"")</f>
        <v/>
      </c>
      <c r="G6" s="5" t="str">
        <f t="array" ref="G6">IFERROR(INDEX(Data!$B$2:$B$29,SMALL(IF(Data!$A$2:$A$29=$A6,ROW(Data!$A$2:$A$29)-ROW(Data!$A$2)+1),COLUMNS($D$2:G6))),"")</f>
        <v/>
      </c>
      <c r="H6" s="5" t="str">
        <f t="array" ref="H6">IFERROR(INDEX(Data!$B$2:$B$29,SMALL(IF(Data!$A$2:$A$29=$A6,ROW(Data!$A$2:$A$29)-ROW(Data!$A$2)+1),COLUMNS($D$2:H6))),"")</f>
        <v/>
      </c>
      <c r="I6" s="5" t="str">
        <f t="array" ref="I6">IFERROR(INDEX(Data!$B$2:$B$29,SMALL(IF(Data!$A$2:$A$29=$A6,ROW(Data!$A$2:$A$29)-ROW(Data!$A$2)+1),COLUMNS($D$2:I6))),"")</f>
        <v/>
      </c>
      <c r="J6" s="5" t="str">
        <f t="array" ref="J6">IFERROR(INDEX(Data!$B$2:$B$29,SMALL(IF(Data!$A$2:$A$29=$A6,ROW(Data!$A$2:$A$29)-ROW(Data!$A$2)+1),COLUMNS($D$2:J6))),"")</f>
        <v/>
      </c>
      <c r="K6" s="5" t="str">
        <f t="array" ref="K6">IFERROR(INDEX(Data!$B$2:$B$29,SMALL(IF(Data!$A$2:$A$29=$A6,ROW(Data!$A$2:$A$29)-ROW(Data!$A$2)+1),COLUMNS($D$2:K6))),"")</f>
        <v/>
      </c>
      <c r="L6" s="5" t="str">
        <f t="array" ref="L6">IFERROR(INDEX(Data!$B$2:$B$29,SMALL(IF(Data!$A$2:$A$29=$A6,ROW(Data!$A$2:$A$29)-ROW(Data!$A$2)+1),COLUMNS($D$2:L6))),"")</f>
        <v/>
      </c>
      <c r="M6" s="5" t="str">
        <f t="array" ref="M6">IFERROR(INDEX(Data!$B$2:$B$29,SMALL(IF(Data!$A$2:$A$29=$A6,ROW(Data!$A$2:$A$29)-ROW(Data!$A$2)+1),COLUMNS($D$2:M6))),"")</f>
        <v/>
      </c>
    </row>
    <row r="7" spans="1:13">
      <c r="A7" s="1">
        <v>466299</v>
      </c>
      <c r="D7" s="5" t="str">
        <f t="array" ref="D7">IFERROR(INDEX(Data!$B$2:$B$29,SMALL(IF(Data!$A$2:$A$29=$A7,ROW(Data!$A$2:$A$29)-ROW(Data!$A$2)+1),COLUMNS($D$2:D7))),"")</f>
        <v/>
      </c>
      <c r="E7" s="5" t="str">
        <f t="array" ref="E7">IFERROR(INDEX(Data!$B$2:$B$29,SMALL(IF(Data!$A$2:$A$29=$A7,ROW(Data!$A$2:$A$29)-ROW(Data!$A$2)+1),COLUMNS($D$2:E7))),"")</f>
        <v/>
      </c>
      <c r="F7" s="5" t="str">
        <f t="array" ref="F7">IFERROR(INDEX(Data!$B$2:$B$29,SMALL(IF(Data!$A$2:$A$29=$A7,ROW(Data!$A$2:$A$29)-ROW(Data!$A$2)+1),COLUMNS($D$2:F7))),"")</f>
        <v/>
      </c>
      <c r="G7" s="5" t="str">
        <f t="array" ref="G7">IFERROR(INDEX(Data!$B$2:$B$29,SMALL(IF(Data!$A$2:$A$29=$A7,ROW(Data!$A$2:$A$29)-ROW(Data!$A$2)+1),COLUMNS($D$2:G7))),"")</f>
        <v/>
      </c>
      <c r="H7" s="5" t="str">
        <f t="array" ref="H7">IFERROR(INDEX(Data!$B$2:$B$29,SMALL(IF(Data!$A$2:$A$29=$A7,ROW(Data!$A$2:$A$29)-ROW(Data!$A$2)+1),COLUMNS($D$2:H7))),"")</f>
        <v/>
      </c>
      <c r="I7" s="5" t="str">
        <f t="array" ref="I7">IFERROR(INDEX(Data!$B$2:$B$29,SMALL(IF(Data!$A$2:$A$29=$A7,ROW(Data!$A$2:$A$29)-ROW(Data!$A$2)+1),COLUMNS($D$2:I7))),"")</f>
        <v/>
      </c>
      <c r="J7" s="5" t="str">
        <f t="array" ref="J7">IFERROR(INDEX(Data!$B$2:$B$29,SMALL(IF(Data!$A$2:$A$29=$A7,ROW(Data!$A$2:$A$29)-ROW(Data!$A$2)+1),COLUMNS($D$2:J7))),"")</f>
        <v/>
      </c>
      <c r="K7" s="5" t="str">
        <f t="array" ref="K7">IFERROR(INDEX(Data!$B$2:$B$29,SMALL(IF(Data!$A$2:$A$29=$A7,ROW(Data!$A$2:$A$29)-ROW(Data!$A$2)+1),COLUMNS($D$2:K7))),"")</f>
        <v/>
      </c>
      <c r="L7" s="5" t="str">
        <f t="array" ref="L7">IFERROR(INDEX(Data!$B$2:$B$29,SMALL(IF(Data!$A$2:$A$29=$A7,ROW(Data!$A$2:$A$29)-ROW(Data!$A$2)+1),COLUMNS($D$2:L7))),"")</f>
        <v/>
      </c>
      <c r="M7" s="5" t="str">
        <f t="array" ref="M7">IFERROR(INDEX(Data!$B$2:$B$29,SMALL(IF(Data!$A$2:$A$29=$A7,ROW(Data!$A$2:$A$29)-ROW(Data!$A$2)+1),COLUMNS($D$2:M7))),"")</f>
        <v/>
      </c>
    </row>
    <row r="8" spans="1:13">
      <c r="A8" s="1">
        <v>466229</v>
      </c>
      <c r="D8" s="5" t="str">
        <f t="array" ref="D8">IFERROR(INDEX(Data!$B$2:$B$29,SMALL(IF(Data!$A$2:$A$29=$A8,ROW(Data!$A$2:$A$29)-ROW(Data!$A$2)+1),COLUMNS($D$2:D8))),"")</f>
        <v/>
      </c>
      <c r="E8" s="5" t="str">
        <f t="array" ref="E8">IFERROR(INDEX(Data!$B$2:$B$29,SMALL(IF(Data!$A$2:$A$29=$A8,ROW(Data!$A$2:$A$29)-ROW(Data!$A$2)+1),COLUMNS($D$2:E8))),"")</f>
        <v/>
      </c>
      <c r="F8" s="5" t="str">
        <f t="array" ref="F8">IFERROR(INDEX(Data!$B$2:$B$29,SMALL(IF(Data!$A$2:$A$29=$A8,ROW(Data!$A$2:$A$29)-ROW(Data!$A$2)+1),COLUMNS($D$2:F8))),"")</f>
        <v/>
      </c>
      <c r="G8" s="5" t="str">
        <f t="array" ref="G8">IFERROR(INDEX(Data!$B$2:$B$29,SMALL(IF(Data!$A$2:$A$29=$A8,ROW(Data!$A$2:$A$29)-ROW(Data!$A$2)+1),COLUMNS($D$2:G8))),"")</f>
        <v/>
      </c>
      <c r="H8" s="5" t="str">
        <f t="array" ref="H8">IFERROR(INDEX(Data!$B$2:$B$29,SMALL(IF(Data!$A$2:$A$29=$A8,ROW(Data!$A$2:$A$29)-ROW(Data!$A$2)+1),COLUMNS($D$2:H8))),"")</f>
        <v/>
      </c>
      <c r="I8" s="5" t="str">
        <f t="array" ref="I8">IFERROR(INDEX(Data!$B$2:$B$29,SMALL(IF(Data!$A$2:$A$29=$A8,ROW(Data!$A$2:$A$29)-ROW(Data!$A$2)+1),COLUMNS($D$2:I8))),"")</f>
        <v/>
      </c>
      <c r="J8" s="5" t="str">
        <f t="array" ref="J8">IFERROR(INDEX(Data!$B$2:$B$29,SMALL(IF(Data!$A$2:$A$29=$A8,ROW(Data!$A$2:$A$29)-ROW(Data!$A$2)+1),COLUMNS($D$2:J8))),"")</f>
        <v/>
      </c>
      <c r="K8" s="5" t="str">
        <f t="array" ref="K8">IFERROR(INDEX(Data!$B$2:$B$29,SMALL(IF(Data!$A$2:$A$29=$A8,ROW(Data!$A$2:$A$29)-ROW(Data!$A$2)+1),COLUMNS($D$2:K8))),"")</f>
        <v/>
      </c>
      <c r="L8" s="5" t="str">
        <f t="array" ref="L8">IFERROR(INDEX(Data!$B$2:$B$29,SMALL(IF(Data!$A$2:$A$29=$A8,ROW(Data!$A$2:$A$29)-ROW(Data!$A$2)+1),COLUMNS($D$2:L8))),"")</f>
        <v/>
      </c>
      <c r="M8" s="5" t="str">
        <f t="array" ref="M8">IFERROR(INDEX(Data!$B$2:$B$29,SMALL(IF(Data!$A$2:$A$29=$A8,ROW(Data!$A$2:$A$29)-ROW(Data!$A$2)+1),COLUMNS($D$2:M8))),"")</f>
        <v/>
      </c>
    </row>
    <row r="9" spans="1:13">
      <c r="A9" s="1" t="s">
        <v>7</v>
      </c>
      <c r="D9" s="5">
        <f t="array" ref="D9">IFERROR(INDEX(Data!$B$2:$B$29,SMALL(IF(Data!$A$2:$A$29=$A9,ROW(Data!$A$2:$A$29)-ROW(Data!$A$2)+1),COLUMNS($D$2:D9))),"")</f>
        <v>3405</v>
      </c>
      <c r="E9" s="5">
        <f t="array" ref="E9">IFERROR(INDEX(Data!$B$2:$B$29,SMALL(IF(Data!$A$2:$A$29=$A9,ROW(Data!$A$2:$A$29)-ROW(Data!$A$2)+1),COLUMNS($D$2:E9))),"")</f>
        <v>8059</v>
      </c>
      <c r="F9" s="5" t="str">
        <f t="array" ref="F9">IFERROR(INDEX(Data!$B$2:$B$29,SMALL(IF(Data!$A$2:$A$29=$A9,ROW(Data!$A$2:$A$29)-ROW(Data!$A$2)+1),COLUMNS($D$2:F9))),"")</f>
        <v/>
      </c>
      <c r="G9" s="5" t="str">
        <f t="array" ref="G9">IFERROR(INDEX(Data!$B$2:$B$29,SMALL(IF(Data!$A$2:$A$29=$A9,ROW(Data!$A$2:$A$29)-ROW(Data!$A$2)+1),COLUMNS($D$2:G9))),"")</f>
        <v/>
      </c>
      <c r="H9" s="5" t="str">
        <f t="array" ref="H9">IFERROR(INDEX(Data!$B$2:$B$29,SMALL(IF(Data!$A$2:$A$29=$A9,ROW(Data!$A$2:$A$29)-ROW(Data!$A$2)+1),COLUMNS($D$2:H9))),"")</f>
        <v/>
      </c>
      <c r="I9" s="5" t="str">
        <f t="array" ref="I9">IFERROR(INDEX(Data!$B$2:$B$29,SMALL(IF(Data!$A$2:$A$29=$A9,ROW(Data!$A$2:$A$29)-ROW(Data!$A$2)+1),COLUMNS($D$2:I9))),"")</f>
        <v/>
      </c>
      <c r="J9" s="5" t="str">
        <f t="array" ref="J9">IFERROR(INDEX(Data!$B$2:$B$29,SMALL(IF(Data!$A$2:$A$29=$A9,ROW(Data!$A$2:$A$29)-ROW(Data!$A$2)+1),COLUMNS($D$2:J9))),"")</f>
        <v/>
      </c>
      <c r="K9" s="5" t="str">
        <f t="array" ref="K9">IFERROR(INDEX(Data!$B$2:$B$29,SMALL(IF(Data!$A$2:$A$29=$A9,ROW(Data!$A$2:$A$29)-ROW(Data!$A$2)+1),COLUMNS($D$2:K9))),"")</f>
        <v/>
      </c>
      <c r="L9" s="5" t="str">
        <f t="array" ref="L9">IFERROR(INDEX(Data!$B$2:$B$29,SMALL(IF(Data!$A$2:$A$29=$A9,ROW(Data!$A$2:$A$29)-ROW(Data!$A$2)+1),COLUMNS($D$2:L9))),"")</f>
        <v/>
      </c>
      <c r="M9" s="5" t="str">
        <f t="array" ref="M9">IFERROR(INDEX(Data!$B$2:$B$29,SMALL(IF(Data!$A$2:$A$29=$A9,ROW(Data!$A$2:$A$29)-ROW(Data!$A$2)+1),COLUMNS($D$2:M9))),"")</f>
        <v/>
      </c>
    </row>
    <row r="10" spans="1:13">
      <c r="A10" s="1" t="s">
        <v>8</v>
      </c>
      <c r="D10" s="5">
        <f t="array" ref="D10">IFERROR(INDEX(Data!$B$2:$B$29,SMALL(IF(Data!$A$2:$A$29=$A10,ROW(Data!$A$2:$A$29)-ROW(Data!$A$2)+1),COLUMNS($D$2:D10))),"")</f>
        <v>2331</v>
      </c>
      <c r="E10" s="5" t="str">
        <f t="array" ref="E10">IFERROR(INDEX(Data!$B$2:$B$29,SMALL(IF(Data!$A$2:$A$29=$A10,ROW(Data!$A$2:$A$29)-ROW(Data!$A$2)+1),COLUMNS($D$2:E10))),"")</f>
        <v/>
      </c>
      <c r="F10" s="5" t="str">
        <f t="array" ref="F10">IFERROR(INDEX(Data!$B$2:$B$29,SMALL(IF(Data!$A$2:$A$29=$A10,ROW(Data!$A$2:$A$29)-ROW(Data!$A$2)+1),COLUMNS($D$2:F10))),"")</f>
        <v/>
      </c>
      <c r="G10" s="5" t="str">
        <f t="array" ref="G10">IFERROR(INDEX(Data!$B$2:$B$29,SMALL(IF(Data!$A$2:$A$29=$A10,ROW(Data!$A$2:$A$29)-ROW(Data!$A$2)+1),COLUMNS($D$2:G10))),"")</f>
        <v/>
      </c>
      <c r="H10" s="5" t="str">
        <f t="array" ref="H10">IFERROR(INDEX(Data!$B$2:$B$29,SMALL(IF(Data!$A$2:$A$29=$A10,ROW(Data!$A$2:$A$29)-ROW(Data!$A$2)+1),COLUMNS($D$2:H10))),"")</f>
        <v/>
      </c>
      <c r="I10" s="5" t="str">
        <f t="array" ref="I10">IFERROR(INDEX(Data!$B$2:$B$29,SMALL(IF(Data!$A$2:$A$29=$A10,ROW(Data!$A$2:$A$29)-ROW(Data!$A$2)+1),COLUMNS($D$2:I10))),"")</f>
        <v/>
      </c>
      <c r="J10" s="5" t="str">
        <f t="array" ref="J10">IFERROR(INDEX(Data!$B$2:$B$29,SMALL(IF(Data!$A$2:$A$29=$A10,ROW(Data!$A$2:$A$29)-ROW(Data!$A$2)+1),COLUMNS($D$2:J10))),"")</f>
        <v/>
      </c>
      <c r="K10" s="5" t="str">
        <f t="array" ref="K10">IFERROR(INDEX(Data!$B$2:$B$29,SMALL(IF(Data!$A$2:$A$29=$A10,ROW(Data!$A$2:$A$29)-ROW(Data!$A$2)+1),COLUMNS($D$2:K10))),"")</f>
        <v/>
      </c>
      <c r="L10" s="5" t="str">
        <f t="array" ref="L10">IFERROR(INDEX(Data!$B$2:$B$29,SMALL(IF(Data!$A$2:$A$29=$A10,ROW(Data!$A$2:$A$29)-ROW(Data!$A$2)+1),COLUMNS($D$2:L10))),"")</f>
        <v/>
      </c>
      <c r="M10" s="5" t="str">
        <f t="array" ref="M10">IFERROR(INDEX(Data!$B$2:$B$29,SMALL(IF(Data!$A$2:$A$29=$A10,ROW(Data!$A$2:$A$29)-ROW(Data!$A$2)+1),COLUMNS($D$2:M10))),"")</f>
        <v/>
      </c>
    </row>
    <row r="11" spans="1:13">
      <c r="A11" s="1" t="s">
        <v>9</v>
      </c>
      <c r="D11" s="5">
        <f t="array" ref="D11">IFERROR(INDEX(Data!$B$2:$B$29,SMALL(IF(Data!$A$2:$A$29=$A11,ROW(Data!$A$2:$A$29)-ROW(Data!$A$2)+1),COLUMNS($D$2:D11))),"")</f>
        <v>1402</v>
      </c>
      <c r="E11" s="5">
        <f t="array" ref="E11">IFERROR(INDEX(Data!$B$2:$B$29,SMALL(IF(Data!$A$2:$A$29=$A11,ROW(Data!$A$2:$A$29)-ROW(Data!$A$2)+1),COLUMNS($D$2:E11))),"")</f>
        <v>7002</v>
      </c>
      <c r="F11" s="5">
        <f t="array" ref="F11">IFERROR(INDEX(Data!$B$2:$B$29,SMALL(IF(Data!$A$2:$A$29=$A11,ROW(Data!$A$2:$A$29)-ROW(Data!$A$2)+1),COLUMNS($D$2:F11))),"")</f>
        <v>3457</v>
      </c>
      <c r="G11" s="5">
        <f t="array" ref="G11">IFERROR(INDEX(Data!$B$2:$B$29,SMALL(IF(Data!$A$2:$A$29=$A11,ROW(Data!$A$2:$A$29)-ROW(Data!$A$2)+1),COLUMNS($D$2:G11))),"")</f>
        <v>6492</v>
      </c>
      <c r="H11" s="5">
        <f t="array" ref="H11">IFERROR(INDEX(Data!$B$2:$B$29,SMALL(IF(Data!$A$2:$A$29=$A11,ROW(Data!$A$2:$A$29)-ROW(Data!$A$2)+1),COLUMNS($D$2:H11))),"")</f>
        <v>1206</v>
      </c>
      <c r="I11" s="5" t="str">
        <f t="array" ref="I11">IFERROR(INDEX(Data!$B$2:$B$29,SMALL(IF(Data!$A$2:$A$29=$A11,ROW(Data!$A$2:$A$29)-ROW(Data!$A$2)+1),COLUMNS($D$2:I11))),"")</f>
        <v/>
      </c>
      <c r="J11" s="5" t="str">
        <f t="array" ref="J11">IFERROR(INDEX(Data!$B$2:$B$29,SMALL(IF(Data!$A$2:$A$29=$A11,ROW(Data!$A$2:$A$29)-ROW(Data!$A$2)+1),COLUMNS($D$2:J11))),"")</f>
        <v/>
      </c>
      <c r="K11" s="5" t="str">
        <f t="array" ref="K11">IFERROR(INDEX(Data!$B$2:$B$29,SMALL(IF(Data!$A$2:$A$29=$A11,ROW(Data!$A$2:$A$29)-ROW(Data!$A$2)+1),COLUMNS($D$2:K11))),"")</f>
        <v/>
      </c>
      <c r="L11" s="5" t="str">
        <f t="array" ref="L11">IFERROR(INDEX(Data!$B$2:$B$29,SMALL(IF(Data!$A$2:$A$29=$A11,ROW(Data!$A$2:$A$29)-ROW(Data!$A$2)+1),COLUMNS($D$2:L11))),"")</f>
        <v/>
      </c>
      <c r="M11" s="5" t="str">
        <f t="array" ref="M11">IFERROR(INDEX(Data!$B$2:$B$29,SMALL(IF(Data!$A$2:$A$29=$A11,ROW(Data!$A$2:$A$29)-ROW(Data!$A$2)+1),COLUMNS($D$2:M11))),"")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Raulier</dc:creator>
  <cp:lastModifiedBy>Carim</cp:lastModifiedBy>
  <dcterms:created xsi:type="dcterms:W3CDTF">2018-01-16T12:28:39Z</dcterms:created>
  <dcterms:modified xsi:type="dcterms:W3CDTF">2018-01-19T16:03:04Z</dcterms:modified>
</cp:coreProperties>
</file>