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9425" windowHeight="11025" tabRatio="814"/>
  </bookViews>
  <sheets>
    <sheet name="MOI" sheetId="33" r:id="rId1"/>
    <sheet name="TOI" sheetId="49" r:id="rId2"/>
  </sheets>
  <definedNames>
    <definedName name="_xlnm._FilterDatabase" localSheetId="0" hidden="1">MOI!$B$4:$AF$4</definedName>
    <definedName name="_xlnm.Print_Area" localSheetId="0">MOI!$A$1:$AH$325</definedName>
    <definedName name="_xlnm.Print_Area" localSheetId="1">TOI!$A$1:$AH$68</definedName>
    <definedName name="_xlnm.Print_Titles" localSheetId="0">MOI!$1:$4</definedName>
    <definedName name="_xlnm.Print_Titles" localSheetId="1">TOI!$1:$4</definedName>
  </definedNames>
  <calcPr calcId="125725"/>
</workbook>
</file>

<file path=xl/calcChain.xml><?xml version="1.0" encoding="utf-8"?>
<calcChain xmlns="http://schemas.openxmlformats.org/spreadsheetml/2006/main">
  <c r="I57" i="49"/>
  <c r="G56" l="1"/>
  <c r="I56"/>
  <c r="L56"/>
  <c r="N56"/>
  <c r="S56"/>
  <c r="U56"/>
  <c r="W56"/>
  <c r="Y56"/>
  <c r="AG56"/>
  <c r="AH56"/>
  <c r="G313" i="33"/>
  <c r="I313"/>
  <c r="L313"/>
  <c r="N313"/>
  <c r="S313"/>
  <c r="U313"/>
  <c r="W313"/>
  <c r="Y313"/>
  <c r="AG313"/>
  <c r="AH313" s="1"/>
  <c r="B67" i="49" l="1"/>
  <c r="B324" i="33"/>
  <c r="G312" l="1"/>
  <c r="I312"/>
  <c r="L312"/>
  <c r="N312"/>
  <c r="S312"/>
  <c r="U312"/>
  <c r="W312"/>
  <c r="Y312"/>
  <c r="AG312"/>
  <c r="AH312" s="1"/>
  <c r="G311" l="1"/>
  <c r="I311"/>
  <c r="L311"/>
  <c r="N311"/>
  <c r="S311"/>
  <c r="Y311"/>
  <c r="G306" l="1"/>
  <c r="I306"/>
  <c r="L306"/>
  <c r="N306"/>
  <c r="S306"/>
  <c r="Y306"/>
  <c r="G307"/>
  <c r="I307"/>
  <c r="L307"/>
  <c r="N307"/>
  <c r="S307"/>
  <c r="U307"/>
  <c r="W307"/>
  <c r="Y307"/>
  <c r="AG307"/>
  <c r="AH307" s="1"/>
  <c r="G308"/>
  <c r="I308"/>
  <c r="L308"/>
  <c r="N308"/>
  <c r="S308"/>
  <c r="Y308"/>
  <c r="G309" l="1"/>
  <c r="I309"/>
  <c r="L309"/>
  <c r="N309"/>
  <c r="S309"/>
  <c r="Y309"/>
  <c r="G310"/>
  <c r="I310"/>
  <c r="L310"/>
  <c r="N310"/>
  <c r="S310"/>
  <c r="U310"/>
  <c r="W310"/>
  <c r="Y310"/>
  <c r="AG310"/>
  <c r="AH310"/>
  <c r="G304" l="1"/>
  <c r="I304"/>
  <c r="L304"/>
  <c r="N304"/>
  <c r="S304"/>
  <c r="Y304"/>
  <c r="G305"/>
  <c r="I305"/>
  <c r="L305"/>
  <c r="N305"/>
  <c r="S305"/>
  <c r="U305"/>
  <c r="W305"/>
  <c r="Y305"/>
  <c r="AG305"/>
  <c r="AH305" s="1"/>
  <c r="G302" l="1"/>
  <c r="I302"/>
  <c r="L302"/>
  <c r="N302"/>
  <c r="S302"/>
  <c r="Y302"/>
  <c r="G303"/>
  <c r="I303" s="1"/>
  <c r="L303"/>
  <c r="N303"/>
  <c r="S303"/>
  <c r="U303"/>
  <c r="W303"/>
  <c r="Y303"/>
  <c r="AG303"/>
  <c r="AH303" s="1"/>
  <c r="G300" l="1"/>
  <c r="I300"/>
  <c r="L300"/>
  <c r="N300"/>
  <c r="S300"/>
  <c r="Y300"/>
  <c r="G301"/>
  <c r="I301"/>
  <c r="L301"/>
  <c r="N301"/>
  <c r="S301"/>
  <c r="Y301"/>
  <c r="AH9923"/>
  <c r="AH9922"/>
  <c r="AH9921"/>
  <c r="AH9920"/>
  <c r="AH9919"/>
  <c r="AH9918"/>
  <c r="AH9917"/>
  <c r="AH9916"/>
  <c r="AH9915"/>
  <c r="AH9914"/>
  <c r="AH9913"/>
  <c r="AH9912"/>
  <c r="AH9911"/>
  <c r="AH9910"/>
  <c r="AH9909"/>
  <c r="AH9908"/>
  <c r="AH9907"/>
  <c r="AH9906"/>
  <c r="AH9905"/>
  <c r="AH9904"/>
  <c r="AH9903"/>
  <c r="AH9902"/>
  <c r="AH9901"/>
  <c r="AH9900"/>
  <c r="AH9899"/>
  <c r="AH9898"/>
  <c r="AH9897"/>
  <c r="AH9896"/>
  <c r="AH9895"/>
  <c r="AH9894"/>
  <c r="AH9893"/>
  <c r="AH9892"/>
  <c r="AH9891"/>
  <c r="AH9890"/>
  <c r="AH9889"/>
  <c r="AH9888"/>
  <c r="AH9887"/>
  <c r="AH9886"/>
  <c r="AH9885"/>
  <c r="AH9884"/>
  <c r="AH9883"/>
  <c r="AH9882"/>
  <c r="AH9881"/>
  <c r="AH9880"/>
  <c r="AH9879"/>
  <c r="AH9878"/>
  <c r="AH9877"/>
  <c r="AH9876"/>
  <c r="AH9875"/>
  <c r="AH9874"/>
  <c r="AH9873"/>
  <c r="AH9872"/>
  <c r="AH9871"/>
  <c r="AH9870"/>
  <c r="AH9869"/>
  <c r="AH9868"/>
  <c r="AH9867"/>
  <c r="AH9866"/>
  <c r="AH9865"/>
  <c r="AH9864"/>
  <c r="AH9863"/>
  <c r="AH9862"/>
  <c r="AH9861"/>
  <c r="AH9860"/>
  <c r="AH9859"/>
  <c r="AH9858"/>
  <c r="AH9857"/>
  <c r="AH9856"/>
  <c r="AH9855"/>
  <c r="AH9854"/>
  <c r="AH9853"/>
  <c r="AH9852"/>
  <c r="AH9851"/>
  <c r="AH9850"/>
  <c r="AH9849"/>
  <c r="AH9848"/>
  <c r="AH9847"/>
  <c r="AH9846"/>
  <c r="AH9845"/>
  <c r="AH9844"/>
  <c r="AH9843"/>
  <c r="AH9842"/>
  <c r="AH9841"/>
  <c r="AH9840"/>
  <c r="AH9839"/>
  <c r="AH9838"/>
  <c r="AH9837"/>
  <c r="AH9836"/>
  <c r="AH9835"/>
  <c r="AH9834"/>
  <c r="AH9833"/>
  <c r="AH9832"/>
  <c r="AH9831"/>
  <c r="AH9830"/>
  <c r="AH9829"/>
  <c r="AH9828"/>
  <c r="AH9827"/>
  <c r="AH9826"/>
  <c r="AH9825"/>
  <c r="AH9824"/>
  <c r="AH9823"/>
  <c r="AH9822"/>
  <c r="AH9821"/>
  <c r="AH9820"/>
  <c r="AH9819"/>
  <c r="AH9818"/>
  <c r="AH9817"/>
  <c r="AH9816"/>
  <c r="AH9815"/>
  <c r="AH9814"/>
  <c r="AH9813"/>
  <c r="AH9812"/>
  <c r="AH9811"/>
  <c r="AH9810"/>
  <c r="AH9809"/>
  <c r="AH9808"/>
  <c r="AH9807"/>
  <c r="AH9806"/>
  <c r="AH9805"/>
  <c r="AH9804"/>
  <c r="AH9803"/>
  <c r="AH9802"/>
  <c r="AH9801"/>
  <c r="AH9800"/>
  <c r="AH9799"/>
  <c r="AH9798"/>
  <c r="AH9797"/>
  <c r="AH9796"/>
  <c r="AH9795"/>
  <c r="AH9794"/>
  <c r="AH9793"/>
  <c r="AH9792"/>
  <c r="AH9791"/>
  <c r="AH9790"/>
  <c r="AH9789"/>
  <c r="AH9788"/>
  <c r="AH9787"/>
  <c r="AH9786"/>
  <c r="AH9785"/>
  <c r="AH9784"/>
  <c r="AH9783"/>
  <c r="AH9782"/>
  <c r="AH9781"/>
  <c r="AH9780"/>
  <c r="AH9779"/>
  <c r="AH9778"/>
  <c r="AH9777"/>
  <c r="AH9776"/>
  <c r="AH9775"/>
  <c r="AH9774"/>
  <c r="AH9773"/>
  <c r="AH9772"/>
  <c r="AH9771"/>
  <c r="AH9770"/>
  <c r="AH9769"/>
  <c r="AH9768"/>
  <c r="AH9767"/>
  <c r="AH9766"/>
  <c r="AH9765"/>
  <c r="AH9764"/>
  <c r="AH9763"/>
  <c r="AH9762"/>
  <c r="AH9761"/>
  <c r="AH9760"/>
  <c r="AH9759"/>
  <c r="AH9758"/>
  <c r="AH9757"/>
  <c r="AH9756"/>
  <c r="AH9755"/>
  <c r="AH9754"/>
  <c r="AH9753"/>
  <c r="AH9752"/>
  <c r="AH9751"/>
  <c r="AH9750"/>
  <c r="AH9749"/>
  <c r="AH9748"/>
  <c r="AH9747"/>
  <c r="AH9746"/>
  <c r="AH9745"/>
  <c r="AH9744"/>
  <c r="AH9743"/>
  <c r="AH9742"/>
  <c r="AH9741"/>
  <c r="AH9740"/>
  <c r="AH9739"/>
  <c r="AH9738"/>
  <c r="AH9737"/>
  <c r="AH9736"/>
  <c r="AH9735"/>
  <c r="AH9734"/>
  <c r="AH9733"/>
  <c r="AH9732"/>
  <c r="AH9731"/>
  <c r="AH9730"/>
  <c r="AH9729"/>
  <c r="AH9728"/>
  <c r="AH9727"/>
  <c r="AH9726"/>
  <c r="AH9725"/>
  <c r="AH9724"/>
  <c r="AH9723"/>
  <c r="AH9722"/>
  <c r="AH9721"/>
  <c r="AH9720"/>
  <c r="AH9719"/>
  <c r="AH9718"/>
  <c r="AH9717"/>
  <c r="AH9716"/>
  <c r="AH9715"/>
  <c r="AH9714"/>
  <c r="AH9713"/>
  <c r="AH9712"/>
  <c r="AH9711"/>
  <c r="AH9710"/>
  <c r="AH9709"/>
  <c r="AH9708"/>
  <c r="AH9707"/>
  <c r="AH9706"/>
  <c r="AH9705"/>
  <c r="AH9704"/>
  <c r="AH9703"/>
  <c r="AH9702"/>
  <c r="AH9701"/>
  <c r="AH9700"/>
  <c r="AH9699"/>
  <c r="AH9698"/>
  <c r="AH9697"/>
  <c r="AH9696"/>
  <c r="AH9695"/>
  <c r="AH9694"/>
  <c r="AH9693"/>
  <c r="AH9692"/>
  <c r="AH9691"/>
  <c r="AH9690"/>
  <c r="AH9689"/>
  <c r="AH9688"/>
  <c r="AH9687"/>
  <c r="AH9686"/>
  <c r="AH9685"/>
  <c r="AH9684"/>
  <c r="AH9683"/>
  <c r="AH9682"/>
  <c r="AH9681"/>
  <c r="AH9680"/>
  <c r="AH9679"/>
  <c r="AH9678"/>
  <c r="AH9677"/>
  <c r="AH9676"/>
  <c r="AH9675"/>
  <c r="AH9674"/>
  <c r="AH9673"/>
  <c r="AH9672"/>
  <c r="AH9671"/>
  <c r="AH9670"/>
  <c r="AH9669"/>
  <c r="AH9668"/>
  <c r="AH9667"/>
  <c r="AH9666"/>
  <c r="AH9665"/>
  <c r="AH9664"/>
  <c r="AH9663"/>
  <c r="AH9662"/>
  <c r="AH9661"/>
  <c r="AH9660"/>
  <c r="AH9659"/>
  <c r="AH9658"/>
  <c r="AH9657"/>
  <c r="AH9656"/>
  <c r="AH9655"/>
  <c r="AH9654"/>
  <c r="AH9653"/>
  <c r="AH9652"/>
  <c r="AH9651"/>
  <c r="AH9650"/>
  <c r="AH9649"/>
  <c r="AH9648"/>
  <c r="AH9647"/>
  <c r="AH9646"/>
  <c r="AH9645"/>
  <c r="AH9644"/>
  <c r="AH9643"/>
  <c r="AH9642"/>
  <c r="AH9641"/>
  <c r="AH9640"/>
  <c r="AH9639"/>
  <c r="AH9638"/>
  <c r="AH9637"/>
  <c r="AH9636"/>
  <c r="AH9635"/>
  <c r="AH9634"/>
  <c r="AH9633"/>
  <c r="AH9632"/>
  <c r="AH9631"/>
  <c r="AH9630"/>
  <c r="AH9629"/>
  <c r="AH9628"/>
  <c r="AH9627"/>
  <c r="AH9626"/>
  <c r="AH9625"/>
  <c r="AH9624"/>
  <c r="AH9623"/>
  <c r="AH9622"/>
  <c r="AH9621"/>
  <c r="AH9620"/>
  <c r="AH9619"/>
  <c r="AH9618"/>
  <c r="AH9617"/>
  <c r="AH9616"/>
  <c r="AH9615"/>
  <c r="AH9614"/>
  <c r="AH9613"/>
  <c r="AH9612"/>
  <c r="AH9611"/>
  <c r="AH9610"/>
  <c r="AH9609"/>
  <c r="AH9608"/>
  <c r="AH9607"/>
  <c r="AH9606"/>
  <c r="AH9605"/>
  <c r="AH9604"/>
  <c r="AH9603"/>
  <c r="AH9602"/>
  <c r="AH9601"/>
  <c r="AH9600"/>
  <c r="AH9599"/>
  <c r="AH9598"/>
  <c r="AH9597"/>
  <c r="AH9596"/>
  <c r="AH9595"/>
  <c r="AH9594"/>
  <c r="AH9593"/>
  <c r="AH9592"/>
  <c r="AH9591"/>
  <c r="AH9590"/>
  <c r="AH9589"/>
  <c r="AH9588"/>
  <c r="AH9587"/>
  <c r="AH9586"/>
  <c r="AH9585"/>
  <c r="AH9584"/>
  <c r="AH9583"/>
  <c r="AH9582"/>
  <c r="AH9581"/>
  <c r="AH9580"/>
  <c r="AH9579"/>
  <c r="AH9578"/>
  <c r="AH9577"/>
  <c r="AH9576"/>
  <c r="AH9575"/>
  <c r="AH9574"/>
  <c r="AH9573"/>
  <c r="AH9572"/>
  <c r="AH9571"/>
  <c r="AH9570"/>
  <c r="AH9569"/>
  <c r="AH9568"/>
  <c r="AH9567"/>
  <c r="AH9566"/>
  <c r="AH9565"/>
  <c r="AH9564"/>
  <c r="AH9563"/>
  <c r="AH9562"/>
  <c r="AH9561"/>
  <c r="AH9560"/>
  <c r="AH9559"/>
  <c r="AH9558"/>
  <c r="AH9557"/>
  <c r="AH9556"/>
  <c r="AH9555"/>
  <c r="AH9554"/>
  <c r="AH9553"/>
  <c r="AH9552"/>
  <c r="AH9551"/>
  <c r="AH9550"/>
  <c r="AH9549"/>
  <c r="AH9548"/>
  <c r="AH9547"/>
  <c r="AH9546"/>
  <c r="AH9545"/>
  <c r="AH9544"/>
  <c r="AH9543"/>
  <c r="AH9542"/>
  <c r="AH9541"/>
  <c r="AH9540"/>
  <c r="AH9539"/>
  <c r="AH9538"/>
  <c r="AH9537"/>
  <c r="AH9536"/>
  <c r="AH9535"/>
  <c r="AH9534"/>
  <c r="AH9533"/>
  <c r="AH9532"/>
  <c r="AH9531"/>
  <c r="AH9530"/>
  <c r="AH9529"/>
  <c r="AH9528"/>
  <c r="AH9527"/>
  <c r="AH9526"/>
  <c r="AH9525"/>
  <c r="AH9524"/>
  <c r="AH9523"/>
  <c r="AH9522"/>
  <c r="AH9521"/>
  <c r="AH9520"/>
  <c r="AH9519"/>
  <c r="AH9518"/>
  <c r="AH9517"/>
  <c r="AH9516"/>
  <c r="AH9515"/>
  <c r="AH9514"/>
  <c r="AH9513"/>
  <c r="AH9512"/>
  <c r="AH9511"/>
  <c r="AH9510"/>
  <c r="AH9509"/>
  <c r="AH9508"/>
  <c r="AH9507"/>
  <c r="AH9506"/>
  <c r="AH9505"/>
  <c r="AH9504"/>
  <c r="AH9503"/>
  <c r="AH9502"/>
  <c r="AH9501"/>
  <c r="AH9500"/>
  <c r="AH9499"/>
  <c r="AH9498"/>
  <c r="AH9497"/>
  <c r="AH9496"/>
  <c r="AH9495"/>
  <c r="AH9494"/>
  <c r="AH9493"/>
  <c r="AH9492"/>
  <c r="AH9491"/>
  <c r="AH9490"/>
  <c r="AH9489"/>
  <c r="AH9488"/>
  <c r="AH9487"/>
  <c r="AH9486"/>
  <c r="AH9485"/>
  <c r="AH9484"/>
  <c r="AH9483"/>
  <c r="AH9482"/>
  <c r="AH9481"/>
  <c r="AH9480"/>
  <c r="AH9479"/>
  <c r="AH9478"/>
  <c r="AH9477"/>
  <c r="AH9476"/>
  <c r="AH9475"/>
  <c r="AH9474"/>
  <c r="AH9473"/>
  <c r="AH9472"/>
  <c r="AH9471"/>
  <c r="AH9470"/>
  <c r="AH9469"/>
  <c r="AH9468"/>
  <c r="AH9467"/>
  <c r="AH9466"/>
  <c r="AH9465"/>
  <c r="AH9464"/>
  <c r="AH9463"/>
  <c r="AH9462"/>
  <c r="AH9461"/>
  <c r="AH9460"/>
  <c r="AH9459"/>
  <c r="AH9458"/>
  <c r="AH9457"/>
  <c r="AH9456"/>
  <c r="AH9455"/>
  <c r="AH9454"/>
  <c r="AH9453"/>
  <c r="AH9452"/>
  <c r="AH9451"/>
  <c r="AH9450"/>
  <c r="AH9449"/>
  <c r="AH9448"/>
  <c r="AH9447"/>
  <c r="AH9446"/>
  <c r="AH9445"/>
  <c r="AH9444"/>
  <c r="AH9443"/>
  <c r="AH9442"/>
  <c r="AH9441"/>
  <c r="AH9440"/>
  <c r="AH9439"/>
  <c r="AH9438"/>
  <c r="AH9437"/>
  <c r="AH9436"/>
  <c r="AH9435"/>
  <c r="AH9434"/>
  <c r="AH9433"/>
  <c r="AH9432"/>
  <c r="AH9431"/>
  <c r="AH9430"/>
  <c r="AH9429"/>
  <c r="AH9428"/>
  <c r="AH9427"/>
  <c r="AH9426"/>
  <c r="AH9425"/>
  <c r="AH9424"/>
  <c r="AH9423"/>
  <c r="AH9422"/>
  <c r="AH9421"/>
  <c r="AH9420"/>
  <c r="AH9419"/>
  <c r="AH9418"/>
  <c r="AH9417"/>
  <c r="AH9416"/>
  <c r="AH9415"/>
  <c r="AH9414"/>
  <c r="AH9413"/>
  <c r="AH9412"/>
  <c r="AH9411"/>
  <c r="AH9410"/>
  <c r="AH9409"/>
  <c r="AH9408"/>
  <c r="AH9407"/>
  <c r="AH9406"/>
  <c r="AH9405"/>
  <c r="AH9404"/>
  <c r="AH9403"/>
  <c r="AH9402"/>
  <c r="AH9401"/>
  <c r="AH9400"/>
  <c r="AH9399"/>
  <c r="AH9398"/>
  <c r="AH9397"/>
  <c r="AH9396"/>
  <c r="AH9395"/>
  <c r="AH9394"/>
  <c r="AH9393"/>
  <c r="AH9392"/>
  <c r="AH9391"/>
  <c r="AH9390"/>
  <c r="AH9389"/>
  <c r="AH9388"/>
  <c r="AH9387"/>
  <c r="AH9386"/>
  <c r="AH9385"/>
  <c r="AH9384"/>
  <c r="AH9383"/>
  <c r="AH9382"/>
  <c r="AH9381"/>
  <c r="AH9380"/>
  <c r="AH9379"/>
  <c r="AH9378"/>
  <c r="AH9377"/>
  <c r="AH9376"/>
  <c r="AH9375"/>
  <c r="AH9374"/>
  <c r="AH9373"/>
  <c r="AH9372"/>
  <c r="AH9371"/>
  <c r="AH9370"/>
  <c r="AH9369"/>
  <c r="AH9368"/>
  <c r="AH9367"/>
  <c r="AH9366"/>
  <c r="AH9365"/>
  <c r="AH9364"/>
  <c r="AH9363"/>
  <c r="AH9362"/>
  <c r="AH9361"/>
  <c r="AH9360"/>
  <c r="AH9359"/>
  <c r="AH9358"/>
  <c r="AH9357"/>
  <c r="AH9356"/>
  <c r="AH9355"/>
  <c r="AH9354"/>
  <c r="AH9353"/>
  <c r="AH9352"/>
  <c r="AH9351"/>
  <c r="AH9350"/>
  <c r="AH9349"/>
  <c r="AH9348"/>
  <c r="AH9347"/>
  <c r="AH9346"/>
  <c r="AH9345"/>
  <c r="AH9344"/>
  <c r="AH9343"/>
  <c r="AH9342"/>
  <c r="AH9341"/>
  <c r="AH9340"/>
  <c r="AH9339"/>
  <c r="AH9338"/>
  <c r="AH9337"/>
  <c r="AH9336"/>
  <c r="AH9335"/>
  <c r="AH9334"/>
  <c r="AH9333"/>
  <c r="AH9332"/>
  <c r="AH9331"/>
  <c r="AH9330"/>
  <c r="AH9329"/>
  <c r="AH9328"/>
  <c r="AH9327"/>
  <c r="AH9326"/>
  <c r="AH9325"/>
  <c r="AH9324"/>
  <c r="AH9323"/>
  <c r="AH9322"/>
  <c r="AH9321"/>
  <c r="AH9320"/>
  <c r="AH9319"/>
  <c r="AH9318"/>
  <c r="AH9317"/>
  <c r="AH9316"/>
  <c r="AH9315"/>
  <c r="AH9314"/>
  <c r="AH9313"/>
  <c r="AH9312"/>
  <c r="AH9311"/>
  <c r="AH9310"/>
  <c r="AH9309"/>
  <c r="AH9308"/>
  <c r="AH9307"/>
  <c r="AH9306"/>
  <c r="AH9305"/>
  <c r="AH9304"/>
  <c r="AH9303"/>
  <c r="AH9302"/>
  <c r="AH9301"/>
  <c r="AH9300"/>
  <c r="AH9299"/>
  <c r="AH9298"/>
  <c r="AH9297"/>
  <c r="AH9296"/>
  <c r="AH9295"/>
  <c r="AH9294"/>
  <c r="AH9293"/>
  <c r="AH9292"/>
  <c r="AH9291"/>
  <c r="AH9290"/>
  <c r="AH9289"/>
  <c r="AH9288"/>
  <c r="AH9287"/>
  <c r="AH9286"/>
  <c r="AH9285"/>
  <c r="AH9284"/>
  <c r="AH9283"/>
  <c r="AH9282"/>
  <c r="AH9281"/>
  <c r="AH9280"/>
  <c r="AH9279"/>
  <c r="AH9278"/>
  <c r="AH9277"/>
  <c r="AH9276"/>
  <c r="AH9275"/>
  <c r="AH9274"/>
  <c r="AH9273"/>
  <c r="AH9272"/>
  <c r="AH9271"/>
  <c r="AH9270"/>
  <c r="AH9269"/>
  <c r="AH9268"/>
  <c r="AH9267"/>
  <c r="AH9266"/>
  <c r="AH9265"/>
  <c r="AH9264"/>
  <c r="AH9263"/>
  <c r="AH9262"/>
  <c r="AH9261"/>
  <c r="AH9260"/>
  <c r="AH9259"/>
  <c r="AH9258"/>
  <c r="AH9257"/>
  <c r="AH9256"/>
  <c r="AH9255"/>
  <c r="AH9254"/>
  <c r="AH9253"/>
  <c r="AH9252"/>
  <c r="AH9251"/>
  <c r="AH9250"/>
  <c r="AH9249"/>
  <c r="AH9248"/>
  <c r="AH9247"/>
  <c r="AH9246"/>
  <c r="AH9245"/>
  <c r="AH9244"/>
  <c r="AH9243"/>
  <c r="AH9242"/>
  <c r="AH9241"/>
  <c r="AH9240"/>
  <c r="AH9239"/>
  <c r="AH9238"/>
  <c r="AH9237"/>
  <c r="AH9236"/>
  <c r="AH9235"/>
  <c r="AH9234"/>
  <c r="AH9233"/>
  <c r="AH9232"/>
  <c r="AH9231"/>
  <c r="AH9230"/>
  <c r="AH9229"/>
  <c r="AH9228"/>
  <c r="AH9227"/>
  <c r="AH9226"/>
  <c r="AH9225"/>
  <c r="AH9224"/>
  <c r="AH9223"/>
  <c r="AH9222"/>
  <c r="AH9221"/>
  <c r="AH9220"/>
  <c r="AH9219"/>
  <c r="AH9218"/>
  <c r="AH9217"/>
  <c r="AH9216"/>
  <c r="AH9215"/>
  <c r="AH9214"/>
  <c r="AH9213"/>
  <c r="AH9212"/>
  <c r="AH9211"/>
  <c r="AH9210"/>
  <c r="AH9209"/>
  <c r="AH9208"/>
  <c r="AH9207"/>
  <c r="AH9206"/>
  <c r="AH9205"/>
  <c r="AH9204"/>
  <c r="AH9203"/>
  <c r="AH9202"/>
  <c r="AH9201"/>
  <c r="AH9200"/>
  <c r="AH9199"/>
  <c r="AH9198"/>
  <c r="AH9197"/>
  <c r="AH9196"/>
  <c r="AH9195"/>
  <c r="AH9194"/>
  <c r="AH9193"/>
  <c r="AH9192"/>
  <c r="AH9191"/>
  <c r="AH9190"/>
  <c r="AH9189"/>
  <c r="AH9188"/>
  <c r="AH9187"/>
  <c r="AH9186"/>
  <c r="AH9185"/>
  <c r="AH9184"/>
  <c r="AH9183"/>
  <c r="AH9182"/>
  <c r="AH9181"/>
  <c r="AH9180"/>
  <c r="AH9179"/>
  <c r="AH9178"/>
  <c r="AH9177"/>
  <c r="AH9176"/>
  <c r="AH9175"/>
  <c r="AH9174"/>
  <c r="AH9173"/>
  <c r="AH9172"/>
  <c r="AH9171"/>
  <c r="AH9170"/>
  <c r="AH9169"/>
  <c r="AH9168"/>
  <c r="AH9167"/>
  <c r="AH9166"/>
  <c r="AH9165"/>
  <c r="AH9164"/>
  <c r="AH9163"/>
  <c r="AH9162"/>
  <c r="AH9161"/>
  <c r="AH9160"/>
  <c r="AH9159"/>
  <c r="AH9158"/>
  <c r="AH9157"/>
  <c r="AH9156"/>
  <c r="AH9155"/>
  <c r="AH9154"/>
  <c r="AH9153"/>
  <c r="AH9152"/>
  <c r="AH9151"/>
  <c r="AH9150"/>
  <c r="AH9149"/>
  <c r="AH9148"/>
  <c r="AH9147"/>
  <c r="AH9146"/>
  <c r="AH9145"/>
  <c r="AH9144"/>
  <c r="AH9143"/>
  <c r="AH9142"/>
  <c r="AH9141"/>
  <c r="AH9140"/>
  <c r="AH9139"/>
  <c r="AH9138"/>
  <c r="AH9137"/>
  <c r="AH9136"/>
  <c r="AH9135"/>
  <c r="AH9134"/>
  <c r="AH9133"/>
  <c r="AH9132"/>
  <c r="AH9131"/>
  <c r="AH9130"/>
  <c r="AH9129"/>
  <c r="AH9128"/>
  <c r="AH9127"/>
  <c r="AH9126"/>
  <c r="AH9125"/>
  <c r="AH9124"/>
  <c r="AH9123"/>
  <c r="AH9122"/>
  <c r="AH9121"/>
  <c r="AH9120"/>
  <c r="AH9119"/>
  <c r="AH9118"/>
  <c r="AH9117"/>
  <c r="AH9116"/>
  <c r="AH9115"/>
  <c r="AH9114"/>
  <c r="AH9113"/>
  <c r="AH9112"/>
  <c r="AH9111"/>
  <c r="AH9110"/>
  <c r="AH9109"/>
  <c r="AH9108"/>
  <c r="AH9107"/>
  <c r="AH9106"/>
  <c r="AH9105"/>
  <c r="AH9104"/>
  <c r="AH9103"/>
  <c r="AH9102"/>
  <c r="AH9101"/>
  <c r="AH9100"/>
  <c r="AH9099"/>
  <c r="AH9098"/>
  <c r="AH9097"/>
  <c r="AH9096"/>
  <c r="AH9095"/>
  <c r="AH9094"/>
  <c r="AH9093"/>
  <c r="AH9092"/>
  <c r="AH9091"/>
  <c r="AH9090"/>
  <c r="AH9089"/>
  <c r="AH9088"/>
  <c r="AH9087"/>
  <c r="AH9086"/>
  <c r="AH9085"/>
  <c r="AH9084"/>
  <c r="AH9083"/>
  <c r="AH9082"/>
  <c r="AH9081"/>
  <c r="AH9080"/>
  <c r="AH9079"/>
  <c r="AH9078"/>
  <c r="AH9077"/>
  <c r="AH9076"/>
  <c r="AH9075"/>
  <c r="AH9074"/>
  <c r="AH9073"/>
  <c r="AH9072"/>
  <c r="AH9071"/>
  <c r="AH9070"/>
  <c r="AH9069"/>
  <c r="AH9068"/>
  <c r="AH9067"/>
  <c r="AH9066"/>
  <c r="AH9065"/>
  <c r="AH9064"/>
  <c r="AH9063"/>
  <c r="AH9062"/>
  <c r="AH9061"/>
  <c r="AH9060"/>
  <c r="AH9059"/>
  <c r="AH9058"/>
  <c r="AH9057"/>
  <c r="AH9056"/>
  <c r="AH9055"/>
  <c r="AH9054"/>
  <c r="AH9053"/>
  <c r="AH9052"/>
  <c r="AH9051"/>
  <c r="AH9050"/>
  <c r="AH9049"/>
  <c r="AH9048"/>
  <c r="AH9047"/>
  <c r="AH9046"/>
  <c r="AH9045"/>
  <c r="AH9044"/>
  <c r="AH9043"/>
  <c r="AH9042"/>
  <c r="AH9041"/>
  <c r="AH9040"/>
  <c r="AH9039"/>
  <c r="AH9038"/>
  <c r="AH9037"/>
  <c r="AH9036"/>
  <c r="AH9035"/>
  <c r="AH9034"/>
  <c r="AH9033"/>
  <c r="AH9032"/>
  <c r="AH9031"/>
  <c r="AH9030"/>
  <c r="AH9029"/>
  <c r="AH9028"/>
  <c r="AH9027"/>
  <c r="AH9026"/>
  <c r="AH9025"/>
  <c r="AH9024"/>
  <c r="AH9023"/>
  <c r="AH9022"/>
  <c r="AH9021"/>
  <c r="AH9020"/>
  <c r="AH9019"/>
  <c r="AH9018"/>
  <c r="AH9017"/>
  <c r="AH9016"/>
  <c r="AH9015"/>
  <c r="AH9014"/>
  <c r="AH9013"/>
  <c r="AH9012"/>
  <c r="AH9011"/>
  <c r="AH9010"/>
  <c r="AH9009"/>
  <c r="AH9008"/>
  <c r="AH9007"/>
  <c r="AH9006"/>
  <c r="AH9005"/>
  <c r="AH9004"/>
  <c r="AH9003"/>
  <c r="AH9002"/>
  <c r="AH9001"/>
  <c r="AH9000"/>
  <c r="AH8999"/>
  <c r="AH8998"/>
  <c r="AH8997"/>
  <c r="AH8996"/>
  <c r="AH8995"/>
  <c r="AH8994"/>
  <c r="AH8993"/>
  <c r="AH8992"/>
  <c r="AH8991"/>
  <c r="AH8990"/>
  <c r="AH8989"/>
  <c r="AH8988"/>
  <c r="AH8987"/>
  <c r="AH8986"/>
  <c r="AH8985"/>
  <c r="AH8984"/>
  <c r="AH8983"/>
  <c r="AH8982"/>
  <c r="AH8981"/>
  <c r="AH8980"/>
  <c r="AH8979"/>
  <c r="AH8978"/>
  <c r="AH8977"/>
  <c r="AH8976"/>
  <c r="AH8975"/>
  <c r="AH8974"/>
  <c r="AH8973"/>
  <c r="AH8972"/>
  <c r="AH8971"/>
  <c r="AH8970"/>
  <c r="AH8969"/>
  <c r="AH8968"/>
  <c r="AH8967"/>
  <c r="AH8966"/>
  <c r="AH8965"/>
  <c r="AH8964"/>
  <c r="AH8963"/>
  <c r="AH8962"/>
  <c r="AH8961"/>
  <c r="AH8960"/>
  <c r="AH8959"/>
  <c r="AH8958"/>
  <c r="AH8957"/>
  <c r="AH8956"/>
  <c r="AH8955"/>
  <c r="AH8954"/>
  <c r="AH8953"/>
  <c r="AH8952"/>
  <c r="AH8951"/>
  <c r="AH8950"/>
  <c r="AH8949"/>
  <c r="AH8948"/>
  <c r="AH8947"/>
  <c r="AH8946"/>
  <c r="AH8945"/>
  <c r="AH8944"/>
  <c r="AH8943"/>
  <c r="AH8942"/>
  <c r="AH8941"/>
  <c r="AH8940"/>
  <c r="AH8939"/>
  <c r="AH8938"/>
  <c r="AH8937"/>
  <c r="AH8936"/>
  <c r="AH8935"/>
  <c r="AH8934"/>
  <c r="AH8933"/>
  <c r="AH8932"/>
  <c r="AH8931"/>
  <c r="AH8930"/>
  <c r="AH8929"/>
  <c r="AH8928"/>
  <c r="AH8927"/>
  <c r="AH8926"/>
  <c r="AH8925"/>
  <c r="AH8924"/>
  <c r="AH8923"/>
  <c r="AH8922"/>
  <c r="AH8921"/>
  <c r="AH8920"/>
  <c r="AH8919"/>
  <c r="AH8918"/>
  <c r="AH8917"/>
  <c r="AH8916"/>
  <c r="AH8915"/>
  <c r="AH8914"/>
  <c r="AH8913"/>
  <c r="AH8912"/>
  <c r="AH8911"/>
  <c r="AH8910"/>
  <c r="AH8909"/>
  <c r="AH8908"/>
  <c r="AH8907"/>
  <c r="AH8906"/>
  <c r="AH8905"/>
  <c r="AH8904"/>
  <c r="AH8903"/>
  <c r="AH8902"/>
  <c r="AH8901"/>
  <c r="AH8900"/>
  <c r="AH8899"/>
  <c r="AH8898"/>
  <c r="AH8897"/>
  <c r="AH8896"/>
  <c r="AH8895"/>
  <c r="AH8894"/>
  <c r="AH8893"/>
  <c r="AH8892"/>
  <c r="AH8891"/>
  <c r="AH8890"/>
  <c r="AH8889"/>
  <c r="AH8888"/>
  <c r="AH8887"/>
  <c r="AH8886"/>
  <c r="AH8885"/>
  <c r="AH8884"/>
  <c r="AH8883"/>
  <c r="AH8882"/>
  <c r="AH8881"/>
  <c r="AH8880"/>
  <c r="AH8879"/>
  <c r="AH8878"/>
  <c r="AH8877"/>
  <c r="AH8876"/>
  <c r="AH8875"/>
  <c r="AH8874"/>
  <c r="AH8873"/>
  <c r="AH8872"/>
  <c r="AH8871"/>
  <c r="AH8870"/>
  <c r="AH8869"/>
  <c r="AH8868"/>
  <c r="AH8867"/>
  <c r="AH8866"/>
  <c r="AH8865"/>
  <c r="AH8864"/>
  <c r="AH8863"/>
  <c r="AH8862"/>
  <c r="AH8861"/>
  <c r="AH8860"/>
  <c r="AH8859"/>
  <c r="AH8858"/>
  <c r="AH8857"/>
  <c r="AH8856"/>
  <c r="AH8855"/>
  <c r="AH8854"/>
  <c r="AH8853"/>
  <c r="AH8852"/>
  <c r="AH8851"/>
  <c r="AH8850"/>
  <c r="AH8849"/>
  <c r="AH8848"/>
  <c r="AH8847"/>
  <c r="AH8846"/>
  <c r="AH8845"/>
  <c r="AH8844"/>
  <c r="AH8843"/>
  <c r="AH8842"/>
  <c r="AH8841"/>
  <c r="AH8840"/>
  <c r="AH8839"/>
  <c r="AH8838"/>
  <c r="AH8837"/>
  <c r="AH8836"/>
  <c r="AH8835"/>
  <c r="AH8834"/>
  <c r="AH8833"/>
  <c r="AH8832"/>
  <c r="AH8831"/>
  <c r="AH8830"/>
  <c r="AH8829"/>
  <c r="AH8828"/>
  <c r="AH8827"/>
  <c r="AH8826"/>
  <c r="AH8825"/>
  <c r="AH8824"/>
  <c r="AH8823"/>
  <c r="AH8822"/>
  <c r="AH8821"/>
  <c r="AH8820"/>
  <c r="AH8819"/>
  <c r="AH8818"/>
  <c r="AH8817"/>
  <c r="AH8816"/>
  <c r="AH8815"/>
  <c r="AH8814"/>
  <c r="AH8813"/>
  <c r="AH8812"/>
  <c r="AH8811"/>
  <c r="AH8810"/>
  <c r="AH8809"/>
  <c r="AH8808"/>
  <c r="AH8807"/>
  <c r="AH8806"/>
  <c r="AH8805"/>
  <c r="AH8804"/>
  <c r="AH8803"/>
  <c r="AH8802"/>
  <c r="AH8801"/>
  <c r="AH8800"/>
  <c r="AH8799"/>
  <c r="AH8798"/>
  <c r="AH8797"/>
  <c r="AH8796"/>
  <c r="AH8795"/>
  <c r="AH8794"/>
  <c r="AH8793"/>
  <c r="AH8792"/>
  <c r="AH8791"/>
  <c r="AH8790"/>
  <c r="AH8789"/>
  <c r="AH8788"/>
  <c r="AH8787"/>
  <c r="AH8786"/>
  <c r="AH8785"/>
  <c r="AH8784"/>
  <c r="AH8783"/>
  <c r="AH8782"/>
  <c r="AH8781"/>
  <c r="AH8780"/>
  <c r="AH8779"/>
  <c r="AH8778"/>
  <c r="AH8777"/>
  <c r="AH8776"/>
  <c r="AH8775"/>
  <c r="AH8774"/>
  <c r="AH8773"/>
  <c r="AH8772"/>
  <c r="AH8771"/>
  <c r="AH8770"/>
  <c r="AH8769"/>
  <c r="AH8768"/>
  <c r="AH8767"/>
  <c r="AH8766"/>
  <c r="AH8765"/>
  <c r="AH8764"/>
  <c r="AH8763"/>
  <c r="AH8762"/>
  <c r="AH8761"/>
  <c r="AH8760"/>
  <c r="AH8759"/>
  <c r="AH8758"/>
  <c r="AH8757"/>
  <c r="AH8756"/>
  <c r="AH8755"/>
  <c r="AH8754"/>
  <c r="AH8753"/>
  <c r="AH8752"/>
  <c r="AH8751"/>
  <c r="AH8750"/>
  <c r="AH8749"/>
  <c r="AH8748"/>
  <c r="AH8747"/>
  <c r="AH8746"/>
  <c r="AH8745"/>
  <c r="AH8744"/>
  <c r="AH8743"/>
  <c r="AH8742"/>
  <c r="AH8741"/>
  <c r="AH8740"/>
  <c r="AH8739"/>
  <c r="AH8738"/>
  <c r="AH8737"/>
  <c r="AH8736"/>
  <c r="AH8735"/>
  <c r="AH8734"/>
  <c r="AH8733"/>
  <c r="AH8732"/>
  <c r="AH8731"/>
  <c r="AH8730"/>
  <c r="AH8729"/>
  <c r="AH8728"/>
  <c r="AH8727"/>
  <c r="AH8726"/>
  <c r="AH8725"/>
  <c r="AH8724"/>
  <c r="AH8723"/>
  <c r="AH8722"/>
  <c r="AH8721"/>
  <c r="AH8720"/>
  <c r="AH8719"/>
  <c r="AH8718"/>
  <c r="AH8717"/>
  <c r="AH8716"/>
  <c r="AH8715"/>
  <c r="AH8714"/>
  <c r="AH8713"/>
  <c r="AH8712"/>
  <c r="AH8711"/>
  <c r="AH8710"/>
  <c r="AH8709"/>
  <c r="AH8708"/>
  <c r="AH8707"/>
  <c r="AH8706"/>
  <c r="AH8705"/>
  <c r="AH8704"/>
  <c r="AH8703"/>
  <c r="AH8702"/>
  <c r="AH8701"/>
  <c r="AH8700"/>
  <c r="AH8699"/>
  <c r="AH8698"/>
  <c r="AH8697"/>
  <c r="AH8696"/>
  <c r="AH8695"/>
  <c r="AH8694"/>
  <c r="AH8693"/>
  <c r="AH8692"/>
  <c r="AH8691"/>
  <c r="AH8690"/>
  <c r="AH8689"/>
  <c r="AH8688"/>
  <c r="AH8687"/>
  <c r="AH8686"/>
  <c r="AH8685"/>
  <c r="AH8684"/>
  <c r="AH8683"/>
  <c r="AH8682"/>
  <c r="AH8681"/>
  <c r="AH8680"/>
  <c r="AH8679"/>
  <c r="AH8678"/>
  <c r="AH8677"/>
  <c r="AH8676"/>
  <c r="AH8675"/>
  <c r="AH8674"/>
  <c r="AH8673"/>
  <c r="AH8672"/>
  <c r="AH8671"/>
  <c r="AH8670"/>
  <c r="AH8669"/>
  <c r="AH8668"/>
  <c r="AH8667"/>
  <c r="AH8666"/>
  <c r="AH8665"/>
  <c r="AH8664"/>
  <c r="AH8663"/>
  <c r="AH8662"/>
  <c r="AH8661"/>
  <c r="AH8660"/>
  <c r="AH8659"/>
  <c r="AH8658"/>
  <c r="AH8657"/>
  <c r="AH8656"/>
  <c r="AH8655"/>
  <c r="AH8654"/>
  <c r="AH8653"/>
  <c r="AH8652"/>
  <c r="AH8651"/>
  <c r="AH8650"/>
  <c r="AH8649"/>
  <c r="AH8648"/>
  <c r="AH8647"/>
  <c r="AH8646"/>
  <c r="AH8645"/>
  <c r="AH8644"/>
  <c r="AH8643"/>
  <c r="AH8642"/>
  <c r="AH8641"/>
  <c r="AH8640"/>
  <c r="AH8639"/>
  <c r="AH8638"/>
  <c r="AH8637"/>
  <c r="AH8636"/>
  <c r="AH8635"/>
  <c r="AH8634"/>
  <c r="AH8633"/>
  <c r="AH8632"/>
  <c r="AH8631"/>
  <c r="AH8630"/>
  <c r="AH8629"/>
  <c r="AH8628"/>
  <c r="AH8627"/>
  <c r="AH8626"/>
  <c r="AH8625"/>
  <c r="AH8624"/>
  <c r="AH8623"/>
  <c r="AH8622"/>
  <c r="AH8621"/>
  <c r="AH8620"/>
  <c r="AH8619"/>
  <c r="AH8618"/>
  <c r="AH8617"/>
  <c r="AH8616"/>
  <c r="AH8615"/>
  <c r="AH8614"/>
  <c r="AH8613"/>
  <c r="AH8612"/>
  <c r="AH8611"/>
  <c r="AH8610"/>
  <c r="AH8609"/>
  <c r="AH8608"/>
  <c r="AH8607"/>
  <c r="AH8606"/>
  <c r="AH8605"/>
  <c r="AH8604"/>
  <c r="AH8603"/>
  <c r="AH8602"/>
  <c r="AH8601"/>
  <c r="AH8600"/>
  <c r="AH8599"/>
  <c r="AH8598"/>
  <c r="AH8597"/>
  <c r="AH8596"/>
  <c r="AH8595"/>
  <c r="AH8594"/>
  <c r="AH8593"/>
  <c r="AH8592"/>
  <c r="AH8591"/>
  <c r="AH8590"/>
  <c r="AH8589"/>
  <c r="AH8588"/>
  <c r="AH8587"/>
  <c r="AH8586"/>
  <c r="AH8585"/>
  <c r="AH8584"/>
  <c r="AH8583"/>
  <c r="AH8582"/>
  <c r="AH8581"/>
  <c r="AH8580"/>
  <c r="AH8579"/>
  <c r="AH8578"/>
  <c r="AH8577"/>
  <c r="AH8576"/>
  <c r="AH8575"/>
  <c r="AH8574"/>
  <c r="AH8573"/>
  <c r="AH8572"/>
  <c r="AH8571"/>
  <c r="AH8570"/>
  <c r="AH8569"/>
  <c r="AH8568"/>
  <c r="AH8567"/>
  <c r="AH8566"/>
  <c r="AH8565"/>
  <c r="AH8564"/>
  <c r="AH8563"/>
  <c r="AH8562"/>
  <c r="AH8561"/>
  <c r="AH8560"/>
  <c r="AH8559"/>
  <c r="AH8558"/>
  <c r="AH8557"/>
  <c r="AH8556"/>
  <c r="AH8555"/>
  <c r="AH8554"/>
  <c r="AH8553"/>
  <c r="AH8552"/>
  <c r="AH8551"/>
  <c r="AH8550"/>
  <c r="AH8549"/>
  <c r="AH8548"/>
  <c r="AH8547"/>
  <c r="AH8546"/>
  <c r="AH8545"/>
  <c r="AH8544"/>
  <c r="AH8543"/>
  <c r="AH8542"/>
  <c r="AH8541"/>
  <c r="AH8540"/>
  <c r="AH8539"/>
  <c r="AH8538"/>
  <c r="AH8537"/>
  <c r="AH8536"/>
  <c r="AH8535"/>
  <c r="AH8534"/>
  <c r="AH8533"/>
  <c r="AH8532"/>
  <c r="AH8531"/>
  <c r="AH8530"/>
  <c r="AH8529"/>
  <c r="AH8528"/>
  <c r="AH8527"/>
  <c r="AH8526"/>
  <c r="AH8525"/>
  <c r="AH8524"/>
  <c r="AH8523"/>
  <c r="AH8522"/>
  <c r="AH8521"/>
  <c r="AH8520"/>
  <c r="AH8519"/>
  <c r="AH8518"/>
  <c r="AH8517"/>
  <c r="AH8516"/>
  <c r="AH8515"/>
  <c r="AH8514"/>
  <c r="AH8513"/>
  <c r="AH8512"/>
  <c r="AH8511"/>
  <c r="AH8510"/>
  <c r="AH8509"/>
  <c r="AH8508"/>
  <c r="AH8507"/>
  <c r="AH8506"/>
  <c r="AH8505"/>
  <c r="AH8504"/>
  <c r="AH8503"/>
  <c r="AH8502"/>
  <c r="AH8501"/>
  <c r="AH8500"/>
  <c r="AH8499"/>
  <c r="AH8498"/>
  <c r="AH8497"/>
  <c r="AH8496"/>
  <c r="AH8495"/>
  <c r="AH8494"/>
  <c r="AH8493"/>
  <c r="AH8492"/>
  <c r="AH8491"/>
  <c r="AH8490"/>
  <c r="AH8489"/>
  <c r="AH8488"/>
  <c r="AH8487"/>
  <c r="AH8486"/>
  <c r="AH8485"/>
  <c r="AH8484"/>
  <c r="AH8483"/>
  <c r="AH8482"/>
  <c r="AH8481"/>
  <c r="AH8480"/>
  <c r="AH8479"/>
  <c r="AH8478"/>
  <c r="AH8477"/>
  <c r="AH8476"/>
  <c r="AH8475"/>
  <c r="AH8474"/>
  <c r="AH8473"/>
  <c r="AH8472"/>
  <c r="AH8471"/>
  <c r="AH8470"/>
  <c r="AH8469"/>
  <c r="AH8468"/>
  <c r="AH8467"/>
  <c r="AH8466"/>
  <c r="AH8465"/>
  <c r="AH8464"/>
  <c r="AH8463"/>
  <c r="AH8462"/>
  <c r="AH8461"/>
  <c r="AH8460"/>
  <c r="AH8459"/>
  <c r="AH8458"/>
  <c r="AH8457"/>
  <c r="AH8456"/>
  <c r="AH8455"/>
  <c r="AH8454"/>
  <c r="AH8453"/>
  <c r="AH8452"/>
  <c r="AH8451"/>
  <c r="AH8450"/>
  <c r="AH8449"/>
  <c r="AH8448"/>
  <c r="AH8447"/>
  <c r="AH8446"/>
  <c r="AH8445"/>
  <c r="AH8444"/>
  <c r="AH8443"/>
  <c r="AH8442"/>
  <c r="AH8441"/>
  <c r="AH8440"/>
  <c r="AH8439"/>
  <c r="AH8438"/>
  <c r="AH8437"/>
  <c r="AH8436"/>
  <c r="AH8435"/>
  <c r="AH8434"/>
  <c r="AH8433"/>
  <c r="AH8432"/>
  <c r="AH8431"/>
  <c r="AH8430"/>
  <c r="AH8429"/>
  <c r="AH8428"/>
  <c r="AH8427"/>
  <c r="AH8426"/>
  <c r="AH8425"/>
  <c r="AH8424"/>
  <c r="AH8423"/>
  <c r="AH8422"/>
  <c r="AH8421"/>
  <c r="AH8420"/>
  <c r="AH8419"/>
  <c r="AH8418"/>
  <c r="AH8417"/>
  <c r="AH8416"/>
  <c r="AH8415"/>
  <c r="AH8414"/>
  <c r="AH8413"/>
  <c r="AH8412"/>
  <c r="AH8411"/>
  <c r="AH8410"/>
  <c r="AH8409"/>
  <c r="AH8408"/>
  <c r="AH8407"/>
  <c r="AH8406"/>
  <c r="AH8405"/>
  <c r="AH8404"/>
  <c r="AH8403"/>
  <c r="AH8402"/>
  <c r="AH8401"/>
  <c r="AH8400"/>
  <c r="AH8399"/>
  <c r="AH8398"/>
  <c r="AH8397"/>
  <c r="AH8396"/>
  <c r="AH8395"/>
  <c r="AH8394"/>
  <c r="AH8393"/>
  <c r="AH8392"/>
  <c r="AH8391"/>
  <c r="AH8390"/>
  <c r="AH8389"/>
  <c r="AH8388"/>
  <c r="AH8387"/>
  <c r="AH8386"/>
  <c r="AH8385"/>
  <c r="AH8384"/>
  <c r="AH8383"/>
  <c r="AH8382"/>
  <c r="AH8381"/>
  <c r="AH8380"/>
  <c r="AH8379"/>
  <c r="AH8378"/>
  <c r="AH8377"/>
  <c r="AH8376"/>
  <c r="AH8375"/>
  <c r="AH8374"/>
  <c r="AH8373"/>
  <c r="AH8372"/>
  <c r="AH8371"/>
  <c r="AH8370"/>
  <c r="AH8369"/>
  <c r="AH8368"/>
  <c r="AH8367"/>
  <c r="AH8366"/>
  <c r="AH8365"/>
  <c r="AH8364"/>
  <c r="AH8363"/>
  <c r="AH8362"/>
  <c r="AH8361"/>
  <c r="AH8360"/>
  <c r="AH8359"/>
  <c r="AH8358"/>
  <c r="AH8357"/>
  <c r="AH8356"/>
  <c r="AH8355"/>
  <c r="AH8354"/>
  <c r="AH8353"/>
  <c r="AH8352"/>
  <c r="AH8351"/>
  <c r="AH8350"/>
  <c r="AH8349"/>
  <c r="AH8348"/>
  <c r="AH8347"/>
  <c r="AH8346"/>
  <c r="AH8345"/>
  <c r="AH8344"/>
  <c r="AH8343"/>
  <c r="AH8342"/>
  <c r="AH8341"/>
  <c r="AH8340"/>
  <c r="AH8339"/>
  <c r="AH8338"/>
  <c r="AH8337"/>
  <c r="AH8336"/>
  <c r="AH8335"/>
  <c r="AH8334"/>
  <c r="AH8333"/>
  <c r="AH8332"/>
  <c r="AH8331"/>
  <c r="AH8330"/>
  <c r="AH8329"/>
  <c r="AH8328"/>
  <c r="AH8327"/>
  <c r="AH8326"/>
  <c r="AH8325"/>
  <c r="AH8324"/>
  <c r="AH8323"/>
  <c r="AH8322"/>
  <c r="AH8321"/>
  <c r="AH8320"/>
  <c r="AH8319"/>
  <c r="AH8318"/>
  <c r="AH8317"/>
  <c r="AH8316"/>
  <c r="AH8315"/>
  <c r="AH8314"/>
  <c r="AH8313"/>
  <c r="AH8312"/>
  <c r="AH8311"/>
  <c r="AH8310"/>
  <c r="AH8309"/>
  <c r="AH8308"/>
  <c r="AH8307"/>
  <c r="AH8306"/>
  <c r="AH8305"/>
  <c r="AH8304"/>
  <c r="AH8303"/>
  <c r="AH8302"/>
  <c r="AH8301"/>
  <c r="AH8300"/>
  <c r="AH8299"/>
  <c r="AH8298"/>
  <c r="AH8297"/>
  <c r="AH8296"/>
  <c r="AH8295"/>
  <c r="AH8294"/>
  <c r="AH8293"/>
  <c r="AH8292"/>
  <c r="AH8291"/>
  <c r="AH8290"/>
  <c r="AH8289"/>
  <c r="AH8288"/>
  <c r="AH8287"/>
  <c r="AH8286"/>
  <c r="AH8285"/>
  <c r="AH8284"/>
  <c r="AH8283"/>
  <c r="AH8282"/>
  <c r="AH8281"/>
  <c r="AH8280"/>
  <c r="AH8279"/>
  <c r="AH8278"/>
  <c r="AH8277"/>
  <c r="AH8276"/>
  <c r="AH8275"/>
  <c r="AH8274"/>
  <c r="AH8273"/>
  <c r="AH8272"/>
  <c r="AH8271"/>
  <c r="AH8270"/>
  <c r="AH8269"/>
  <c r="AH8268"/>
  <c r="AH8267"/>
  <c r="AH8266"/>
  <c r="AH8265"/>
  <c r="AH8264"/>
  <c r="AH8263"/>
  <c r="AH8262"/>
  <c r="AH8261"/>
  <c r="AH8260"/>
  <c r="AH8259"/>
  <c r="AH8258"/>
  <c r="AH8257"/>
  <c r="AH8256"/>
  <c r="AH8255"/>
  <c r="AH8254"/>
  <c r="AH8253"/>
  <c r="AH8252"/>
  <c r="AH8251"/>
  <c r="AH8250"/>
  <c r="AH8249"/>
  <c r="AH8248"/>
  <c r="AH8247"/>
  <c r="AH8246"/>
  <c r="AH8245"/>
  <c r="AH8244"/>
  <c r="AH8243"/>
  <c r="AH8242"/>
  <c r="AH8241"/>
  <c r="AH8240"/>
  <c r="AH8239"/>
  <c r="AH8238"/>
  <c r="AH8237"/>
  <c r="AH8236"/>
  <c r="AH8235"/>
  <c r="AH8234"/>
  <c r="AH8233"/>
  <c r="AH8232"/>
  <c r="AH8231"/>
  <c r="AH8230"/>
  <c r="AH8229"/>
  <c r="AH8228"/>
  <c r="AH8227"/>
  <c r="AH8226"/>
  <c r="AH8225"/>
  <c r="AH8224"/>
  <c r="AH8223"/>
  <c r="AH8222"/>
  <c r="AH8221"/>
  <c r="AH8220"/>
  <c r="AH8219"/>
  <c r="AH8218"/>
  <c r="AH8217"/>
  <c r="AH8216"/>
  <c r="AH8215"/>
  <c r="AH8214"/>
  <c r="AH8213"/>
  <c r="AH8212"/>
  <c r="AH8211"/>
  <c r="AH8210"/>
  <c r="AH8209"/>
  <c r="AH8208"/>
  <c r="AH8207"/>
  <c r="AH8206"/>
  <c r="AH8205"/>
  <c r="AH8204"/>
  <c r="AH8203"/>
  <c r="AH8202"/>
  <c r="AH8201"/>
  <c r="AH8200"/>
  <c r="AH8199"/>
  <c r="AH8198"/>
  <c r="AH8197"/>
  <c r="AH8196"/>
  <c r="AH8195"/>
  <c r="AH8194"/>
  <c r="AH8193"/>
  <c r="AH8192"/>
  <c r="AH8191"/>
  <c r="AH8190"/>
  <c r="AH8189"/>
  <c r="AH8188"/>
  <c r="AH8187"/>
  <c r="AH8186"/>
  <c r="AH8185"/>
  <c r="AH8184"/>
  <c r="AH8183"/>
  <c r="AH8182"/>
  <c r="AH8181"/>
  <c r="AH8180"/>
  <c r="AH8179"/>
  <c r="AH8178"/>
  <c r="AH8177"/>
  <c r="AH8176"/>
  <c r="AH8175"/>
  <c r="AH8174"/>
  <c r="AH8173"/>
  <c r="AH8172"/>
  <c r="AH8171"/>
  <c r="AH8170"/>
  <c r="AH8169"/>
  <c r="AH8168"/>
  <c r="AH8167"/>
  <c r="AH8166"/>
  <c r="AH8165"/>
  <c r="AH8164"/>
  <c r="AH8163"/>
  <c r="AH8162"/>
  <c r="AH8161"/>
  <c r="AH8160"/>
  <c r="AH8159"/>
  <c r="AH8158"/>
  <c r="AH8157"/>
  <c r="AH8156"/>
  <c r="AH8155"/>
  <c r="AH8154"/>
  <c r="AH8153"/>
  <c r="AH8152"/>
  <c r="AH8151"/>
  <c r="AH8150"/>
  <c r="AH8149"/>
  <c r="AH8148"/>
  <c r="AH8147"/>
  <c r="AH8146"/>
  <c r="AH8145"/>
  <c r="AH8144"/>
  <c r="AH8143"/>
  <c r="AH8142"/>
  <c r="AH8141"/>
  <c r="AH8140"/>
  <c r="AH8139"/>
  <c r="AH8138"/>
  <c r="AH8137"/>
  <c r="AH8136"/>
  <c r="AH8135"/>
  <c r="AH8134"/>
  <c r="AH8133"/>
  <c r="AH8132"/>
  <c r="AH8131"/>
  <c r="AH8130"/>
  <c r="AH8129"/>
  <c r="AH8128"/>
  <c r="AH8127"/>
  <c r="AH8126"/>
  <c r="AH8125"/>
  <c r="AH8124"/>
  <c r="AH8123"/>
  <c r="AH8122"/>
  <c r="AH8121"/>
  <c r="AH8120"/>
  <c r="AH8119"/>
  <c r="AH8118"/>
  <c r="AH8117"/>
  <c r="AH8116"/>
  <c r="AH8115"/>
  <c r="AH8114"/>
  <c r="AH8113"/>
  <c r="AH8112"/>
  <c r="AH8111"/>
  <c r="AH8110"/>
  <c r="AH8109"/>
  <c r="AH8108"/>
  <c r="AH8107"/>
  <c r="AH8106"/>
  <c r="AH8105"/>
  <c r="AH8104"/>
  <c r="AH8103"/>
  <c r="AH8102"/>
  <c r="AH8101"/>
  <c r="AH8100"/>
  <c r="AH8099"/>
  <c r="AH8098"/>
  <c r="AH8097"/>
  <c r="AH8096"/>
  <c r="AH8095"/>
  <c r="AH8094"/>
  <c r="AH8093"/>
  <c r="AH8092"/>
  <c r="AH8091"/>
  <c r="AH8090"/>
  <c r="AH8089"/>
  <c r="AH8088"/>
  <c r="AH8087"/>
  <c r="AH8086"/>
  <c r="AH8085"/>
  <c r="AH8084"/>
  <c r="AH8083"/>
  <c r="AH8082"/>
  <c r="AH8081"/>
  <c r="AH8080"/>
  <c r="AH8079"/>
  <c r="AH8078"/>
  <c r="AH8077"/>
  <c r="AH8076"/>
  <c r="AH8075"/>
  <c r="AH8074"/>
  <c r="AH8073"/>
  <c r="AH8072"/>
  <c r="AH8071"/>
  <c r="AH8070"/>
  <c r="AH8069"/>
  <c r="AH8068"/>
  <c r="AH8067"/>
  <c r="AH8066"/>
  <c r="AH8065"/>
  <c r="AH8064"/>
  <c r="AH8063"/>
  <c r="AH8062"/>
  <c r="AH8061"/>
  <c r="AH8060"/>
  <c r="AH8059"/>
  <c r="AH8058"/>
  <c r="AH8057"/>
  <c r="AH8056"/>
  <c r="AH8055"/>
  <c r="AH8054"/>
  <c r="AH8053"/>
  <c r="AH8052"/>
  <c r="AH8051"/>
  <c r="AH8050"/>
  <c r="AH8049"/>
  <c r="AH8048"/>
  <c r="AH8047"/>
  <c r="AH8046"/>
  <c r="AH8045"/>
  <c r="AH8044"/>
  <c r="AH8043"/>
  <c r="AH8042"/>
  <c r="AH8041"/>
  <c r="AH8040"/>
  <c r="AH8039"/>
  <c r="AH8038"/>
  <c r="AH8037"/>
  <c r="AH8036"/>
  <c r="AH8035"/>
  <c r="AH8034"/>
  <c r="AH8033"/>
  <c r="AH8032"/>
  <c r="AH8031"/>
  <c r="AH8030"/>
  <c r="AH8029"/>
  <c r="AH8028"/>
  <c r="AH8027"/>
  <c r="AH8026"/>
  <c r="AH8025"/>
  <c r="AH8024"/>
  <c r="AH8023"/>
  <c r="AH8022"/>
  <c r="AH8021"/>
  <c r="AH8020"/>
  <c r="AH8019"/>
  <c r="AH8018"/>
  <c r="AH8017"/>
  <c r="AH8016"/>
  <c r="AH8015"/>
  <c r="AH8014"/>
  <c r="AH8013"/>
  <c r="AH8012"/>
  <c r="AH8011"/>
  <c r="AH8010"/>
  <c r="AH8009"/>
  <c r="AH8008"/>
  <c r="AH8007"/>
  <c r="AH8006"/>
  <c r="AH8005"/>
  <c r="AH8004"/>
  <c r="AH8003"/>
  <c r="AH8002"/>
  <c r="AH8001"/>
  <c r="AH8000"/>
  <c r="AH7999"/>
  <c r="AH7998"/>
  <c r="AH7997"/>
  <c r="AH7996"/>
  <c r="AH7995"/>
  <c r="AH7994"/>
  <c r="AH7993"/>
  <c r="AH7992"/>
  <c r="AH7991"/>
  <c r="AH7990"/>
  <c r="AH7989"/>
  <c r="AH7988"/>
  <c r="AH7987"/>
  <c r="AH7986"/>
  <c r="AH7985"/>
  <c r="AH7984"/>
  <c r="AH7983"/>
  <c r="AH7982"/>
  <c r="AH7981"/>
  <c r="AH7980"/>
  <c r="AH7979"/>
  <c r="AH7978"/>
  <c r="AH7977"/>
  <c r="AH7976"/>
  <c r="AH7975"/>
  <c r="AH7974"/>
  <c r="AH7973"/>
  <c r="AH7972"/>
  <c r="AH7971"/>
  <c r="AH7970"/>
  <c r="AH7969"/>
  <c r="AH7968"/>
  <c r="AH7967"/>
  <c r="AH7966"/>
  <c r="AH7965"/>
  <c r="AH7964"/>
  <c r="AH7963"/>
  <c r="AH7962"/>
  <c r="AH7961"/>
  <c r="AH7960"/>
  <c r="AH7959"/>
  <c r="AH7958"/>
  <c r="AH7957"/>
  <c r="AH7956"/>
  <c r="AH7955"/>
  <c r="AH7954"/>
  <c r="AH7953"/>
  <c r="AH7952"/>
  <c r="AH7951"/>
  <c r="AH7950"/>
  <c r="AH7949"/>
  <c r="AH7948"/>
  <c r="AH7947"/>
  <c r="AH7946"/>
  <c r="AH7945"/>
  <c r="AH7944"/>
  <c r="AH7943"/>
  <c r="AH7942"/>
  <c r="AH7941"/>
  <c r="AH7940"/>
  <c r="AH7939"/>
  <c r="AH7938"/>
  <c r="AH7937"/>
  <c r="AH7936"/>
  <c r="AH7935"/>
  <c r="AH7934"/>
  <c r="AH7933"/>
  <c r="AH7932"/>
  <c r="AH7931"/>
  <c r="AH7930"/>
  <c r="AH7929"/>
  <c r="AH7928"/>
  <c r="AH7927"/>
  <c r="AH7926"/>
  <c r="AH7925"/>
  <c r="AH7924"/>
  <c r="AH7923"/>
  <c r="AH7922"/>
  <c r="AH7921"/>
  <c r="AH7920"/>
  <c r="AH7919"/>
  <c r="AH7918"/>
  <c r="AH7917"/>
  <c r="AH7916"/>
  <c r="AH7915"/>
  <c r="AH7914"/>
  <c r="AH7913"/>
  <c r="AH7912"/>
  <c r="AH7911"/>
  <c r="AH7910"/>
  <c r="AH7909"/>
  <c r="AH7908"/>
  <c r="AH7907"/>
  <c r="AH7906"/>
  <c r="AH7905"/>
  <c r="AH7904"/>
  <c r="AH7903"/>
  <c r="AH7902"/>
  <c r="AH7901"/>
  <c r="AH7900"/>
  <c r="AH7899"/>
  <c r="AH7898"/>
  <c r="AH7897"/>
  <c r="AH7896"/>
  <c r="AH7895"/>
  <c r="AH7894"/>
  <c r="AH7893"/>
  <c r="AH7892"/>
  <c r="AH7891"/>
  <c r="AH7890"/>
  <c r="AH7889"/>
  <c r="AH7888"/>
  <c r="AH7887"/>
  <c r="AH7886"/>
  <c r="AH7885"/>
  <c r="AH7884"/>
  <c r="AH7883"/>
  <c r="AH7882"/>
  <c r="AH7881"/>
  <c r="AH7880"/>
  <c r="AH7879"/>
  <c r="AH7878"/>
  <c r="AH7877"/>
  <c r="AH7876"/>
  <c r="AH7875"/>
  <c r="AH7874"/>
  <c r="AH7873"/>
  <c r="AH7872"/>
  <c r="AH7871"/>
  <c r="AH7870"/>
  <c r="AH7869"/>
  <c r="AH7868"/>
  <c r="AH7867"/>
  <c r="AH7866"/>
  <c r="AH7865"/>
  <c r="AH7864"/>
  <c r="AH7863"/>
  <c r="AH7862"/>
  <c r="AH7861"/>
  <c r="AH7860"/>
  <c r="AH7859"/>
  <c r="AH7858"/>
  <c r="AH7857"/>
  <c r="AH7856"/>
  <c r="AH7855"/>
  <c r="AH7854"/>
  <c r="AH7853"/>
  <c r="AH7852"/>
  <c r="AH7851"/>
  <c r="AH7850"/>
  <c r="AH7849"/>
  <c r="AH7848"/>
  <c r="AH7847"/>
  <c r="AH7846"/>
  <c r="AH7845"/>
  <c r="AH7844"/>
  <c r="AH7843"/>
  <c r="AH7842"/>
  <c r="AH7841"/>
  <c r="AH7840"/>
  <c r="AH7839"/>
  <c r="AH7838"/>
  <c r="AH7837"/>
  <c r="AH7836"/>
  <c r="AH7835"/>
  <c r="AH7834"/>
  <c r="AH7833"/>
  <c r="AH7832"/>
  <c r="AH7831"/>
  <c r="AH7830"/>
  <c r="AH7829"/>
  <c r="AH7828"/>
  <c r="AH7827"/>
  <c r="AH7826"/>
  <c r="AH7825"/>
  <c r="AH7824"/>
  <c r="AH7823"/>
  <c r="AH7822"/>
  <c r="AH7821"/>
  <c r="AH7820"/>
  <c r="AH7819"/>
  <c r="AH7818"/>
  <c r="AH7817"/>
  <c r="AH7816"/>
  <c r="AH7815"/>
  <c r="AH7814"/>
  <c r="AH7813"/>
  <c r="AH7812"/>
  <c r="AH7811"/>
  <c r="AH7810"/>
  <c r="AH7809"/>
  <c r="AH7808"/>
  <c r="AH7807"/>
  <c r="AH7806"/>
  <c r="AH7805"/>
  <c r="AH7804"/>
  <c r="AH7803"/>
  <c r="AH7802"/>
  <c r="AH7801"/>
  <c r="AH7800"/>
  <c r="AH7799"/>
  <c r="AH7798"/>
  <c r="AH7797"/>
  <c r="AH7796"/>
  <c r="AH7795"/>
  <c r="AH7794"/>
  <c r="AH7793"/>
  <c r="AH7792"/>
  <c r="AH7791"/>
  <c r="AH7790"/>
  <c r="AH7789"/>
  <c r="AH7788"/>
  <c r="AH7787"/>
  <c r="AH7786"/>
  <c r="AH7785"/>
  <c r="AH7784"/>
  <c r="AH7783"/>
  <c r="AH7782"/>
  <c r="AH7781"/>
  <c r="AH7780"/>
  <c r="AH7779"/>
  <c r="AH7778"/>
  <c r="AH7777"/>
  <c r="AH7776"/>
  <c r="AH7775"/>
  <c r="AH7774"/>
  <c r="AH7773"/>
  <c r="AH7772"/>
  <c r="AH7771"/>
  <c r="AH7770"/>
  <c r="AH7769"/>
  <c r="AH7768"/>
  <c r="AH7767"/>
  <c r="AH7766"/>
  <c r="AH7765"/>
  <c r="AH7764"/>
  <c r="AH7763"/>
  <c r="AH7762"/>
  <c r="AH7761"/>
  <c r="AH7760"/>
  <c r="AH7759"/>
  <c r="AH7758"/>
  <c r="AH7757"/>
  <c r="AH7756"/>
  <c r="AH7755"/>
  <c r="AH7754"/>
  <c r="AH7753"/>
  <c r="AH7752"/>
  <c r="AH7751"/>
  <c r="AH7750"/>
  <c r="AH7749"/>
  <c r="AH7748"/>
  <c r="AH7747"/>
  <c r="AH7746"/>
  <c r="AH7745"/>
  <c r="AH7744"/>
  <c r="AH7743"/>
  <c r="AH7742"/>
  <c r="AH7741"/>
  <c r="AH7740"/>
  <c r="AH7739"/>
  <c r="AH7738"/>
  <c r="AH7737"/>
  <c r="AH7736"/>
  <c r="AH7735"/>
  <c r="AH7734"/>
  <c r="AH7733"/>
  <c r="AH7732"/>
  <c r="AH7731"/>
  <c r="AH7730"/>
  <c r="AH7729"/>
  <c r="AH7728"/>
  <c r="AH7727"/>
  <c r="AH7726"/>
  <c r="AH7725"/>
  <c r="AH7724"/>
  <c r="AH7723"/>
  <c r="AH7722"/>
  <c r="AH7721"/>
  <c r="AH7720"/>
  <c r="AH7719"/>
  <c r="AH7718"/>
  <c r="AH7717"/>
  <c r="AH7716"/>
  <c r="AH7715"/>
  <c r="AH7714"/>
  <c r="AH7713"/>
  <c r="AH7712"/>
  <c r="AH7711"/>
  <c r="AH7710"/>
  <c r="AH7709"/>
  <c r="AH7708"/>
  <c r="AH7707"/>
  <c r="AH7706"/>
  <c r="AH7705"/>
  <c r="AH7704"/>
  <c r="AH7703"/>
  <c r="AH7702"/>
  <c r="AH7701"/>
  <c r="AH7700"/>
  <c r="AH7699"/>
  <c r="AH7698"/>
  <c r="AH7697"/>
  <c r="AH7696"/>
  <c r="AH7695"/>
  <c r="AH7694"/>
  <c r="AH7693"/>
  <c r="AH7692"/>
  <c r="AH7691"/>
  <c r="AH7690"/>
  <c r="AH7689"/>
  <c r="AH7688"/>
  <c r="AH7687"/>
  <c r="AH7686"/>
  <c r="AH7685"/>
  <c r="AH7684"/>
  <c r="AH7683"/>
  <c r="AH7682"/>
  <c r="AH7681"/>
  <c r="AH7680"/>
  <c r="AH7679"/>
  <c r="AH7678"/>
  <c r="AH7677"/>
  <c r="AH7676"/>
  <c r="AH7675"/>
  <c r="AH7674"/>
  <c r="AH7673"/>
  <c r="AH7672"/>
  <c r="AH7671"/>
  <c r="AH7670"/>
  <c r="AH7669"/>
  <c r="AH7668"/>
  <c r="AH7667"/>
  <c r="AH7666"/>
  <c r="AH7665"/>
  <c r="AH7664"/>
  <c r="AH7663"/>
  <c r="AH7662"/>
  <c r="AH7661"/>
  <c r="AH7660"/>
  <c r="AH7659"/>
  <c r="AH7658"/>
  <c r="AH7657"/>
  <c r="AH7656"/>
  <c r="AH7655"/>
  <c r="AH7654"/>
  <c r="AH7653"/>
  <c r="AH7652"/>
  <c r="AH7651"/>
  <c r="AH7650"/>
  <c r="AH7649"/>
  <c r="AH7648"/>
  <c r="AH7647"/>
  <c r="AH7646"/>
  <c r="AH7645"/>
  <c r="AH7644"/>
  <c r="AH7643"/>
  <c r="AH7642"/>
  <c r="AH7641"/>
  <c r="AH7640"/>
  <c r="AH7639"/>
  <c r="AH7638"/>
  <c r="AH7637"/>
  <c r="AH7636"/>
  <c r="AH7635"/>
  <c r="AH7634"/>
  <c r="AH7633"/>
  <c r="AH7632"/>
  <c r="AH7631"/>
  <c r="AH7630"/>
  <c r="AH7629"/>
  <c r="AH7628"/>
  <c r="AH7627"/>
  <c r="AH7626"/>
  <c r="AH7625"/>
  <c r="AH7624"/>
  <c r="AH7623"/>
  <c r="AH7622"/>
  <c r="AH7621"/>
  <c r="AH7620"/>
  <c r="AH7619"/>
  <c r="AH7618"/>
  <c r="AH7617"/>
  <c r="AH7616"/>
  <c r="AH7615"/>
  <c r="AH7614"/>
  <c r="AH7613"/>
  <c r="AH7612"/>
  <c r="AH7611"/>
  <c r="AH7610"/>
  <c r="AH7609"/>
  <c r="AH7608"/>
  <c r="AH7607"/>
  <c r="AH7606"/>
  <c r="AH7605"/>
  <c r="AH7604"/>
  <c r="AH7603"/>
  <c r="AH7602"/>
  <c r="AH7601"/>
  <c r="AH7600"/>
  <c r="AH7599"/>
  <c r="AH7598"/>
  <c r="AH7597"/>
  <c r="AH7596"/>
  <c r="AH7595"/>
  <c r="AH7594"/>
  <c r="AH7593"/>
  <c r="AH7592"/>
  <c r="AH7591"/>
  <c r="AH7590"/>
  <c r="AH7589"/>
  <c r="AH7588"/>
  <c r="AH7587"/>
  <c r="AH7586"/>
  <c r="AH7585"/>
  <c r="AH7584"/>
  <c r="AH7583"/>
  <c r="AH7582"/>
  <c r="AH7581"/>
  <c r="AH7580"/>
  <c r="AH7579"/>
  <c r="AH7578"/>
  <c r="AH7577"/>
  <c r="AH7576"/>
  <c r="AH7575"/>
  <c r="AH7574"/>
  <c r="AH7573"/>
  <c r="AH7572"/>
  <c r="AH7571"/>
  <c r="AH7570"/>
  <c r="AH7569"/>
  <c r="AH7568"/>
  <c r="AH7567"/>
  <c r="AH7566"/>
  <c r="AH7565"/>
  <c r="AH7564"/>
  <c r="AH7563"/>
  <c r="AH7562"/>
  <c r="AH7561"/>
  <c r="AH7560"/>
  <c r="AH7559"/>
  <c r="AH7558"/>
  <c r="AH7557"/>
  <c r="AH7556"/>
  <c r="AH7555"/>
  <c r="AH7554"/>
  <c r="AH7553"/>
  <c r="AH7552"/>
  <c r="AH7551"/>
  <c r="AH7550"/>
  <c r="AH7549"/>
  <c r="AH7548"/>
  <c r="AH7547"/>
  <c r="AH7546"/>
  <c r="AH7545"/>
  <c r="AH7544"/>
  <c r="AH7543"/>
  <c r="AH7542"/>
  <c r="AH7541"/>
  <c r="AH7540"/>
  <c r="AH7539"/>
  <c r="AH7538"/>
  <c r="AH7537"/>
  <c r="AH7536"/>
  <c r="AH7535"/>
  <c r="AH7534"/>
  <c r="AH7533"/>
  <c r="AH7532"/>
  <c r="AH7531"/>
  <c r="AH7530"/>
  <c r="AH7529"/>
  <c r="AH7528"/>
  <c r="AH7527"/>
  <c r="AH7526"/>
  <c r="AH7525"/>
  <c r="AH7524"/>
  <c r="AH7523"/>
  <c r="AH7522"/>
  <c r="AH7521"/>
  <c r="AH7520"/>
  <c r="AH7519"/>
  <c r="AH7518"/>
  <c r="AH7517"/>
  <c r="AH7516"/>
  <c r="AH7515"/>
  <c r="AH7514"/>
  <c r="AH7513"/>
  <c r="AH7512"/>
  <c r="AH7511"/>
  <c r="AH7510"/>
  <c r="AH7509"/>
  <c r="AH7508"/>
  <c r="AH7507"/>
  <c r="AH7506"/>
  <c r="AH7505"/>
  <c r="AH7504"/>
  <c r="AH7503"/>
  <c r="AH7502"/>
  <c r="AH7501"/>
  <c r="AH7500"/>
  <c r="AH7499"/>
  <c r="AH7498"/>
  <c r="AH7497"/>
  <c r="AH7496"/>
  <c r="AH7495"/>
  <c r="AH7494"/>
  <c r="AH7493"/>
  <c r="AH7492"/>
  <c r="AH7491"/>
  <c r="AH7490"/>
  <c r="AH7489"/>
  <c r="AH7488"/>
  <c r="AH7487"/>
  <c r="AH7486"/>
  <c r="AH7485"/>
  <c r="AH7484"/>
  <c r="AH7483"/>
  <c r="AH7482"/>
  <c r="AH7481"/>
  <c r="AH7480"/>
  <c r="AH7479"/>
  <c r="AH7478"/>
  <c r="AH7477"/>
  <c r="AH7476"/>
  <c r="AH7475"/>
  <c r="AH7474"/>
  <c r="AH7473"/>
  <c r="AH7472"/>
  <c r="AH7471"/>
  <c r="AH7470"/>
  <c r="AH7469"/>
  <c r="AH7468"/>
  <c r="AH7467"/>
  <c r="AH7466"/>
  <c r="AH7465"/>
  <c r="AH7464"/>
  <c r="AH7463"/>
  <c r="AH7462"/>
  <c r="AH7461"/>
  <c r="AH7460"/>
  <c r="AH7459"/>
  <c r="AH7458"/>
  <c r="AH7457"/>
  <c r="AH7456"/>
  <c r="AH7455"/>
  <c r="AH7454"/>
  <c r="AH7453"/>
  <c r="AH7452"/>
  <c r="AH7451"/>
  <c r="AH7450"/>
  <c r="AH7449"/>
  <c r="AH7448"/>
  <c r="AH7447"/>
  <c r="AH7446"/>
  <c r="AH7445"/>
  <c r="AH7444"/>
  <c r="AH7443"/>
  <c r="AH7442"/>
  <c r="AH7441"/>
  <c r="AH7440"/>
  <c r="AH7439"/>
  <c r="AH7438"/>
  <c r="AH7437"/>
  <c r="AH7436"/>
  <c r="AH7435"/>
  <c r="AH7434"/>
  <c r="AH7433"/>
  <c r="AH7432"/>
  <c r="AH7431"/>
  <c r="AH7430"/>
  <c r="AH7429"/>
  <c r="AH7428"/>
  <c r="AH7427"/>
  <c r="AH7426"/>
  <c r="AH7425"/>
  <c r="AH7424"/>
  <c r="AH7423"/>
  <c r="AH7422"/>
  <c r="AH7421"/>
  <c r="AH7420"/>
  <c r="AH7419"/>
  <c r="AH7418"/>
  <c r="AH7417"/>
  <c r="AH7416"/>
  <c r="AH7415"/>
  <c r="AH7414"/>
  <c r="AH7413"/>
  <c r="AH7412"/>
  <c r="AH7411"/>
  <c r="AH7410"/>
  <c r="AH7409"/>
  <c r="AH7408"/>
  <c r="AH7407"/>
  <c r="AH7406"/>
  <c r="AH7405"/>
  <c r="AH7404"/>
  <c r="AH7403"/>
  <c r="AH7402"/>
  <c r="AH7401"/>
  <c r="AH7400"/>
  <c r="AH7399"/>
  <c r="AH7398"/>
  <c r="AH7397"/>
  <c r="AH7396"/>
  <c r="AH7395"/>
  <c r="AH7394"/>
  <c r="AH7393"/>
  <c r="AH7392"/>
  <c r="AH7391"/>
  <c r="AH7390"/>
  <c r="AH7389"/>
  <c r="AH7388"/>
  <c r="AH7387"/>
  <c r="AH7386"/>
  <c r="AH7385"/>
  <c r="AH7384"/>
  <c r="AH7383"/>
  <c r="AH7382"/>
  <c r="AH7381"/>
  <c r="AH7380"/>
  <c r="AH7379"/>
  <c r="AH7378"/>
  <c r="AH7377"/>
  <c r="AH7376"/>
  <c r="AH7375"/>
  <c r="AH7374"/>
  <c r="AH7373"/>
  <c r="AH7372"/>
  <c r="AH7371"/>
  <c r="AH7370"/>
  <c r="AH7369"/>
  <c r="AH7368"/>
  <c r="AH7367"/>
  <c r="AH7366"/>
  <c r="AH7365"/>
  <c r="AH7364"/>
  <c r="AH7363"/>
  <c r="AH7362"/>
  <c r="AH7361"/>
  <c r="AH7360"/>
  <c r="AH7359"/>
  <c r="AH7358"/>
  <c r="AH7357"/>
  <c r="AH7356"/>
  <c r="AH7355"/>
  <c r="AH7354"/>
  <c r="AH7353"/>
  <c r="AH7352"/>
  <c r="AH7351"/>
  <c r="AH7350"/>
  <c r="AH7349"/>
  <c r="AH7348"/>
  <c r="AH7347"/>
  <c r="AH7346"/>
  <c r="AH7345"/>
  <c r="AH7344"/>
  <c r="AH7343"/>
  <c r="AH7342"/>
  <c r="AH7341"/>
  <c r="AH7340"/>
  <c r="AH7339"/>
  <c r="AH7338"/>
  <c r="AH7337"/>
  <c r="AH7336"/>
  <c r="AH7335"/>
  <c r="AH7334"/>
  <c r="AH7333"/>
  <c r="AH7332"/>
  <c r="AH7331"/>
  <c r="AH7330"/>
  <c r="AH7329"/>
  <c r="AH7328"/>
  <c r="AH7327"/>
  <c r="AH7326"/>
  <c r="AH7325"/>
  <c r="AH7324"/>
  <c r="AH7323"/>
  <c r="AH7322"/>
  <c r="AH7321"/>
  <c r="AH7320"/>
  <c r="AH7319"/>
  <c r="AH7318"/>
  <c r="AH7317"/>
  <c r="AH7316"/>
  <c r="AH7315"/>
  <c r="AH7314"/>
  <c r="AH7313"/>
  <c r="AH7312"/>
  <c r="AH7311"/>
  <c r="AH7310"/>
  <c r="AH7309"/>
  <c r="AH7308"/>
  <c r="AH7307"/>
  <c r="AH7306"/>
  <c r="AH7305"/>
  <c r="AH7304"/>
  <c r="AH7303"/>
  <c r="AH7302"/>
  <c r="AH7301"/>
  <c r="AH7300"/>
  <c r="AH7299"/>
  <c r="AH7298"/>
  <c r="AH7297"/>
  <c r="AH7296"/>
  <c r="AH7295"/>
  <c r="AH7294"/>
  <c r="AH7293"/>
  <c r="AH7292"/>
  <c r="AH7291"/>
  <c r="AH7290"/>
  <c r="AH7289"/>
  <c r="AH7288"/>
  <c r="AH7287"/>
  <c r="AH7286"/>
  <c r="AH7285"/>
  <c r="AH7284"/>
  <c r="AH7283"/>
  <c r="AH7282"/>
  <c r="AH7281"/>
  <c r="AH7280"/>
  <c r="AH7279"/>
  <c r="AH7278"/>
  <c r="AH7277"/>
  <c r="AH7276"/>
  <c r="AH7275"/>
  <c r="AH7274"/>
  <c r="AH7273"/>
  <c r="AH7272"/>
  <c r="AH7271"/>
  <c r="AH7270"/>
  <c r="AH7269"/>
  <c r="AH7268"/>
  <c r="AH7267"/>
  <c r="AH7266"/>
  <c r="AH7265"/>
  <c r="AH7264"/>
  <c r="AH7263"/>
  <c r="AH7262"/>
  <c r="AH7261"/>
  <c r="AH7260"/>
  <c r="AH7259"/>
  <c r="AH7258"/>
  <c r="AH7257"/>
  <c r="AH7256"/>
  <c r="AH7255"/>
  <c r="AH7254"/>
  <c r="AH7253"/>
  <c r="AH7252"/>
  <c r="AH7251"/>
  <c r="AH7250"/>
  <c r="AH7249"/>
  <c r="AH7248"/>
  <c r="AH7247"/>
  <c r="AH7246"/>
  <c r="AH7245"/>
  <c r="AH7244"/>
  <c r="AH7243"/>
  <c r="AH7242"/>
  <c r="AH7241"/>
  <c r="AH7240"/>
  <c r="AH7239"/>
  <c r="AH7238"/>
  <c r="AH7237"/>
  <c r="AH7236"/>
  <c r="AH7235"/>
  <c r="AH7234"/>
  <c r="AH7233"/>
  <c r="AH7232"/>
  <c r="AH7231"/>
  <c r="AH7230"/>
  <c r="AH7229"/>
  <c r="AH7228"/>
  <c r="AH7227"/>
  <c r="AH7226"/>
  <c r="AH7225"/>
  <c r="AH7224"/>
  <c r="AH7223"/>
  <c r="AH7222"/>
  <c r="AH7221"/>
  <c r="AH7220"/>
  <c r="AH7219"/>
  <c r="AH7218"/>
  <c r="AH7217"/>
  <c r="AH7216"/>
  <c r="AH7215"/>
  <c r="AH7214"/>
  <c r="AH7213"/>
  <c r="AH7212"/>
  <c r="AH7211"/>
  <c r="AH7210"/>
  <c r="AH7209"/>
  <c r="AH7208"/>
  <c r="AH7207"/>
  <c r="AH7206"/>
  <c r="AH7205"/>
  <c r="AH7204"/>
  <c r="AH7203"/>
  <c r="AH7202"/>
  <c r="AH7201"/>
  <c r="AH7200"/>
  <c r="AH7199"/>
  <c r="AH7198"/>
  <c r="AH7197"/>
  <c r="AH7196"/>
  <c r="AH7195"/>
  <c r="AH7194"/>
  <c r="AH7193"/>
  <c r="AH7192"/>
  <c r="AH7191"/>
  <c r="AH7190"/>
  <c r="AH7189"/>
  <c r="AH7188"/>
  <c r="AH7187"/>
  <c r="AH7186"/>
  <c r="AH7185"/>
  <c r="AH7184"/>
  <c r="AH7183"/>
  <c r="AH7182"/>
  <c r="AH7181"/>
  <c r="AH7180"/>
  <c r="AH7179"/>
  <c r="AH7178"/>
  <c r="AH7177"/>
  <c r="AH7176"/>
  <c r="AH7175"/>
  <c r="AH7174"/>
  <c r="AH7173"/>
  <c r="AH7172"/>
  <c r="AH7171"/>
  <c r="AH7170"/>
  <c r="AH7169"/>
  <c r="AH7168"/>
  <c r="AH7167"/>
  <c r="AH7166"/>
  <c r="AH7165"/>
  <c r="AH7164"/>
  <c r="AH7163"/>
  <c r="AH7162"/>
  <c r="AH7161"/>
  <c r="AH7160"/>
  <c r="AH7159"/>
  <c r="AH7158"/>
  <c r="AH7157"/>
  <c r="AH7156"/>
  <c r="AH7155"/>
  <c r="AH7154"/>
  <c r="AH7153"/>
  <c r="AH7152"/>
  <c r="AH7151"/>
  <c r="AH7150"/>
  <c r="AH7149"/>
  <c r="AH7148"/>
  <c r="AH7147"/>
  <c r="AH7146"/>
  <c r="AH7145"/>
  <c r="AH7144"/>
  <c r="AH7143"/>
  <c r="AH7142"/>
  <c r="AH7141"/>
  <c r="AH7140"/>
  <c r="AH7139"/>
  <c r="AH7138"/>
  <c r="AH7137"/>
  <c r="AH7136"/>
  <c r="AH7135"/>
  <c r="AH7134"/>
  <c r="AH7133"/>
  <c r="AH7132"/>
  <c r="AH7131"/>
  <c r="AH7130"/>
  <c r="AH7129"/>
  <c r="AH7128"/>
  <c r="AH7127"/>
  <c r="AH7126"/>
  <c r="AH7125"/>
  <c r="AH7124"/>
  <c r="AH7123"/>
  <c r="AH7122"/>
  <c r="AH7121"/>
  <c r="AH7120"/>
  <c r="AH7119"/>
  <c r="AH7118"/>
  <c r="AH7117"/>
  <c r="AH7116"/>
  <c r="AH7115"/>
  <c r="AH7114"/>
  <c r="AH7113"/>
  <c r="AH7112"/>
  <c r="AH7111"/>
  <c r="AH7110"/>
  <c r="AH7109"/>
  <c r="AH7108"/>
  <c r="AH7107"/>
  <c r="AH7106"/>
  <c r="AH7105"/>
  <c r="AH7104"/>
  <c r="AH7103"/>
  <c r="AH7102"/>
  <c r="AH7101"/>
  <c r="AH7100"/>
  <c r="AH7099"/>
  <c r="AH7098"/>
  <c r="AH7097"/>
  <c r="AH7096"/>
  <c r="AH7095"/>
  <c r="AH7094"/>
  <c r="AH7093"/>
  <c r="AH7092"/>
  <c r="AH7091"/>
  <c r="AH7090"/>
  <c r="AH7089"/>
  <c r="AH7088"/>
  <c r="AH7087"/>
  <c r="AH7086"/>
  <c r="AH7085"/>
  <c r="AH7084"/>
  <c r="AH7083"/>
  <c r="AH7082"/>
  <c r="AH7081"/>
  <c r="AH7080"/>
  <c r="AH7079"/>
  <c r="AH7078"/>
  <c r="AH7077"/>
  <c r="AH7076"/>
  <c r="AH7075"/>
  <c r="AH7074"/>
  <c r="AH7073"/>
  <c r="AH7072"/>
  <c r="AH7071"/>
  <c r="AH7070"/>
  <c r="AH7069"/>
  <c r="AH7068"/>
  <c r="AH7067"/>
  <c r="AH7066"/>
  <c r="AH7065"/>
  <c r="AH7064"/>
  <c r="AH7063"/>
  <c r="AH7062"/>
  <c r="AH7061"/>
  <c r="AH7060"/>
  <c r="AH7059"/>
  <c r="AH7058"/>
  <c r="AH7057"/>
  <c r="AH7056"/>
  <c r="AH7055"/>
  <c r="AH7054"/>
  <c r="AH7053"/>
  <c r="AH7052"/>
  <c r="AH7051"/>
  <c r="AH7050"/>
  <c r="AH7049"/>
  <c r="AH7048"/>
  <c r="AH7047"/>
  <c r="AH7046"/>
  <c r="AH7045"/>
  <c r="AH7044"/>
  <c r="AH7043"/>
  <c r="AH7042"/>
  <c r="AH7041"/>
  <c r="AH7040"/>
  <c r="AH7039"/>
  <c r="AH7038"/>
  <c r="AH7037"/>
  <c r="AH7036"/>
  <c r="AH7035"/>
  <c r="AH7034"/>
  <c r="AH7033"/>
  <c r="AH7032"/>
  <c r="AH7031"/>
  <c r="AH7030"/>
  <c r="AH7029"/>
  <c r="AH7028"/>
  <c r="AH7027"/>
  <c r="AH7026"/>
  <c r="AH7025"/>
  <c r="AH7024"/>
  <c r="AH7023"/>
  <c r="AH7022"/>
  <c r="AH7021"/>
  <c r="AH7020"/>
  <c r="AH7019"/>
  <c r="AH7018"/>
  <c r="AH7017"/>
  <c r="AH7016"/>
  <c r="AH7015"/>
  <c r="AH7014"/>
  <c r="AH7013"/>
  <c r="AH7012"/>
  <c r="AH7011"/>
  <c r="AH7010"/>
  <c r="AH7009"/>
  <c r="AH7008"/>
  <c r="AH7007"/>
  <c r="AH7006"/>
  <c r="AH7005"/>
  <c r="AH7004"/>
  <c r="AH7003"/>
  <c r="AH7002"/>
  <c r="AH7001"/>
  <c r="AH7000"/>
  <c r="AH6999"/>
  <c r="AH6998"/>
  <c r="AH6997"/>
  <c r="AH6996"/>
  <c r="AH6995"/>
  <c r="AH6994"/>
  <c r="AH6993"/>
  <c r="AH6992"/>
  <c r="AH6991"/>
  <c r="AH6990"/>
  <c r="AH6989"/>
  <c r="AH6988"/>
  <c r="AH6987"/>
  <c r="AH6986"/>
  <c r="AH6985"/>
  <c r="AH6984"/>
  <c r="AH6983"/>
  <c r="AH6982"/>
  <c r="AH6981"/>
  <c r="AH6980"/>
  <c r="AH6979"/>
  <c r="AH6978"/>
  <c r="AH6977"/>
  <c r="AH6976"/>
  <c r="AH6975"/>
  <c r="AH6974"/>
  <c r="AH6973"/>
  <c r="AH6972"/>
  <c r="AH6971"/>
  <c r="AH6970"/>
  <c r="AH6969"/>
  <c r="AH6968"/>
  <c r="AH6967"/>
  <c r="AH6966"/>
  <c r="AH6965"/>
  <c r="AH6964"/>
  <c r="AH6963"/>
  <c r="AH6962"/>
  <c r="AH6961"/>
  <c r="AH6960"/>
  <c r="AH6959"/>
  <c r="AH6958"/>
  <c r="AH6957"/>
  <c r="AH6956"/>
  <c r="AH6955"/>
  <c r="AH6954"/>
  <c r="AH6953"/>
  <c r="AH6952"/>
  <c r="AH6951"/>
  <c r="AH6950"/>
  <c r="AH6949"/>
  <c r="AH6948"/>
  <c r="AH6947"/>
  <c r="AH6946"/>
  <c r="AH6945"/>
  <c r="AH6944"/>
  <c r="AH6943"/>
  <c r="AH6942"/>
  <c r="AH6941"/>
  <c r="AH6940"/>
  <c r="AH6939"/>
  <c r="AH6938"/>
  <c r="AH6937"/>
  <c r="AH6936"/>
  <c r="AH6935"/>
  <c r="AH6934"/>
  <c r="AH6933"/>
  <c r="AH6932"/>
  <c r="AH6931"/>
  <c r="AH6930"/>
  <c r="AH6929"/>
  <c r="AH6928"/>
  <c r="AH6927"/>
  <c r="AH6926"/>
  <c r="AH6925"/>
  <c r="AH6924"/>
  <c r="AH6923"/>
  <c r="AH6922"/>
  <c r="AH6921"/>
  <c r="AH6920"/>
  <c r="AH6919"/>
  <c r="AH6918"/>
  <c r="AH6917"/>
  <c r="AH6916"/>
  <c r="AH6915"/>
  <c r="AH6914"/>
  <c r="AH6913"/>
  <c r="AH6912"/>
  <c r="AH6911"/>
  <c r="AH6910"/>
  <c r="AH6909"/>
  <c r="AH6908"/>
  <c r="AH6907"/>
  <c r="AH6906"/>
  <c r="AH6905"/>
  <c r="AH6904"/>
  <c r="AH6903"/>
  <c r="AH6902"/>
  <c r="AH6901"/>
  <c r="AH6900"/>
  <c r="AH6899"/>
  <c r="AH6898"/>
  <c r="AH6897"/>
  <c r="AH6896"/>
  <c r="AH6895"/>
  <c r="AH6894"/>
  <c r="AH6893"/>
  <c r="AH6892"/>
  <c r="AH6891"/>
  <c r="AH6890"/>
  <c r="AH6889"/>
  <c r="AH6888"/>
  <c r="AH6887"/>
  <c r="AH6886"/>
  <c r="AH6885"/>
  <c r="AH6884"/>
  <c r="AH6883"/>
  <c r="AH6882"/>
  <c r="AH6881"/>
  <c r="AH6880"/>
  <c r="AH6879"/>
  <c r="AH6878"/>
  <c r="AH6877"/>
  <c r="AH6876"/>
  <c r="AH6875"/>
  <c r="AH6874"/>
  <c r="AH6873"/>
  <c r="AH6872"/>
  <c r="AH6871"/>
  <c r="AH6870"/>
  <c r="AH6869"/>
  <c r="AH6868"/>
  <c r="AH6867"/>
  <c r="AH6866"/>
  <c r="AH6865"/>
  <c r="AH6864"/>
  <c r="AH6863"/>
  <c r="AH6862"/>
  <c r="AH6861"/>
  <c r="AH6860"/>
  <c r="AH6859"/>
  <c r="AH6858"/>
  <c r="AH6857"/>
  <c r="AH6856"/>
  <c r="AH6855"/>
  <c r="AH6854"/>
  <c r="AH6853"/>
  <c r="AH6852"/>
  <c r="AH6851"/>
  <c r="AH6850"/>
  <c r="AH6849"/>
  <c r="AH6848"/>
  <c r="AH6847"/>
  <c r="AH6846"/>
  <c r="AH6845"/>
  <c r="AH6844"/>
  <c r="AH6843"/>
  <c r="AH6842"/>
  <c r="AH6841"/>
  <c r="AH6840"/>
  <c r="AH6839"/>
  <c r="AH6838"/>
  <c r="AH6837"/>
  <c r="AH6836"/>
  <c r="AH6835"/>
  <c r="AH6834"/>
  <c r="AH6833"/>
  <c r="AH6832"/>
  <c r="AH6831"/>
  <c r="AH6830"/>
  <c r="AH6829"/>
  <c r="AH6828"/>
  <c r="AH6827"/>
  <c r="AH6826"/>
  <c r="AH6825"/>
  <c r="AH6824"/>
  <c r="AH6823"/>
  <c r="AH6822"/>
  <c r="AH6821"/>
  <c r="AH6820"/>
  <c r="AH6819"/>
  <c r="AH6818"/>
  <c r="AH6817"/>
  <c r="AH6816"/>
  <c r="AH6815"/>
  <c r="AH6814"/>
  <c r="AH6813"/>
  <c r="AH6812"/>
  <c r="AH6811"/>
  <c r="AH6810"/>
  <c r="AH6809"/>
  <c r="AH6808"/>
  <c r="AH6807"/>
  <c r="AH6806"/>
  <c r="AH6805"/>
  <c r="AH6804"/>
  <c r="AH6803"/>
  <c r="AH6802"/>
  <c r="AH6801"/>
  <c r="AH6800"/>
  <c r="AH6799"/>
  <c r="AH6798"/>
  <c r="AH6797"/>
  <c r="AH6796"/>
  <c r="AH6795"/>
  <c r="AH6794"/>
  <c r="AH6793"/>
  <c r="AH6792"/>
  <c r="AH6791"/>
  <c r="AH6790"/>
  <c r="AH6789"/>
  <c r="AH6788"/>
  <c r="AH6787"/>
  <c r="AH6786"/>
  <c r="AH6785"/>
  <c r="AH6784"/>
  <c r="AH6783"/>
  <c r="AH6782"/>
  <c r="AH6781"/>
  <c r="AH6780"/>
  <c r="AH6779"/>
  <c r="AH6778"/>
  <c r="AH6777"/>
  <c r="AH6776"/>
  <c r="AH6775"/>
  <c r="AH6774"/>
  <c r="AH6773"/>
  <c r="AH6772"/>
  <c r="AH6771"/>
  <c r="AH6770"/>
  <c r="AH6769"/>
  <c r="AH6768"/>
  <c r="AH6767"/>
  <c r="AH6766"/>
  <c r="AH6765"/>
  <c r="AH6764"/>
  <c r="AH6763"/>
  <c r="AH6762"/>
  <c r="AH6761"/>
  <c r="AH6760"/>
  <c r="AH6759"/>
  <c r="AH6758"/>
  <c r="AH6757"/>
  <c r="AH6756"/>
  <c r="AH6755"/>
  <c r="AH6754"/>
  <c r="AH6753"/>
  <c r="AH6752"/>
  <c r="AH6751"/>
  <c r="AH6750"/>
  <c r="AH6749"/>
  <c r="AH6748"/>
  <c r="AH6747"/>
  <c r="AH6746"/>
  <c r="AH6745"/>
  <c r="AH6744"/>
  <c r="AH6743"/>
  <c r="AH6742"/>
  <c r="AH6741"/>
  <c r="AH6740"/>
  <c r="AH6739"/>
  <c r="AH6738"/>
  <c r="AH6737"/>
  <c r="AH6736"/>
  <c r="AH6735"/>
  <c r="AH6734"/>
  <c r="AH6733"/>
  <c r="AH6732"/>
  <c r="AH6731"/>
  <c r="AH6730"/>
  <c r="AH6729"/>
  <c r="AH6728"/>
  <c r="AH6727"/>
  <c r="AH6726"/>
  <c r="AH6725"/>
  <c r="AH6724"/>
  <c r="AH6723"/>
  <c r="AH6722"/>
  <c r="AH6721"/>
  <c r="AH6720"/>
  <c r="AH6719"/>
  <c r="AH6718"/>
  <c r="AH6717"/>
  <c r="AH6716"/>
  <c r="AH6715"/>
  <c r="AH6714"/>
  <c r="AH6713"/>
  <c r="AH6712"/>
  <c r="AH6711"/>
  <c r="AH6710"/>
  <c r="AH6709"/>
  <c r="AH6708"/>
  <c r="AH6707"/>
  <c r="AH6706"/>
  <c r="AH6705"/>
  <c r="AH6704"/>
  <c r="AH6703"/>
  <c r="AH6702"/>
  <c r="AH6701"/>
  <c r="AH6700"/>
  <c r="AH6699"/>
  <c r="AH6698"/>
  <c r="AH6697"/>
  <c r="AH6696"/>
  <c r="AH6695"/>
  <c r="AH6694"/>
  <c r="AH6693"/>
  <c r="AH6692"/>
  <c r="AH6691"/>
  <c r="AH6690"/>
  <c r="AH6689"/>
  <c r="AH6688"/>
  <c r="AH6687"/>
  <c r="AH6686"/>
  <c r="AH6685"/>
  <c r="AH6684"/>
  <c r="AH6683"/>
  <c r="AH6682"/>
  <c r="AH6681"/>
  <c r="AH6680"/>
  <c r="AH6679"/>
  <c r="AH6678"/>
  <c r="AH6677"/>
  <c r="AH6676"/>
  <c r="AH6675"/>
  <c r="AH6674"/>
  <c r="AH6673"/>
  <c r="AH6672"/>
  <c r="AH6671"/>
  <c r="AH6670"/>
  <c r="AH6669"/>
  <c r="AH6668"/>
  <c r="AH6667"/>
  <c r="AH6666"/>
  <c r="AH6665"/>
  <c r="AH6664"/>
  <c r="AH6663"/>
  <c r="AH6662"/>
  <c r="AH6661"/>
  <c r="AH6660"/>
  <c r="AH6659"/>
  <c r="AH6658"/>
  <c r="AH6657"/>
  <c r="AH6656"/>
  <c r="AH6655"/>
  <c r="AH6654"/>
  <c r="AH6653"/>
  <c r="AH6652"/>
  <c r="AH6651"/>
  <c r="AH6650"/>
  <c r="AH6649"/>
  <c r="AH6648"/>
  <c r="AH6647"/>
  <c r="AH6646"/>
  <c r="AH6645"/>
  <c r="AH6644"/>
  <c r="AH6643"/>
  <c r="AH6642"/>
  <c r="AH6641"/>
  <c r="AH6640"/>
  <c r="AH6639"/>
  <c r="AH6638"/>
  <c r="AH6637"/>
  <c r="AH6636"/>
  <c r="AH6635"/>
  <c r="AH6634"/>
  <c r="AH6633"/>
  <c r="AH6632"/>
  <c r="AH6631"/>
  <c r="AH6630"/>
  <c r="AH6629"/>
  <c r="AH6628"/>
  <c r="AH6627"/>
  <c r="AH6626"/>
  <c r="AH6625"/>
  <c r="AH6624"/>
  <c r="AH6623"/>
  <c r="AH6622"/>
  <c r="AH6621"/>
  <c r="AH6620"/>
  <c r="AH6619"/>
  <c r="AH6618"/>
  <c r="AH6617"/>
  <c r="AH6616"/>
  <c r="AH6615"/>
  <c r="AH6614"/>
  <c r="AH6613"/>
  <c r="AH6612"/>
  <c r="AH6611"/>
  <c r="AH6610"/>
  <c r="AH6609"/>
  <c r="AH6608"/>
  <c r="AH6607"/>
  <c r="AH6606"/>
  <c r="AH6605"/>
  <c r="AH6604"/>
  <c r="AH6603"/>
  <c r="AH6602"/>
  <c r="AH6601"/>
  <c r="AH6600"/>
  <c r="AH6599"/>
  <c r="AH6598"/>
  <c r="AH6597"/>
  <c r="AH6596"/>
  <c r="AH6595"/>
  <c r="AH6594"/>
  <c r="AH6593"/>
  <c r="AH6592"/>
  <c r="AH6591"/>
  <c r="AH6590"/>
  <c r="AH6589"/>
  <c r="AH6588"/>
  <c r="AH6587"/>
  <c r="AH6586"/>
  <c r="AH6585"/>
  <c r="AH6584"/>
  <c r="AH6583"/>
  <c r="AH6582"/>
  <c r="AH6581"/>
  <c r="AH6580"/>
  <c r="AH6579"/>
  <c r="AH6578"/>
  <c r="AH6577"/>
  <c r="AH6576"/>
  <c r="AH6575"/>
  <c r="AH6574"/>
  <c r="AH6573"/>
  <c r="AH6572"/>
  <c r="AH6571"/>
  <c r="AH6570"/>
  <c r="AH6569"/>
  <c r="AH6568"/>
  <c r="AH6567"/>
  <c r="AH6566"/>
  <c r="AH6565"/>
  <c r="AH6564"/>
  <c r="AH6563"/>
  <c r="AH6562"/>
  <c r="AH6561"/>
  <c r="AH6560"/>
  <c r="AH6559"/>
  <c r="AH6558"/>
  <c r="AH6557"/>
  <c r="AH6556"/>
  <c r="AH6555"/>
  <c r="AH6554"/>
  <c r="AH6553"/>
  <c r="AH6552"/>
  <c r="AH6551"/>
  <c r="AH6550"/>
  <c r="AH6549"/>
  <c r="AH6548"/>
  <c r="AH6547"/>
  <c r="AH6546"/>
  <c r="AH6545"/>
  <c r="AH6544"/>
  <c r="AH6543"/>
  <c r="AH6542"/>
  <c r="AH6541"/>
  <c r="AH6540"/>
  <c r="AH6539"/>
  <c r="AH6538"/>
  <c r="AH6537"/>
  <c r="AH6536"/>
  <c r="AH6535"/>
  <c r="AH6534"/>
  <c r="AH6533"/>
  <c r="AH6532"/>
  <c r="AH6531"/>
  <c r="AH6530"/>
  <c r="AH6529"/>
  <c r="AH6528"/>
  <c r="AH6527"/>
  <c r="AH6526"/>
  <c r="AH6525"/>
  <c r="AH6524"/>
  <c r="AH6523"/>
  <c r="AH6522"/>
  <c r="AH6521"/>
  <c r="AH6520"/>
  <c r="AH6519"/>
  <c r="AH6518"/>
  <c r="AH6517"/>
  <c r="AH6516"/>
  <c r="AH6515"/>
  <c r="AH6514"/>
  <c r="AH6513"/>
  <c r="AH6512"/>
  <c r="AH6511"/>
  <c r="AH6510"/>
  <c r="AH6509"/>
  <c r="AH6508"/>
  <c r="AH6507"/>
  <c r="AH6506"/>
  <c r="AH6505"/>
  <c r="AH6504"/>
  <c r="AH6503"/>
  <c r="AH6502"/>
  <c r="AH6501"/>
  <c r="AH6500"/>
  <c r="AH6499"/>
  <c r="AH6498"/>
  <c r="AH6497"/>
  <c r="AH6496"/>
  <c r="AH6495"/>
  <c r="AH6494"/>
  <c r="AH6493"/>
  <c r="AH6492"/>
  <c r="AH6491"/>
  <c r="AH6490"/>
  <c r="AH6489"/>
  <c r="AH6488"/>
  <c r="AH6487"/>
  <c r="AH6486"/>
  <c r="AH6485"/>
  <c r="AH6484"/>
  <c r="AH6483"/>
  <c r="AH6482"/>
  <c r="AH6481"/>
  <c r="AH6480"/>
  <c r="AH6479"/>
  <c r="AH6478"/>
  <c r="AH6477"/>
  <c r="AH6476"/>
  <c r="AH6475"/>
  <c r="AH6474"/>
  <c r="AH6473"/>
  <c r="AH6472"/>
  <c r="AH6471"/>
  <c r="AH6470"/>
  <c r="AH6469"/>
  <c r="AH6468"/>
  <c r="AH6467"/>
  <c r="AH6466"/>
  <c r="AH6465"/>
  <c r="AH6464"/>
  <c r="AH6463"/>
  <c r="AH6462"/>
  <c r="AH6461"/>
  <c r="AH6460"/>
  <c r="AH6459"/>
  <c r="AH6458"/>
  <c r="AH6457"/>
  <c r="AH6456"/>
  <c r="AH6455"/>
  <c r="AH6454"/>
  <c r="AH6453"/>
  <c r="AH6452"/>
  <c r="AH6451"/>
  <c r="AH6450"/>
  <c r="AH6449"/>
  <c r="AH6448"/>
  <c r="AH6447"/>
  <c r="AH6446"/>
  <c r="AH6445"/>
  <c r="AH6444"/>
  <c r="AH6443"/>
  <c r="AH6442"/>
  <c r="AH6441"/>
  <c r="AH6440"/>
  <c r="AH6439"/>
  <c r="AH6438"/>
  <c r="AH6437"/>
  <c r="AH6436"/>
  <c r="AH6435"/>
  <c r="AH6434"/>
  <c r="AH6433"/>
  <c r="AH6432"/>
  <c r="AH6431"/>
  <c r="AH6430"/>
  <c r="AH6429"/>
  <c r="AH6428"/>
  <c r="AH6427"/>
  <c r="AH6426"/>
  <c r="AH6425"/>
  <c r="AH6424"/>
  <c r="AH6423"/>
  <c r="AH6422"/>
  <c r="AH6421"/>
  <c r="AH6420"/>
  <c r="AH6419"/>
  <c r="AH6418"/>
  <c r="AH6417"/>
  <c r="AH6416"/>
  <c r="AH6415"/>
  <c r="AH6414"/>
  <c r="AH6413"/>
  <c r="AH6412"/>
  <c r="AH6411"/>
  <c r="AH6410"/>
  <c r="AH6409"/>
  <c r="AH6408"/>
  <c r="AH6407"/>
  <c r="AH6406"/>
  <c r="AH6405"/>
  <c r="AH6404"/>
  <c r="AH6403"/>
  <c r="AH6402"/>
  <c r="AH6401"/>
  <c r="AH6400"/>
  <c r="AH6399"/>
  <c r="AH6398"/>
  <c r="AH6397"/>
  <c r="AH6396"/>
  <c r="AH6395"/>
  <c r="AH6394"/>
  <c r="AH6393"/>
  <c r="AH6392"/>
  <c r="AH6391"/>
  <c r="AH6390"/>
  <c r="AH6389"/>
  <c r="AH6388"/>
  <c r="AH6387"/>
  <c r="AH6386"/>
  <c r="AH6385"/>
  <c r="AH6384"/>
  <c r="AH6383"/>
  <c r="AH6382"/>
  <c r="AH6381"/>
  <c r="AH6380"/>
  <c r="AH6379"/>
  <c r="AH6378"/>
  <c r="AH6377"/>
  <c r="AH6376"/>
  <c r="AH6375"/>
  <c r="AH6374"/>
  <c r="AH6373"/>
  <c r="AH6372"/>
  <c r="AH6371"/>
  <c r="AH6370"/>
  <c r="AH6369"/>
  <c r="AH6368"/>
  <c r="AH6367"/>
  <c r="AH6366"/>
  <c r="AH6365"/>
  <c r="AH6364"/>
  <c r="AH6363"/>
  <c r="AH6362"/>
  <c r="AH6361"/>
  <c r="AH6360"/>
  <c r="AH6359"/>
  <c r="AH6358"/>
  <c r="AH6357"/>
  <c r="AH6356"/>
  <c r="AH6355"/>
  <c r="AH6354"/>
  <c r="AH6353"/>
  <c r="AH6352"/>
  <c r="AH6351"/>
  <c r="AH6350"/>
  <c r="AH6349"/>
  <c r="AH6348"/>
  <c r="AH6347"/>
  <c r="AH6346"/>
  <c r="AH6345"/>
  <c r="AH6344"/>
  <c r="AH6343"/>
  <c r="AH6342"/>
  <c r="AH6341"/>
  <c r="AH6340"/>
  <c r="AH6339"/>
  <c r="AH6338"/>
  <c r="AH6337"/>
  <c r="AH6336"/>
  <c r="AH6335"/>
  <c r="AH6334"/>
  <c r="AH6333"/>
  <c r="AH6332"/>
  <c r="AH6331"/>
  <c r="AH6330"/>
  <c r="AH6329"/>
  <c r="AH6328"/>
  <c r="AH6327"/>
  <c r="AH6326"/>
  <c r="AH6325"/>
  <c r="AH6324"/>
  <c r="AH6323"/>
  <c r="AH6322"/>
  <c r="AH6321"/>
  <c r="AH6320"/>
  <c r="AH6319"/>
  <c r="AH6318"/>
  <c r="AH6317"/>
  <c r="AH6316"/>
  <c r="AH6315"/>
  <c r="AH6314"/>
  <c r="AH6313"/>
  <c r="AH6312"/>
  <c r="AH6311"/>
  <c r="AH6310"/>
  <c r="AH6309"/>
  <c r="AH6308"/>
  <c r="AH6307"/>
  <c r="AH6306"/>
  <c r="AH6305"/>
  <c r="AH6304"/>
  <c r="AH6303"/>
  <c r="AH6302"/>
  <c r="AH6301"/>
  <c r="AH6300"/>
  <c r="AH6299"/>
  <c r="AH6298"/>
  <c r="AH6297"/>
  <c r="AH6296"/>
  <c r="AH6295"/>
  <c r="AH6294"/>
  <c r="AH6293"/>
  <c r="AH6292"/>
  <c r="AH6291"/>
  <c r="AH6290"/>
  <c r="AH6289"/>
  <c r="AH6288"/>
  <c r="AH6287"/>
  <c r="AH6286"/>
  <c r="AH6285"/>
  <c r="AH6284"/>
  <c r="AH6283"/>
  <c r="AH6282"/>
  <c r="AH6281"/>
  <c r="AH6280"/>
  <c r="AH6279"/>
  <c r="AH6278"/>
  <c r="AH6277"/>
  <c r="AH6276"/>
  <c r="AH6275"/>
  <c r="AH6274"/>
  <c r="AH6273"/>
  <c r="AH6272"/>
  <c r="AH6271"/>
  <c r="AH6270"/>
  <c r="AH6269"/>
  <c r="AH6268"/>
  <c r="AH6267"/>
  <c r="AH6266"/>
  <c r="AH6265"/>
  <c r="AH6264"/>
  <c r="AH6263"/>
  <c r="AH6262"/>
  <c r="AH6261"/>
  <c r="AH6260"/>
  <c r="AH6259"/>
  <c r="AH6258"/>
  <c r="AH6257"/>
  <c r="AH6256"/>
  <c r="AH6255"/>
  <c r="AH6254"/>
  <c r="AH6253"/>
  <c r="AH6252"/>
  <c r="AH6251"/>
  <c r="AH6250"/>
  <c r="AH6249"/>
  <c r="AH6248"/>
  <c r="AH6247"/>
  <c r="AH6246"/>
  <c r="AH6245"/>
  <c r="AH6244"/>
  <c r="AH6243"/>
  <c r="AH6242"/>
  <c r="AH6241"/>
  <c r="AH6240"/>
  <c r="AH6239"/>
  <c r="AH6238"/>
  <c r="AH6237"/>
  <c r="AH6236"/>
  <c r="AH6235"/>
  <c r="AH6234"/>
  <c r="AH6233"/>
  <c r="AH6232"/>
  <c r="AH6231"/>
  <c r="AH6230"/>
  <c r="AH6229"/>
  <c r="AH6228"/>
  <c r="AH6227"/>
  <c r="AH6226"/>
  <c r="AH6225"/>
  <c r="AH6224"/>
  <c r="AH6223"/>
  <c r="AH6222"/>
  <c r="AH6221"/>
  <c r="AH6220"/>
  <c r="AH6219"/>
  <c r="AH6218"/>
  <c r="AH6217"/>
  <c r="AH6216"/>
  <c r="AH6215"/>
  <c r="AH6214"/>
  <c r="AH6213"/>
  <c r="AH6212"/>
  <c r="AH6211"/>
  <c r="AH6210"/>
  <c r="AH6209"/>
  <c r="AH6208"/>
  <c r="AH6207"/>
  <c r="AH6206"/>
  <c r="AH6205"/>
  <c r="AH6204"/>
  <c r="AH6203"/>
  <c r="AH6202"/>
  <c r="AH6201"/>
  <c r="AH6200"/>
  <c r="AH6199"/>
  <c r="AH6198"/>
  <c r="AH6197"/>
  <c r="AH6196"/>
  <c r="AH6195"/>
  <c r="AH6194"/>
  <c r="AH6193"/>
  <c r="AH6192"/>
  <c r="AH6191"/>
  <c r="AH6190"/>
  <c r="AH6189"/>
  <c r="AH6188"/>
  <c r="AH6187"/>
  <c r="AH6186"/>
  <c r="AH6185"/>
  <c r="AH6184"/>
  <c r="AH6183"/>
  <c r="AH6182"/>
  <c r="AH6181"/>
  <c r="AH6180"/>
  <c r="AH6179"/>
  <c r="AH6178"/>
  <c r="AH6177"/>
  <c r="AH6176"/>
  <c r="AH6175"/>
  <c r="AH6174"/>
  <c r="AH6173"/>
  <c r="AH6172"/>
  <c r="AH6171"/>
  <c r="AH6170"/>
  <c r="AH6169"/>
  <c r="AH6168"/>
  <c r="AH6167"/>
  <c r="AH6166"/>
  <c r="AH6165"/>
  <c r="AH6164"/>
  <c r="AH6163"/>
  <c r="AH6162"/>
  <c r="AH6161"/>
  <c r="AH6160"/>
  <c r="AH6159"/>
  <c r="AH6158"/>
  <c r="AH6157"/>
  <c r="AH6156"/>
  <c r="AH6155"/>
  <c r="AH6154"/>
  <c r="AH6153"/>
  <c r="AH6152"/>
  <c r="AH6151"/>
  <c r="AH6150"/>
  <c r="AH6149"/>
  <c r="AH6148"/>
  <c r="AH6147"/>
  <c r="AH6146"/>
  <c r="AH6145"/>
  <c r="AH6144"/>
  <c r="AH6143"/>
  <c r="AH6142"/>
  <c r="AH6141"/>
  <c r="AH6140"/>
  <c r="AH6139"/>
  <c r="AH6138"/>
  <c r="AH6137"/>
  <c r="AH6136"/>
  <c r="AH6135"/>
  <c r="AH6134"/>
  <c r="AH6133"/>
  <c r="AH6132"/>
  <c r="AH6131"/>
  <c r="AH6130"/>
  <c r="AH6129"/>
  <c r="AH6128"/>
  <c r="AH6127"/>
  <c r="AH6126"/>
  <c r="AH6125"/>
  <c r="AH6124"/>
  <c r="AH6123"/>
  <c r="AH6122"/>
  <c r="AH6121"/>
  <c r="AH6120"/>
  <c r="AH6119"/>
  <c r="AH6118"/>
  <c r="AH6117"/>
  <c r="AH6116"/>
  <c r="AH6115"/>
  <c r="AH6114"/>
  <c r="AH6113"/>
  <c r="AH6112"/>
  <c r="AH6111"/>
  <c r="AH6110"/>
  <c r="AH6109"/>
  <c r="AH6108"/>
  <c r="AH6107"/>
  <c r="AH6106"/>
  <c r="AH6105"/>
  <c r="AH6104"/>
  <c r="AH6103"/>
  <c r="AH6102"/>
  <c r="AH6101"/>
  <c r="AH6100"/>
  <c r="AH6099"/>
  <c r="AH6098"/>
  <c r="AH6097"/>
  <c r="AH6096"/>
  <c r="AH6095"/>
  <c r="AH6094"/>
  <c r="AH6093"/>
  <c r="AH6092"/>
  <c r="AH6091"/>
  <c r="AH6090"/>
  <c r="AH6089"/>
  <c r="AH6088"/>
  <c r="AH6087"/>
  <c r="AH6086"/>
  <c r="AH6085"/>
  <c r="AH6084"/>
  <c r="AH6083"/>
  <c r="AH6082"/>
  <c r="AH6081"/>
  <c r="AH6080"/>
  <c r="AH6079"/>
  <c r="AH6078"/>
  <c r="AH6077"/>
  <c r="AH6076"/>
  <c r="AH6075"/>
  <c r="AH6074"/>
  <c r="AH6073"/>
  <c r="AH6072"/>
  <c r="AH6071"/>
  <c r="AH6070"/>
  <c r="AH6069"/>
  <c r="AH6068"/>
  <c r="AH6067"/>
  <c r="AH6066"/>
  <c r="AH6065"/>
  <c r="AH6064"/>
  <c r="AH6063"/>
  <c r="AH6062"/>
  <c r="AH6061"/>
  <c r="AH6060"/>
  <c r="AH6059"/>
  <c r="AH6058"/>
  <c r="AH6057"/>
  <c r="AH6056"/>
  <c r="AH6055"/>
  <c r="AH6054"/>
  <c r="AH6053"/>
  <c r="AH6052"/>
  <c r="AH6051"/>
  <c r="AH6050"/>
  <c r="AH6049"/>
  <c r="AH6048"/>
  <c r="AH6047"/>
  <c r="AH6046"/>
  <c r="AH6045"/>
  <c r="AH6044"/>
  <c r="AH6043"/>
  <c r="AH6042"/>
  <c r="AH6041"/>
  <c r="AH6040"/>
  <c r="AH6039"/>
  <c r="AH6038"/>
  <c r="AH6037"/>
  <c r="AH6036"/>
  <c r="AH6035"/>
  <c r="AH6034"/>
  <c r="AH6033"/>
  <c r="AH6032"/>
  <c r="AH6031"/>
  <c r="AH6030"/>
  <c r="AH6029"/>
  <c r="AH6028"/>
  <c r="AH6027"/>
  <c r="AH6026"/>
  <c r="AH6025"/>
  <c r="AH6024"/>
  <c r="AH6023"/>
  <c r="AH6022"/>
  <c r="AH6021"/>
  <c r="AH6020"/>
  <c r="AH6019"/>
  <c r="AH6018"/>
  <c r="AH6017"/>
  <c r="AH6016"/>
  <c r="AH6015"/>
  <c r="AH6014"/>
  <c r="AH6013"/>
  <c r="AH6012"/>
  <c r="AH6011"/>
  <c r="AH6010"/>
  <c r="AH6009"/>
  <c r="AH6008"/>
  <c r="AH6007"/>
  <c r="AH6006"/>
  <c r="AH6005"/>
  <c r="AH6004"/>
  <c r="AH6003"/>
  <c r="AH6002"/>
  <c r="AH6001"/>
  <c r="AH6000"/>
  <c r="AH5999"/>
  <c r="AH5998"/>
  <c r="AH5997"/>
  <c r="AH5996"/>
  <c r="AH5995"/>
  <c r="AH5994"/>
  <c r="AH5993"/>
  <c r="AH5992"/>
  <c r="AH5991"/>
  <c r="AH5990"/>
  <c r="AH5989"/>
  <c r="AH5988"/>
  <c r="AH5987"/>
  <c r="AH5986"/>
  <c r="AH5985"/>
  <c r="AH5984"/>
  <c r="AH5983"/>
  <c r="AH5982"/>
  <c r="AH5981"/>
  <c r="AH5980"/>
  <c r="AH5979"/>
  <c r="AH5978"/>
  <c r="AH5977"/>
  <c r="AH5976"/>
  <c r="AH5975"/>
  <c r="AH5974"/>
  <c r="AH5973"/>
  <c r="AH5972"/>
  <c r="AH5971"/>
  <c r="AH5970"/>
  <c r="AH5969"/>
  <c r="AH5968"/>
  <c r="AH5967"/>
  <c r="AH5966"/>
  <c r="AH5965"/>
  <c r="AH5964"/>
  <c r="AH5963"/>
  <c r="AH5962"/>
  <c r="AH5961"/>
  <c r="AH5960"/>
  <c r="AH5959"/>
  <c r="AH5958"/>
  <c r="AH5957"/>
  <c r="AH5956"/>
  <c r="AH5955"/>
  <c r="AH5954"/>
  <c r="AH5953"/>
  <c r="AH5952"/>
  <c r="AH5951"/>
  <c r="AH5950"/>
  <c r="AH5949"/>
  <c r="AH5948"/>
  <c r="AH5947"/>
  <c r="AH5946"/>
  <c r="AH5945"/>
  <c r="AH5944"/>
  <c r="AH5943"/>
  <c r="AH5942"/>
  <c r="AH5941"/>
  <c r="AH5940"/>
  <c r="AH5939"/>
  <c r="AH5938"/>
  <c r="AH5937"/>
  <c r="AH5936"/>
  <c r="AH5935"/>
  <c r="AH5934"/>
  <c r="AH5933"/>
  <c r="AH5932"/>
  <c r="AH5931"/>
  <c r="AH5930"/>
  <c r="AH5929"/>
  <c r="AH5928"/>
  <c r="AH5927"/>
  <c r="AH5926"/>
  <c r="AH5925"/>
  <c r="AH5924"/>
  <c r="AH5923"/>
  <c r="AH5922"/>
  <c r="AH5921"/>
  <c r="AH5920"/>
  <c r="AH5919"/>
  <c r="AH5918"/>
  <c r="AH5917"/>
  <c r="AH5916"/>
  <c r="AH5915"/>
  <c r="AH5914"/>
  <c r="AH5913"/>
  <c r="AH5912"/>
  <c r="AH5911"/>
  <c r="AH5910"/>
  <c r="AH5909"/>
  <c r="AH5908"/>
  <c r="AH5907"/>
  <c r="AH5906"/>
  <c r="AH5905"/>
  <c r="AH5904"/>
  <c r="AH5903"/>
  <c r="AH5902"/>
  <c r="AH5901"/>
  <c r="AH5900"/>
  <c r="AH5899"/>
  <c r="AH5898"/>
  <c r="AH5897"/>
  <c r="AH5896"/>
  <c r="AH5895"/>
  <c r="AH5894"/>
  <c r="AH5893"/>
  <c r="AH5892"/>
  <c r="AH5891"/>
  <c r="AH5890"/>
  <c r="AH5889"/>
  <c r="AH5888"/>
  <c r="AH5887"/>
  <c r="AH5886"/>
  <c r="AH5885"/>
  <c r="AH5884"/>
  <c r="AH5883"/>
  <c r="AH5882"/>
  <c r="AH5881"/>
  <c r="AH5880"/>
  <c r="AH5879"/>
  <c r="AH5878"/>
  <c r="AH5877"/>
  <c r="AH5876"/>
  <c r="AH5875"/>
  <c r="AH5874"/>
  <c r="AH5873"/>
  <c r="AH5872"/>
  <c r="AH5871"/>
  <c r="AH5870"/>
  <c r="AH5869"/>
  <c r="AH5868"/>
  <c r="AH5867"/>
  <c r="AH5866"/>
  <c r="AH5865"/>
  <c r="AH5864"/>
  <c r="AH5863"/>
  <c r="AH5862"/>
  <c r="AH5861"/>
  <c r="AH5860"/>
  <c r="AH5859"/>
  <c r="AH5858"/>
  <c r="AH5857"/>
  <c r="AH5856"/>
  <c r="AH5855"/>
  <c r="AH5854"/>
  <c r="AH5853"/>
  <c r="AH5852"/>
  <c r="AH5851"/>
  <c r="AH5850"/>
  <c r="AH5849"/>
  <c r="AH5848"/>
  <c r="AH5847"/>
  <c r="AH5846"/>
  <c r="AH5845"/>
  <c r="AH5844"/>
  <c r="AH5843"/>
  <c r="AH5842"/>
  <c r="AH5841"/>
  <c r="AH5840"/>
  <c r="AH5839"/>
  <c r="AH5838"/>
  <c r="AH5837"/>
  <c r="AH5836"/>
  <c r="AH5835"/>
  <c r="AH5834"/>
  <c r="AH5833"/>
  <c r="AH5832"/>
  <c r="AH5831"/>
  <c r="AH5830"/>
  <c r="AH5829"/>
  <c r="AH5828"/>
  <c r="AH5827"/>
  <c r="AH5826"/>
  <c r="AH5825"/>
  <c r="AH5824"/>
  <c r="AH5823"/>
  <c r="AH5822"/>
  <c r="AH5821"/>
  <c r="AH5820"/>
  <c r="AH5819"/>
  <c r="AH5818"/>
  <c r="AH5817"/>
  <c r="AH5816"/>
  <c r="AH5815"/>
  <c r="AH5814"/>
  <c r="AH5813"/>
  <c r="AH5812"/>
  <c r="AH5811"/>
  <c r="AH5810"/>
  <c r="AH5809"/>
  <c r="AH5808"/>
  <c r="AH5807"/>
  <c r="AH5806"/>
  <c r="AH5805"/>
  <c r="AH5804"/>
  <c r="AH5803"/>
  <c r="AH5802"/>
  <c r="AH5801"/>
  <c r="AH5800"/>
  <c r="AH5799"/>
  <c r="AH5798"/>
  <c r="AH5797"/>
  <c r="AH5796"/>
  <c r="AH5795"/>
  <c r="AH5794"/>
  <c r="AH5793"/>
  <c r="AH5792"/>
  <c r="AH5791"/>
  <c r="AH5790"/>
  <c r="AH5789"/>
  <c r="AH5788"/>
  <c r="AH5787"/>
  <c r="AH5786"/>
  <c r="AH5785"/>
  <c r="AH5784"/>
  <c r="AH5783"/>
  <c r="AH5782"/>
  <c r="AH5781"/>
  <c r="AH5780"/>
  <c r="AH5779"/>
  <c r="AH5778"/>
  <c r="AH5777"/>
  <c r="AH5776"/>
  <c r="AH5775"/>
  <c r="AH5774"/>
  <c r="AH5773"/>
  <c r="AH5772"/>
  <c r="AH5771"/>
  <c r="AH5770"/>
  <c r="AH5769"/>
  <c r="AH5768"/>
  <c r="AH5767"/>
  <c r="AH5766"/>
  <c r="AH5765"/>
  <c r="AH5764"/>
  <c r="AH5763"/>
  <c r="AH5762"/>
  <c r="AH5761"/>
  <c r="AH5760"/>
  <c r="AH5759"/>
  <c r="AH5758"/>
  <c r="AH5757"/>
  <c r="AH5756"/>
  <c r="AH5755"/>
  <c r="AH5754"/>
  <c r="AH5753"/>
  <c r="AH5752"/>
  <c r="AH5751"/>
  <c r="AH5750"/>
  <c r="AH5749"/>
  <c r="AH5748"/>
  <c r="AH5747"/>
  <c r="AH5746"/>
  <c r="AH5745"/>
  <c r="AH5744"/>
  <c r="AH5743"/>
  <c r="AH5742"/>
  <c r="AH5741"/>
  <c r="AH5740"/>
  <c r="AH5739"/>
  <c r="AH5738"/>
  <c r="AH5737"/>
  <c r="AH5736"/>
  <c r="AH5735"/>
  <c r="AH5734"/>
  <c r="AH5733"/>
  <c r="AH5732"/>
  <c r="AH5731"/>
  <c r="AH5730"/>
  <c r="AH5729"/>
  <c r="AH5728"/>
  <c r="AH5727"/>
  <c r="AH5726"/>
  <c r="AH5725"/>
  <c r="AH5724"/>
  <c r="AH5723"/>
  <c r="AH5722"/>
  <c r="AH5721"/>
  <c r="AH5720"/>
  <c r="AH5719"/>
  <c r="AH5718"/>
  <c r="AH5717"/>
  <c r="AH5716"/>
  <c r="AH5715"/>
  <c r="AH5714"/>
  <c r="AH5713"/>
  <c r="AH5712"/>
  <c r="AH5711"/>
  <c r="AH5710"/>
  <c r="AH5709"/>
  <c r="AH5708"/>
  <c r="AH5707"/>
  <c r="AH5706"/>
  <c r="AH5705"/>
  <c r="AH5704"/>
  <c r="AH5703"/>
  <c r="AH5702"/>
  <c r="AH5701"/>
  <c r="AH5700"/>
  <c r="AH5699"/>
  <c r="AH5698"/>
  <c r="AH5697"/>
  <c r="AH5696"/>
  <c r="AH5695"/>
  <c r="AH5694"/>
  <c r="AH5693"/>
  <c r="AH5692"/>
  <c r="AH5691"/>
  <c r="AH5690"/>
  <c r="AH5689"/>
  <c r="AH5688"/>
  <c r="AH5687"/>
  <c r="AH5686"/>
  <c r="AH5685"/>
  <c r="AH5684"/>
  <c r="AH5683"/>
  <c r="AH5682"/>
  <c r="AH5681"/>
  <c r="AH5680"/>
  <c r="AH5679"/>
  <c r="AH5678"/>
  <c r="AH5677"/>
  <c r="AH5676"/>
  <c r="AH5675"/>
  <c r="AH5674"/>
  <c r="AH5673"/>
  <c r="AH5672"/>
  <c r="AH5671"/>
  <c r="AH5670"/>
  <c r="AH5669"/>
  <c r="AH5668"/>
  <c r="AH5667"/>
  <c r="AH5666"/>
  <c r="AH5665"/>
  <c r="AH5664"/>
  <c r="AH5663"/>
  <c r="AH5662"/>
  <c r="AH5661"/>
  <c r="AH5660"/>
  <c r="AH5659"/>
  <c r="AH5658"/>
  <c r="AH5657"/>
  <c r="AH5656"/>
  <c r="AH5655"/>
  <c r="AH5654"/>
  <c r="AH5653"/>
  <c r="AH5652"/>
  <c r="AH5651"/>
  <c r="AH5650"/>
  <c r="AH5649"/>
  <c r="AH5648"/>
  <c r="AH5647"/>
  <c r="AH5646"/>
  <c r="AH5645"/>
  <c r="AH5644"/>
  <c r="AH5643"/>
  <c r="AH5642"/>
  <c r="AH5641"/>
  <c r="AH5640"/>
  <c r="AH5639"/>
  <c r="AH5638"/>
  <c r="AH5637"/>
  <c r="AH5636"/>
  <c r="AH5635"/>
  <c r="AH5634"/>
  <c r="AH5633"/>
  <c r="AH5632"/>
  <c r="AH5631"/>
  <c r="AH5630"/>
  <c r="AH5629"/>
  <c r="AH5628"/>
  <c r="AH5627"/>
  <c r="AH5626"/>
  <c r="AH5625"/>
  <c r="AH5624"/>
  <c r="AH5623"/>
  <c r="AH5622"/>
  <c r="AH5621"/>
  <c r="AH5620"/>
  <c r="AH5619"/>
  <c r="AH5618"/>
  <c r="AH5617"/>
  <c r="AH5616"/>
  <c r="AH5615"/>
  <c r="AH5614"/>
  <c r="AH5613"/>
  <c r="AH5612"/>
  <c r="AH5611"/>
  <c r="AH5610"/>
  <c r="AH5609"/>
  <c r="AH5608"/>
  <c r="AH5607"/>
  <c r="AH5606"/>
  <c r="AH5605"/>
  <c r="AH5604"/>
  <c r="AH5603"/>
  <c r="AH5602"/>
  <c r="AH5601"/>
  <c r="AH5600"/>
  <c r="AH5599"/>
  <c r="AH5598"/>
  <c r="AH5597"/>
  <c r="AH5596"/>
  <c r="AH5595"/>
  <c r="AH5594"/>
  <c r="AH5593"/>
  <c r="AH5592"/>
  <c r="AH5591"/>
  <c r="AH5590"/>
  <c r="AH5589"/>
  <c r="AH5588"/>
  <c r="AH5587"/>
  <c r="AH5586"/>
  <c r="AH5585"/>
  <c r="AH5584"/>
  <c r="AH5583"/>
  <c r="AH5582"/>
  <c r="AH5581"/>
  <c r="AH5580"/>
  <c r="AH5579"/>
  <c r="AH5578"/>
  <c r="AH5577"/>
  <c r="AH5576"/>
  <c r="AH5575"/>
  <c r="AH5574"/>
  <c r="AH5573"/>
  <c r="AH5572"/>
  <c r="AH5571"/>
  <c r="AH5570"/>
  <c r="AH5569"/>
  <c r="AH5568"/>
  <c r="AH5567"/>
  <c r="AH5566"/>
  <c r="AH5565"/>
  <c r="AH5564"/>
  <c r="AH5563"/>
  <c r="AH5562"/>
  <c r="AH5561"/>
  <c r="AH5560"/>
  <c r="AH5559"/>
  <c r="AH5558"/>
  <c r="AH5557"/>
  <c r="AH5556"/>
  <c r="AH5555"/>
  <c r="AH5554"/>
  <c r="AH5553"/>
  <c r="AH5552"/>
  <c r="AH5551"/>
  <c r="AH5550"/>
  <c r="AH5549"/>
  <c r="AH5548"/>
  <c r="AH5547"/>
  <c r="AH5546"/>
  <c r="AH5545"/>
  <c r="AH5544"/>
  <c r="AH5543"/>
  <c r="AH5542"/>
  <c r="AH5541"/>
  <c r="AH5540"/>
  <c r="AH5539"/>
  <c r="AH5538"/>
  <c r="AH5537"/>
  <c r="AH5536"/>
  <c r="AH5535"/>
  <c r="AH5534"/>
  <c r="AH5533"/>
  <c r="AH5532"/>
  <c r="AH5531"/>
  <c r="AH5530"/>
  <c r="AH5529"/>
  <c r="AH5528"/>
  <c r="AH5527"/>
  <c r="AH5526"/>
  <c r="AH5525"/>
  <c r="AH5524"/>
  <c r="AH5523"/>
  <c r="AH5522"/>
  <c r="AH5521"/>
  <c r="AH5520"/>
  <c r="AH5519"/>
  <c r="AH5518"/>
  <c r="AH5517"/>
  <c r="AH5516"/>
  <c r="AH5515"/>
  <c r="AH5514"/>
  <c r="AH5513"/>
  <c r="AH5512"/>
  <c r="AH5511"/>
  <c r="AH5510"/>
  <c r="AH5509"/>
  <c r="AH5508"/>
  <c r="AH5507"/>
  <c r="AH5506"/>
  <c r="AH5505"/>
  <c r="AH5504"/>
  <c r="AH5503"/>
  <c r="AH5502"/>
  <c r="AH5501"/>
  <c r="AH5500"/>
  <c r="AH5499"/>
  <c r="AH5498"/>
  <c r="AH5497"/>
  <c r="AH5496"/>
  <c r="AH5495"/>
  <c r="AH5494"/>
  <c r="AH5493"/>
  <c r="AH5492"/>
  <c r="AH5491"/>
  <c r="AH5490"/>
  <c r="AH5489"/>
  <c r="AH5488"/>
  <c r="AH5487"/>
  <c r="AH5486"/>
  <c r="AH5485"/>
  <c r="AH5484"/>
  <c r="AH5483"/>
  <c r="AH5482"/>
  <c r="AH5481"/>
  <c r="AH5480"/>
  <c r="AH5479"/>
  <c r="AH5478"/>
  <c r="AH5477"/>
  <c r="AH5476"/>
  <c r="AH5475"/>
  <c r="AH5474"/>
  <c r="AH5473"/>
  <c r="AH5472"/>
  <c r="AH5471"/>
  <c r="AH5470"/>
  <c r="AH5469"/>
  <c r="AH5468"/>
  <c r="AH5467"/>
  <c r="AH5466"/>
  <c r="AH5465"/>
  <c r="AH5464"/>
  <c r="AH5463"/>
  <c r="AH5462"/>
  <c r="AH5461"/>
  <c r="AH5460"/>
  <c r="AH5459"/>
  <c r="AH5458"/>
  <c r="AH5457"/>
  <c r="AH5456"/>
  <c r="AH5455"/>
  <c r="AH5454"/>
  <c r="AH5453"/>
  <c r="AH5452"/>
  <c r="AH5451"/>
  <c r="AH5450"/>
  <c r="AH5449"/>
  <c r="AH5448"/>
  <c r="AH5447"/>
  <c r="AH5446"/>
  <c r="AH5445"/>
  <c r="AH5444"/>
  <c r="AH5443"/>
  <c r="AH5442"/>
  <c r="AH5441"/>
  <c r="AH5440"/>
  <c r="AH5439"/>
  <c r="AH5438"/>
  <c r="AH5437"/>
  <c r="AH5436"/>
  <c r="AH5435"/>
  <c r="AH5434"/>
  <c r="AH5433"/>
  <c r="AH5432"/>
  <c r="AH5431"/>
  <c r="AH5430"/>
  <c r="AH5429"/>
  <c r="AH5428"/>
  <c r="AH5427"/>
  <c r="AH5426"/>
  <c r="AH5425"/>
  <c r="AH5424"/>
  <c r="AH5423"/>
  <c r="AH5422"/>
  <c r="AH5421"/>
  <c r="AH5420"/>
  <c r="AH5419"/>
  <c r="AH5418"/>
  <c r="AH5417"/>
  <c r="AH5416"/>
  <c r="AH5415"/>
  <c r="AH5414"/>
  <c r="AH5413"/>
  <c r="AH5412"/>
  <c r="AH5411"/>
  <c r="AH5410"/>
  <c r="AH5409"/>
  <c r="AH5408"/>
  <c r="AH5407"/>
  <c r="AH5406"/>
  <c r="AH5405"/>
  <c r="AH5404"/>
  <c r="AH5403"/>
  <c r="AH5402"/>
  <c r="AH5401"/>
  <c r="AH5400"/>
  <c r="AH5399"/>
  <c r="AH5398"/>
  <c r="AH5397"/>
  <c r="AH5396"/>
  <c r="AH5395"/>
  <c r="AH5394"/>
  <c r="AH5393"/>
  <c r="AH5392"/>
  <c r="AH5391"/>
  <c r="AH5390"/>
  <c r="AH5389"/>
  <c r="AH5388"/>
  <c r="AH5387"/>
  <c r="AH5386"/>
  <c r="AH5385"/>
  <c r="AH5384"/>
  <c r="AH5383"/>
  <c r="AH5382"/>
  <c r="AH5381"/>
  <c r="AH5380"/>
  <c r="AH5379"/>
  <c r="AH5378"/>
  <c r="AH5377"/>
  <c r="AH5376"/>
  <c r="AH5375"/>
  <c r="AH5374"/>
  <c r="AH5373"/>
  <c r="AH5372"/>
  <c r="AH5371"/>
  <c r="AH5370"/>
  <c r="AH5369"/>
  <c r="AH5368"/>
  <c r="AH5367"/>
  <c r="AH5366"/>
  <c r="AH5365"/>
  <c r="AH5364"/>
  <c r="AH5363"/>
  <c r="AH5362"/>
  <c r="AH5361"/>
  <c r="AH5360"/>
  <c r="AH5359"/>
  <c r="AH5358"/>
  <c r="AH5357"/>
  <c r="AH5356"/>
  <c r="AH5355"/>
  <c r="AH5354"/>
  <c r="AH5353"/>
  <c r="AH5352"/>
  <c r="AH5351"/>
  <c r="AH5350"/>
  <c r="AH5349"/>
  <c r="AH5348"/>
  <c r="AH5347"/>
  <c r="AH5346"/>
  <c r="AH5345"/>
  <c r="AH5344"/>
  <c r="AH5343"/>
  <c r="AH5342"/>
  <c r="AH5341"/>
  <c r="AH5340"/>
  <c r="AH5339"/>
  <c r="AH5338"/>
  <c r="AH5337"/>
  <c r="AH5336"/>
  <c r="AH5335"/>
  <c r="AH5334"/>
  <c r="AH5333"/>
  <c r="AH5332"/>
  <c r="AH5331"/>
  <c r="AH5330"/>
  <c r="AH5329"/>
  <c r="AH5328"/>
  <c r="AH5327"/>
  <c r="AH5326"/>
  <c r="AH5325"/>
  <c r="AH5324"/>
  <c r="AH5323"/>
  <c r="AH5322"/>
  <c r="AH5321"/>
  <c r="AH5320"/>
  <c r="AH5319"/>
  <c r="AH5318"/>
  <c r="AH5317"/>
  <c r="AH5316"/>
  <c r="AH5315"/>
  <c r="AH5314"/>
  <c r="AH5313"/>
  <c r="AH5312"/>
  <c r="AH5311"/>
  <c r="AH5310"/>
  <c r="AH5309"/>
  <c r="AH5308"/>
  <c r="AH5307"/>
  <c r="AH5306"/>
  <c r="AH5305"/>
  <c r="AH5304"/>
  <c r="AH5303"/>
  <c r="AH5302"/>
  <c r="AH5301"/>
  <c r="AH5300"/>
  <c r="AH5299"/>
  <c r="AH5298"/>
  <c r="AH5297"/>
  <c r="AH5296"/>
  <c r="AH5295"/>
  <c r="AH5294"/>
  <c r="AH5293"/>
  <c r="AH5292"/>
  <c r="AH5291"/>
  <c r="AH5290"/>
  <c r="AH5289"/>
  <c r="AH5288"/>
  <c r="AH5287"/>
  <c r="AH5286"/>
  <c r="AH5285"/>
  <c r="AH5284"/>
  <c r="AH5283"/>
  <c r="AH5282"/>
  <c r="AH5281"/>
  <c r="AH5280"/>
  <c r="AH5279"/>
  <c r="AH5278"/>
  <c r="AH5277"/>
  <c r="AH5276"/>
  <c r="AH5275"/>
  <c r="AH5274"/>
  <c r="AH5273"/>
  <c r="AH5272"/>
  <c r="AH5271"/>
  <c r="AH5270"/>
  <c r="AH5269"/>
  <c r="AH5268"/>
  <c r="AH5267"/>
  <c r="AH5266"/>
  <c r="AH5265"/>
  <c r="AH5264"/>
  <c r="AH5263"/>
  <c r="AH5262"/>
  <c r="AH5261"/>
  <c r="AH5260"/>
  <c r="AH5259"/>
  <c r="AH5258"/>
  <c r="AH5257"/>
  <c r="AH5256"/>
  <c r="AH5255"/>
  <c r="AH5254"/>
  <c r="AH5253"/>
  <c r="AH5252"/>
  <c r="AH5251"/>
  <c r="AH5250"/>
  <c r="AH5249"/>
  <c r="AH5248"/>
  <c r="AH5247"/>
  <c r="AH5246"/>
  <c r="AH5245"/>
  <c r="AH5244"/>
  <c r="AH5243"/>
  <c r="AH5242"/>
  <c r="AH5241"/>
  <c r="AH5240"/>
  <c r="AH5239"/>
  <c r="AH5238"/>
  <c r="AH5237"/>
  <c r="AH5236"/>
  <c r="AH5235"/>
  <c r="AH5234"/>
  <c r="AH5233"/>
  <c r="AH5232"/>
  <c r="AH5231"/>
  <c r="AH5230"/>
  <c r="AH5229"/>
  <c r="AH5228"/>
  <c r="AH5227"/>
  <c r="AH5226"/>
  <c r="AH5225"/>
  <c r="AH5224"/>
  <c r="AH5223"/>
  <c r="AH5222"/>
  <c r="AH5221"/>
  <c r="AH5220"/>
  <c r="AH5219"/>
  <c r="AH5218"/>
  <c r="AH5217"/>
  <c r="AH5216"/>
  <c r="AH5215"/>
  <c r="AH5214"/>
  <c r="AH5213"/>
  <c r="AH5212"/>
  <c r="AH5211"/>
  <c r="AH5210"/>
  <c r="AH5209"/>
  <c r="AH5208"/>
  <c r="AH5207"/>
  <c r="AH5206"/>
  <c r="AH5205"/>
  <c r="AH5204"/>
  <c r="AH5203"/>
  <c r="AH5202"/>
  <c r="AH5201"/>
  <c r="AH5200"/>
  <c r="AH5199"/>
  <c r="AH5198"/>
  <c r="AH5197"/>
  <c r="AH5196"/>
  <c r="AH5195"/>
  <c r="AH5194"/>
  <c r="AH5193"/>
  <c r="AH5192"/>
  <c r="AH5191"/>
  <c r="AH5190"/>
  <c r="AH5189"/>
  <c r="AH5188"/>
  <c r="AH5187"/>
  <c r="AH5186"/>
  <c r="AH5185"/>
  <c r="AH5184"/>
  <c r="AH5183"/>
  <c r="AH5182"/>
  <c r="AH5181"/>
  <c r="AH5180"/>
  <c r="AH5179"/>
  <c r="AH5178"/>
  <c r="AH5177"/>
  <c r="AH5176"/>
  <c r="AH5175"/>
  <c r="AH5174"/>
  <c r="AH5173"/>
  <c r="AH5172"/>
  <c r="AH5171"/>
  <c r="AH5170"/>
  <c r="AH5169"/>
  <c r="AH5168"/>
  <c r="AH5167"/>
  <c r="AH5166"/>
  <c r="AH5165"/>
  <c r="AH5164"/>
  <c r="AH5163"/>
  <c r="AH5162"/>
  <c r="AH5161"/>
  <c r="AH5160"/>
  <c r="AH5159"/>
  <c r="AH5158"/>
  <c r="AH5157"/>
  <c r="AH5156"/>
  <c r="AH5155"/>
  <c r="AH5154"/>
  <c r="AH5153"/>
  <c r="AH5152"/>
  <c r="AH5151"/>
  <c r="AH5150"/>
  <c r="AH5149"/>
  <c r="AH5148"/>
  <c r="AH5147"/>
  <c r="AH5146"/>
  <c r="AH5145"/>
  <c r="AH5144"/>
  <c r="AH5143"/>
  <c r="AH5142"/>
  <c r="AH5141"/>
  <c r="AH5140"/>
  <c r="AH5139"/>
  <c r="AH5138"/>
  <c r="AH5137"/>
  <c r="AH5136"/>
  <c r="AH5135"/>
  <c r="AH5134"/>
  <c r="AH5133"/>
  <c r="AH5132"/>
  <c r="AH5131"/>
  <c r="AH5130"/>
  <c r="AH5129"/>
  <c r="AH5128"/>
  <c r="AH5127"/>
  <c r="AH5126"/>
  <c r="AH5125"/>
  <c r="AH5124"/>
  <c r="AH5123"/>
  <c r="AH5122"/>
  <c r="AH5121"/>
  <c r="AH5120"/>
  <c r="AH5119"/>
  <c r="AH5118"/>
  <c r="AH5117"/>
  <c r="AH5116"/>
  <c r="AH5115"/>
  <c r="AH5114"/>
  <c r="AH5113"/>
  <c r="AH5112"/>
  <c r="AH5111"/>
  <c r="AH5110"/>
  <c r="AH5109"/>
  <c r="AH5108"/>
  <c r="AH5107"/>
  <c r="AH5106"/>
  <c r="AH5105"/>
  <c r="AH5104"/>
  <c r="AH5103"/>
  <c r="AH5102"/>
  <c r="AH5101"/>
  <c r="AH5100"/>
  <c r="AH5099"/>
  <c r="AH5098"/>
  <c r="AH5097"/>
  <c r="AH5096"/>
  <c r="AH5095"/>
  <c r="AH5094"/>
  <c r="AH5093"/>
  <c r="AH5092"/>
  <c r="AH5091"/>
  <c r="AH5090"/>
  <c r="AH5089"/>
  <c r="AH5088"/>
  <c r="AH5087"/>
  <c r="AH5086"/>
  <c r="AH5085"/>
  <c r="AH5084"/>
  <c r="AH5083"/>
  <c r="AH5082"/>
  <c r="AH5081"/>
  <c r="AH5080"/>
  <c r="AH5079"/>
  <c r="AH5078"/>
  <c r="AH5077"/>
  <c r="AH5076"/>
  <c r="AH5075"/>
  <c r="AH5074"/>
  <c r="AH5073"/>
  <c r="AH5072"/>
  <c r="AH5071"/>
  <c r="AH5070"/>
  <c r="AH5069"/>
  <c r="AH5068"/>
  <c r="AH5067"/>
  <c r="AH5066"/>
  <c r="AH5065"/>
  <c r="AH5064"/>
  <c r="AH5063"/>
  <c r="AH5062"/>
  <c r="AH5061"/>
  <c r="AH5060"/>
  <c r="AH5059"/>
  <c r="AH5058"/>
  <c r="AH5057"/>
  <c r="AH5056"/>
  <c r="AH5055"/>
  <c r="AH5054"/>
  <c r="AH5053"/>
  <c r="AH5052"/>
  <c r="AH5051"/>
  <c r="AH5050"/>
  <c r="AH5049"/>
  <c r="AH5048"/>
  <c r="AH5047"/>
  <c r="AH5046"/>
  <c r="AH5045"/>
  <c r="AH5044"/>
  <c r="AH5043"/>
  <c r="AH5042"/>
  <c r="AH5041"/>
  <c r="AH5040"/>
  <c r="AH5039"/>
  <c r="AH5038"/>
  <c r="AH5037"/>
  <c r="AH5036"/>
  <c r="AH5035"/>
  <c r="AH5034"/>
  <c r="AH5033"/>
  <c r="AH5032"/>
  <c r="AH5031"/>
  <c r="AH5030"/>
  <c r="AH5029"/>
  <c r="AH5028"/>
  <c r="AH5027"/>
  <c r="AH5026"/>
  <c r="AH5025"/>
  <c r="AH5024"/>
  <c r="AH5023"/>
  <c r="AH5022"/>
  <c r="AH5021"/>
  <c r="AH5020"/>
  <c r="AH5019"/>
  <c r="AH5018"/>
  <c r="AH5017"/>
  <c r="AH5016"/>
  <c r="AH5015"/>
  <c r="AH5014"/>
  <c r="AH5013"/>
  <c r="AH5012"/>
  <c r="AH5011"/>
  <c r="AH5010"/>
  <c r="AH5009"/>
  <c r="AH5008"/>
  <c r="AH5007"/>
  <c r="AH5006"/>
  <c r="AH5005"/>
  <c r="AH5004"/>
  <c r="AH5003"/>
  <c r="AH5002"/>
  <c r="AH5001"/>
  <c r="AH5000"/>
  <c r="AH4999"/>
  <c r="AH4998"/>
  <c r="AH4997"/>
  <c r="AH4996"/>
  <c r="AH4995"/>
  <c r="AH4994"/>
  <c r="AH4993"/>
  <c r="AH4992"/>
  <c r="AH4991"/>
  <c r="AH4990"/>
  <c r="AH4989"/>
  <c r="AH4988"/>
  <c r="AH4987"/>
  <c r="AH4986"/>
  <c r="AH4985"/>
  <c r="AH4984"/>
  <c r="AH4983"/>
  <c r="AH4982"/>
  <c r="AH4981"/>
  <c r="AH4980"/>
  <c r="AH4979"/>
  <c r="AH4978"/>
  <c r="AH4977"/>
  <c r="AH4976"/>
  <c r="AH4975"/>
  <c r="AH4974"/>
  <c r="AH4973"/>
  <c r="AH4972"/>
  <c r="AH4971"/>
  <c r="AH4970"/>
  <c r="AH4969"/>
  <c r="AH4968"/>
  <c r="AH4967"/>
  <c r="AH4966"/>
  <c r="AH4965"/>
  <c r="AH4964"/>
  <c r="AH4963"/>
  <c r="AH4962"/>
  <c r="AH4961"/>
  <c r="AH4960"/>
  <c r="AH4959"/>
  <c r="AH4958"/>
  <c r="AH4957"/>
  <c r="AH4956"/>
  <c r="AH4955"/>
  <c r="AH4954"/>
  <c r="AH4953"/>
  <c r="AH4952"/>
  <c r="AH4951"/>
  <c r="AH4950"/>
  <c r="AH4949"/>
  <c r="AH4948"/>
  <c r="AH4947"/>
  <c r="AH4946"/>
  <c r="AH4945"/>
  <c r="AH4944"/>
  <c r="AH4943"/>
  <c r="AH4942"/>
  <c r="AH4941"/>
  <c r="AH4940"/>
  <c r="AH4939"/>
  <c r="AH4938"/>
  <c r="AH4937"/>
  <c r="AH4936"/>
  <c r="AH4935"/>
  <c r="AH4934"/>
  <c r="AH4933"/>
  <c r="AH4932"/>
  <c r="AH4931"/>
  <c r="AH4930"/>
  <c r="AH4929"/>
  <c r="AH4928"/>
  <c r="AH4927"/>
  <c r="AH4926"/>
  <c r="AH4925"/>
  <c r="AH4924"/>
  <c r="AH4923"/>
  <c r="AH4922"/>
  <c r="AH4921"/>
  <c r="AH4920"/>
  <c r="AH4919"/>
  <c r="AH4918"/>
  <c r="AH4917"/>
  <c r="AH4916"/>
  <c r="AH4915"/>
  <c r="AH4914"/>
  <c r="AH4913"/>
  <c r="AH4912"/>
  <c r="AH4911"/>
  <c r="AH4910"/>
  <c r="AH4909"/>
  <c r="AH4908"/>
  <c r="AH4907"/>
  <c r="AH4906"/>
  <c r="AH4905"/>
  <c r="AH4904"/>
  <c r="AH4903"/>
  <c r="AH4902"/>
  <c r="AH4901"/>
  <c r="AH4900"/>
  <c r="AH4899"/>
  <c r="AH4898"/>
  <c r="AH4897"/>
  <c r="AH4896"/>
  <c r="AH4895"/>
  <c r="AH4894"/>
  <c r="AH4893"/>
  <c r="AH4892"/>
  <c r="AH4891"/>
  <c r="AH4890"/>
  <c r="AH4889"/>
  <c r="AH4888"/>
  <c r="AH4887"/>
  <c r="AH4886"/>
  <c r="AH4885"/>
  <c r="AH4884"/>
  <c r="AH4883"/>
  <c r="AH4882"/>
  <c r="AH4881"/>
  <c r="AH4880"/>
  <c r="AH4879"/>
  <c r="AH4878"/>
  <c r="AH4877"/>
  <c r="AH4876"/>
  <c r="AH4875"/>
  <c r="AH4874"/>
  <c r="AH4873"/>
  <c r="AH4872"/>
  <c r="AH4871"/>
  <c r="AH4870"/>
  <c r="AH4869"/>
  <c r="AH4868"/>
  <c r="AH4867"/>
  <c r="AH4866"/>
  <c r="AH4865"/>
  <c r="AH4864"/>
  <c r="AH4863"/>
  <c r="AH4862"/>
  <c r="AH4861"/>
  <c r="AH4860"/>
  <c r="AH4859"/>
  <c r="AH4858"/>
  <c r="AH4857"/>
  <c r="AH4856"/>
  <c r="AH4855"/>
  <c r="AH4854"/>
  <c r="AH4853"/>
  <c r="AH4852"/>
  <c r="AH4851"/>
  <c r="AH4850"/>
  <c r="AH4849"/>
  <c r="AH4848"/>
  <c r="AH4847"/>
  <c r="AH4846"/>
  <c r="AH4845"/>
  <c r="AH4844"/>
  <c r="AH4843"/>
  <c r="AH4842"/>
  <c r="AH4841"/>
  <c r="AH4840"/>
  <c r="AH4839"/>
  <c r="AH4838"/>
  <c r="AH4837"/>
  <c r="AH4836"/>
  <c r="AH4835"/>
  <c r="AH4834"/>
  <c r="AH4833"/>
  <c r="AH4832"/>
  <c r="AH4831"/>
  <c r="AH4830"/>
  <c r="AH4829"/>
  <c r="AH4828"/>
  <c r="AH4827"/>
  <c r="AH4826"/>
  <c r="AH4825"/>
  <c r="AH4824"/>
  <c r="AH4823"/>
  <c r="AH4822"/>
  <c r="AH4821"/>
  <c r="AH4820"/>
  <c r="AH4819"/>
  <c r="AH4818"/>
  <c r="AH4817"/>
  <c r="AH4816"/>
  <c r="AH4815"/>
  <c r="AH4814"/>
  <c r="AH4813"/>
  <c r="AH4812"/>
  <c r="AH4811"/>
  <c r="AH4810"/>
  <c r="AH4809"/>
  <c r="AH4808"/>
  <c r="AH4807"/>
  <c r="AH4806"/>
  <c r="AH4805"/>
  <c r="AH4804"/>
  <c r="AH4803"/>
  <c r="AH4802"/>
  <c r="AH4801"/>
  <c r="AH4800"/>
  <c r="AH4799"/>
  <c r="AH4798"/>
  <c r="AH4797"/>
  <c r="AH4796"/>
  <c r="AH4795"/>
  <c r="AH4794"/>
  <c r="AH4793"/>
  <c r="AH4792"/>
  <c r="AH4791"/>
  <c r="AH4790"/>
  <c r="AH4789"/>
  <c r="AH4788"/>
  <c r="AH4787"/>
  <c r="AH4786"/>
  <c r="AH4785"/>
  <c r="AH4784"/>
  <c r="AH4783"/>
  <c r="AH4782"/>
  <c r="AH4781"/>
  <c r="AH4780"/>
  <c r="AH4779"/>
  <c r="AH4778"/>
  <c r="AH4777"/>
  <c r="AH4776"/>
  <c r="AH4775"/>
  <c r="AH4774"/>
  <c r="AH4773"/>
  <c r="AH4772"/>
  <c r="AH4771"/>
  <c r="AH4770"/>
  <c r="AH4769"/>
  <c r="AH4768"/>
  <c r="AH4767"/>
  <c r="AH4766"/>
  <c r="AH4765"/>
  <c r="AH4764"/>
  <c r="AH4763"/>
  <c r="AH4762"/>
  <c r="AH4761"/>
  <c r="AH4760"/>
  <c r="AH4759"/>
  <c r="AH4758"/>
  <c r="AH4757"/>
  <c r="AH4756"/>
  <c r="AH4755"/>
  <c r="AH4754"/>
  <c r="AH4753"/>
  <c r="AH4752"/>
  <c r="AH4751"/>
  <c r="AH4750"/>
  <c r="AH4749"/>
  <c r="AH4748"/>
  <c r="AH4747"/>
  <c r="AH4746"/>
  <c r="AH4745"/>
  <c r="AH4744"/>
  <c r="AH4743"/>
  <c r="AH4742"/>
  <c r="AH4741"/>
  <c r="AH4740"/>
  <c r="AH4739"/>
  <c r="AH4738"/>
  <c r="AH4737"/>
  <c r="AH4736"/>
  <c r="AH4735"/>
  <c r="AH4734"/>
  <c r="AH4733"/>
  <c r="AH4732"/>
  <c r="AH4731"/>
  <c r="AH4730"/>
  <c r="AH4729"/>
  <c r="AH4728"/>
  <c r="AH4727"/>
  <c r="AH4726"/>
  <c r="AH4725"/>
  <c r="AH4724"/>
  <c r="AH4723"/>
  <c r="AH4722"/>
  <c r="AH4721"/>
  <c r="AH4720"/>
  <c r="AH4719"/>
  <c r="AH4718"/>
  <c r="AH4717"/>
  <c r="AH4716"/>
  <c r="AH4715"/>
  <c r="AH4714"/>
  <c r="AH4713"/>
  <c r="AH4712"/>
  <c r="AH4711"/>
  <c r="AH4710"/>
  <c r="AH4709"/>
  <c r="AH4708"/>
  <c r="AH4707"/>
  <c r="AH4706"/>
  <c r="AH4705"/>
  <c r="AH4704"/>
  <c r="AH4703"/>
  <c r="AH4702"/>
  <c r="AH4701"/>
  <c r="AH4700"/>
  <c r="AH4699"/>
  <c r="AH4698"/>
  <c r="AH4697"/>
  <c r="AH4696"/>
  <c r="AH4695"/>
  <c r="AH4694"/>
  <c r="AH4693"/>
  <c r="AH4692"/>
  <c r="AH4691"/>
  <c r="AH4690"/>
  <c r="AH4689"/>
  <c r="AH4688"/>
  <c r="AH4687"/>
  <c r="AH4686"/>
  <c r="AH4685"/>
  <c r="AH4684"/>
  <c r="AH4683"/>
  <c r="AH4682"/>
  <c r="AH4681"/>
  <c r="AH4680"/>
  <c r="AH4679"/>
  <c r="AH4678"/>
  <c r="AH4677"/>
  <c r="AH4676"/>
  <c r="AH4675"/>
  <c r="AH4674"/>
  <c r="AH4673"/>
  <c r="AH4672"/>
  <c r="AH4671"/>
  <c r="AH4670"/>
  <c r="AH4669"/>
  <c r="AH4668"/>
  <c r="AH4667"/>
  <c r="AH4666"/>
  <c r="AH4665"/>
  <c r="AH4664"/>
  <c r="AH4663"/>
  <c r="AH4662"/>
  <c r="AH4661"/>
  <c r="AH4660"/>
  <c r="AH4659"/>
  <c r="AH4658"/>
  <c r="AH4657"/>
  <c r="AH4656"/>
  <c r="AH4655"/>
  <c r="AH4654"/>
  <c r="AH4653"/>
  <c r="AH4652"/>
  <c r="AH4651"/>
  <c r="AH4650"/>
  <c r="AH4649"/>
  <c r="AH4648"/>
  <c r="AH4647"/>
  <c r="AH4646"/>
  <c r="AH4645"/>
  <c r="AH4644"/>
  <c r="AH4643"/>
  <c r="AH4642"/>
  <c r="AH4641"/>
  <c r="AH4640"/>
  <c r="AH4639"/>
  <c r="AH4638"/>
  <c r="AH4637"/>
  <c r="AH4636"/>
  <c r="AH4635"/>
  <c r="AH4634"/>
  <c r="AH4633"/>
  <c r="AH4632"/>
  <c r="AH4631"/>
  <c r="AH4630"/>
  <c r="AH4629"/>
  <c r="AH4628"/>
  <c r="AH4627"/>
  <c r="AH4626"/>
  <c r="AH4625"/>
  <c r="AH4624"/>
  <c r="AH4623"/>
  <c r="AH4622"/>
  <c r="AH4621"/>
  <c r="AH4620"/>
  <c r="AH4619"/>
  <c r="AH4618"/>
  <c r="AH4617"/>
  <c r="AH4616"/>
  <c r="AH4615"/>
  <c r="AH4614"/>
  <c r="AH4613"/>
  <c r="AH4612"/>
  <c r="AH4611"/>
  <c r="AH4610"/>
  <c r="AH4609"/>
  <c r="AH4608"/>
  <c r="AH4607"/>
  <c r="AH4606"/>
  <c r="AH4605"/>
  <c r="AH4604"/>
  <c r="AH4603"/>
  <c r="AH4602"/>
  <c r="AH4601"/>
  <c r="AH4600"/>
  <c r="AH4599"/>
  <c r="AH4598"/>
  <c r="AH4597"/>
  <c r="AH4596"/>
  <c r="AH4595"/>
  <c r="AH4594"/>
  <c r="AH4593"/>
  <c r="AH4592"/>
  <c r="AH4591"/>
  <c r="AH4590"/>
  <c r="AH4589"/>
  <c r="AH4588"/>
  <c r="AH4587"/>
  <c r="AH4586"/>
  <c r="AH4585"/>
  <c r="AH4584"/>
  <c r="AH4583"/>
  <c r="AH4582"/>
  <c r="AH4581"/>
  <c r="AH4580"/>
  <c r="AH4579"/>
  <c r="AH4578"/>
  <c r="AH4577"/>
  <c r="AH4576"/>
  <c r="AH4575"/>
  <c r="AH4574"/>
  <c r="AH4573"/>
  <c r="AH4572"/>
  <c r="AH4571"/>
  <c r="AH4570"/>
  <c r="AH4569"/>
  <c r="AH4568"/>
  <c r="AH4567"/>
  <c r="AH4566"/>
  <c r="AH4565"/>
  <c r="AH4564"/>
  <c r="AH4563"/>
  <c r="AH4562"/>
  <c r="AH4561"/>
  <c r="AH4560"/>
  <c r="AH4559"/>
  <c r="AH4558"/>
  <c r="AH4557"/>
  <c r="AH4556"/>
  <c r="AH4555"/>
  <c r="AH4554"/>
  <c r="AH4553"/>
  <c r="AH4552"/>
  <c r="AH4551"/>
  <c r="AH4550"/>
  <c r="AH4549"/>
  <c r="AH4548"/>
  <c r="AH4547"/>
  <c r="AH4546"/>
  <c r="AH4545"/>
  <c r="AH4544"/>
  <c r="AH4543"/>
  <c r="AH4542"/>
  <c r="AH4541"/>
  <c r="AH4540"/>
  <c r="AH4539"/>
  <c r="AH4538"/>
  <c r="AH4537"/>
  <c r="AH4536"/>
  <c r="AH4535"/>
  <c r="AH4534"/>
  <c r="AH4533"/>
  <c r="AH4532"/>
  <c r="AH4531"/>
  <c r="AH4530"/>
  <c r="AH4529"/>
  <c r="AH4528"/>
  <c r="AH4527"/>
  <c r="AH4526"/>
  <c r="AH4525"/>
  <c r="AH4524"/>
  <c r="AH4523"/>
  <c r="AH4522"/>
  <c r="AH4521"/>
  <c r="AH4520"/>
  <c r="AH4519"/>
  <c r="AH4518"/>
  <c r="AH4517"/>
  <c r="AH4516"/>
  <c r="AH4515"/>
  <c r="AH4514"/>
  <c r="AH4513"/>
  <c r="AH4512"/>
  <c r="AH4511"/>
  <c r="AH4510"/>
  <c r="AH4509"/>
  <c r="AH4508"/>
  <c r="AH4507"/>
  <c r="AH4506"/>
  <c r="AH4505"/>
  <c r="AH4504"/>
  <c r="AH4503"/>
  <c r="AH4502"/>
  <c r="AH4501"/>
  <c r="AH4500"/>
  <c r="AH4499"/>
  <c r="AH4498"/>
  <c r="AH4497"/>
  <c r="AH4496"/>
  <c r="AH4495"/>
  <c r="AH4494"/>
  <c r="AH4493"/>
  <c r="AH4492"/>
  <c r="AH4491"/>
  <c r="AH4490"/>
  <c r="AH4489"/>
  <c r="AH4488"/>
  <c r="AH4487"/>
  <c r="AH4486"/>
  <c r="AH4485"/>
  <c r="AH4484"/>
  <c r="AH4483"/>
  <c r="AH4482"/>
  <c r="AH4481"/>
  <c r="AH4480"/>
  <c r="AH4479"/>
  <c r="AH4478"/>
  <c r="AH4477"/>
  <c r="AH4476"/>
  <c r="AH4475"/>
  <c r="AH4474"/>
  <c r="AH4473"/>
  <c r="AH4472"/>
  <c r="AH4471"/>
  <c r="AH4470"/>
  <c r="AH4469"/>
  <c r="AH4468"/>
  <c r="AH4467"/>
  <c r="AH4466"/>
  <c r="AH4465"/>
  <c r="AH4464"/>
  <c r="AH4463"/>
  <c r="AH4462"/>
  <c r="AH4461"/>
  <c r="AH4460"/>
  <c r="AH4459"/>
  <c r="AH4458"/>
  <c r="AH4457"/>
  <c r="AH4456"/>
  <c r="AH4455"/>
  <c r="AH4454"/>
  <c r="AH4453"/>
  <c r="AH4452"/>
  <c r="AH4451"/>
  <c r="AH4450"/>
  <c r="AH4449"/>
  <c r="AH4448"/>
  <c r="AH4447"/>
  <c r="AH4446"/>
  <c r="AH4445"/>
  <c r="AH4444"/>
  <c r="AH4443"/>
  <c r="AH4442"/>
  <c r="AH4441"/>
  <c r="AH4440"/>
  <c r="AH4439"/>
  <c r="AH4438"/>
  <c r="AH4437"/>
  <c r="AH4436"/>
  <c r="AH4435"/>
  <c r="AH4434"/>
  <c r="AH4433"/>
  <c r="AH4432"/>
  <c r="AH4431"/>
  <c r="AH4430"/>
  <c r="AH4429"/>
  <c r="AH4428"/>
  <c r="AH4427"/>
  <c r="AH4426"/>
  <c r="AH4425"/>
  <c r="AH4424"/>
  <c r="AH4423"/>
  <c r="AH4422"/>
  <c r="AH4421"/>
  <c r="AH4420"/>
  <c r="AH4419"/>
  <c r="AH4418"/>
  <c r="AH4417"/>
  <c r="AH4416"/>
  <c r="AH4415"/>
  <c r="AH4414"/>
  <c r="AH4413"/>
  <c r="AH4412"/>
  <c r="AH4411"/>
  <c r="AH4410"/>
  <c r="AH4409"/>
  <c r="AH4408"/>
  <c r="AH4407"/>
  <c r="AH4406"/>
  <c r="AH4405"/>
  <c r="AH4404"/>
  <c r="AH4403"/>
  <c r="AH4402"/>
  <c r="AH4401"/>
  <c r="AH4400"/>
  <c r="AH4399"/>
  <c r="AH4398"/>
  <c r="AH4397"/>
  <c r="AH4396"/>
  <c r="AH4395"/>
  <c r="AH4394"/>
  <c r="AH4393"/>
  <c r="AH4392"/>
  <c r="AH4391"/>
  <c r="AH4390"/>
  <c r="AH4389"/>
  <c r="AH4388"/>
  <c r="AH4387"/>
  <c r="AH4386"/>
  <c r="AH4385"/>
  <c r="AH4384"/>
  <c r="AH4383"/>
  <c r="AH4382"/>
  <c r="AH4381"/>
  <c r="AH4380"/>
  <c r="AH4379"/>
  <c r="AH4378"/>
  <c r="AH4377"/>
  <c r="AH4376"/>
  <c r="AH4375"/>
  <c r="AH4374"/>
  <c r="AH4373"/>
  <c r="AH4372"/>
  <c r="AH4371"/>
  <c r="AH4370"/>
  <c r="AH4369"/>
  <c r="AH4368"/>
  <c r="AH4367"/>
  <c r="AH4366"/>
  <c r="AH4365"/>
  <c r="AH4364"/>
  <c r="AH4363"/>
  <c r="AH4362"/>
  <c r="AH4361"/>
  <c r="AH4360"/>
  <c r="AH4359"/>
  <c r="AH4358"/>
  <c r="AH4357"/>
  <c r="AH4356"/>
  <c r="AH4355"/>
  <c r="AH4354"/>
  <c r="AH4353"/>
  <c r="AH4352"/>
  <c r="AH4351"/>
  <c r="AH4350"/>
  <c r="AH4349"/>
  <c r="AH4348"/>
  <c r="AH4347"/>
  <c r="AH4346"/>
  <c r="AH4345"/>
  <c r="AH4344"/>
  <c r="AH4343"/>
  <c r="AH4342"/>
  <c r="AH4341"/>
  <c r="AH4340"/>
  <c r="AH4339"/>
  <c r="AH4338"/>
  <c r="AH4337"/>
  <c r="AH4336"/>
  <c r="AH4335"/>
  <c r="AH4334"/>
  <c r="AH4333"/>
  <c r="AH4332"/>
  <c r="AH4331"/>
  <c r="AH4330"/>
  <c r="AH4329"/>
  <c r="AH4328"/>
  <c r="AH4327"/>
  <c r="AH4326"/>
  <c r="AH4325"/>
  <c r="AH4324"/>
  <c r="AH4323"/>
  <c r="AH4322"/>
  <c r="AH4321"/>
  <c r="AH4320"/>
  <c r="AH4319"/>
  <c r="AH4318"/>
  <c r="AH4317"/>
  <c r="AH4316"/>
  <c r="AH4315"/>
  <c r="AH4314"/>
  <c r="AH4313"/>
  <c r="AH4312"/>
  <c r="AH4311"/>
  <c r="AH4310"/>
  <c r="AH4309"/>
  <c r="AH4308"/>
  <c r="AH4307"/>
  <c r="AH4306"/>
  <c r="AH4305"/>
  <c r="AH4304"/>
  <c r="AH4303"/>
  <c r="AH4302"/>
  <c r="AH4301"/>
  <c r="AH4300"/>
  <c r="AH4299"/>
  <c r="AH4298"/>
  <c r="AH4297"/>
  <c r="AH4296"/>
  <c r="AH4295"/>
  <c r="AH4294"/>
  <c r="AH4293"/>
  <c r="AH4292"/>
  <c r="AH4291"/>
  <c r="AH4290"/>
  <c r="AH4289"/>
  <c r="AH4288"/>
  <c r="AH4287"/>
  <c r="AH4286"/>
  <c r="AH4285"/>
  <c r="AH4284"/>
  <c r="AH4283"/>
  <c r="AH4282"/>
  <c r="AH4281"/>
  <c r="AH4280"/>
  <c r="AH4279"/>
  <c r="AH4278"/>
  <c r="AH4277"/>
  <c r="AH4276"/>
  <c r="AH4275"/>
  <c r="AH4274"/>
  <c r="AH4273"/>
  <c r="AH4272"/>
  <c r="AH4271"/>
  <c r="AH4270"/>
  <c r="AH4269"/>
  <c r="AH4268"/>
  <c r="AH4267"/>
  <c r="AH4266"/>
  <c r="AH4265"/>
  <c r="AH4264"/>
  <c r="AH4263"/>
  <c r="AH4262"/>
  <c r="AH4261"/>
  <c r="AH4260"/>
  <c r="AH4259"/>
  <c r="AH4258"/>
  <c r="AH4257"/>
  <c r="AH4256"/>
  <c r="AH4255"/>
  <c r="AH4254"/>
  <c r="AH4253"/>
  <c r="AH4252"/>
  <c r="AH4251"/>
  <c r="AH4250"/>
  <c r="AH4249"/>
  <c r="AH4248"/>
  <c r="AH4247"/>
  <c r="AH4246"/>
  <c r="AH4245"/>
  <c r="AH4244"/>
  <c r="AH4243"/>
  <c r="AH4242"/>
  <c r="AH4241"/>
  <c r="AH4240"/>
  <c r="AH4239"/>
  <c r="AH4238"/>
  <c r="AH4237"/>
  <c r="AH4236"/>
  <c r="AH4235"/>
  <c r="AH4234"/>
  <c r="AH4233"/>
  <c r="AH4232"/>
  <c r="AH4231"/>
  <c r="AH4230"/>
  <c r="AH4229"/>
  <c r="AH4228"/>
  <c r="AH4227"/>
  <c r="AH4226"/>
  <c r="AH4225"/>
  <c r="AH4224"/>
  <c r="AH4223"/>
  <c r="AH4222"/>
  <c r="AH4221"/>
  <c r="AH4220"/>
  <c r="AH4219"/>
  <c r="AH4218"/>
  <c r="AH4217"/>
  <c r="AH4216"/>
  <c r="AH4215"/>
  <c r="AH4214"/>
  <c r="AH4213"/>
  <c r="AH4212"/>
  <c r="AH4211"/>
  <c r="AH4210"/>
  <c r="AH4209"/>
  <c r="AH4208"/>
  <c r="AH4207"/>
  <c r="AH4206"/>
  <c r="AH4205"/>
  <c r="AH4204"/>
  <c r="AH4203"/>
  <c r="AH4202"/>
  <c r="AH4201"/>
  <c r="AH4200"/>
  <c r="AH4199"/>
  <c r="AH4198"/>
  <c r="AH4197"/>
  <c r="AH4196"/>
  <c r="AH4195"/>
  <c r="AH4194"/>
  <c r="AH4193"/>
  <c r="AH4192"/>
  <c r="AH4191"/>
  <c r="AH4190"/>
  <c r="AH4189"/>
  <c r="AH4188"/>
  <c r="AH4187"/>
  <c r="AH4186"/>
  <c r="AH4185"/>
  <c r="AH4184"/>
  <c r="AH4183"/>
  <c r="AH4182"/>
  <c r="AH4181"/>
  <c r="AH4180"/>
  <c r="AH4179"/>
  <c r="AH4178"/>
  <c r="AH4177"/>
  <c r="AH4176"/>
  <c r="AH4175"/>
  <c r="AH4174"/>
  <c r="AH4173"/>
  <c r="AH4172"/>
  <c r="AH4171"/>
  <c r="AH4170"/>
  <c r="AH4169"/>
  <c r="AH4168"/>
  <c r="AH4167"/>
  <c r="AH4166"/>
  <c r="AH4165"/>
  <c r="AH4164"/>
  <c r="AH4163"/>
  <c r="AH4162"/>
  <c r="AH4161"/>
  <c r="AH4160"/>
  <c r="AH4159"/>
  <c r="AH4158"/>
  <c r="AH4157"/>
  <c r="AH4156"/>
  <c r="AH4155"/>
  <c r="AH4154"/>
  <c r="AH4153"/>
  <c r="AH4152"/>
  <c r="AH4151"/>
  <c r="AH4150"/>
  <c r="AH4149"/>
  <c r="AH4148"/>
  <c r="AH4147"/>
  <c r="AH4146"/>
  <c r="AH4145"/>
  <c r="AH4144"/>
  <c r="AH4143"/>
  <c r="AH4142"/>
  <c r="AH4141"/>
  <c r="AH4140"/>
  <c r="AH4139"/>
  <c r="AH4138"/>
  <c r="AH4137"/>
  <c r="AH4136"/>
  <c r="AH4135"/>
  <c r="AH4134"/>
  <c r="AH4133"/>
  <c r="AH4132"/>
  <c r="AH4131"/>
  <c r="AH4130"/>
  <c r="AH4129"/>
  <c r="AH4128"/>
  <c r="AH4127"/>
  <c r="AH4126"/>
  <c r="AH4125"/>
  <c r="AH4124"/>
  <c r="AH4123"/>
  <c r="AH4122"/>
  <c r="AH4121"/>
  <c r="AH4120"/>
  <c r="AH4119"/>
  <c r="AH4118"/>
  <c r="AH4117"/>
  <c r="AH4116"/>
  <c r="AH4115"/>
  <c r="AH4114"/>
  <c r="AH4113"/>
  <c r="AH4112"/>
  <c r="AH4111"/>
  <c r="AH4110"/>
  <c r="AH4109"/>
  <c r="AH4108"/>
  <c r="AH4107"/>
  <c r="AH4106"/>
  <c r="AH4105"/>
  <c r="AH4104"/>
  <c r="AH4103"/>
  <c r="AH4102"/>
  <c r="AH4101"/>
  <c r="AH4100"/>
  <c r="AH4099"/>
  <c r="AH4098"/>
  <c r="AH4097"/>
  <c r="AH4096"/>
  <c r="AH4095"/>
  <c r="AH4094"/>
  <c r="AH4093"/>
  <c r="AH4092"/>
  <c r="AH4091"/>
  <c r="AH4090"/>
  <c r="AH4089"/>
  <c r="AH4088"/>
  <c r="AH4087"/>
  <c r="AH4086"/>
  <c r="AH4085"/>
  <c r="AH4084"/>
  <c r="AH4083"/>
  <c r="AH4082"/>
  <c r="AH4081"/>
  <c r="AH4080"/>
  <c r="AH4079"/>
  <c r="AH4078"/>
  <c r="AH4077"/>
  <c r="AH4076"/>
  <c r="AH4075"/>
  <c r="AH4074"/>
  <c r="AH4073"/>
  <c r="AH4072"/>
  <c r="AH4071"/>
  <c r="AH4070"/>
  <c r="AH4069"/>
  <c r="AH4068"/>
  <c r="AH4067"/>
  <c r="AH4066"/>
  <c r="AH4065"/>
  <c r="AH4064"/>
  <c r="AH4063"/>
  <c r="AH4062"/>
  <c r="AH4061"/>
  <c r="AH4060"/>
  <c r="AH4059"/>
  <c r="AH4058"/>
  <c r="AH4057"/>
  <c r="AH4056"/>
  <c r="AH4055"/>
  <c r="AH4054"/>
  <c r="AH4053"/>
  <c r="AH4052"/>
  <c r="AH4051"/>
  <c r="AH4050"/>
  <c r="AH4049"/>
  <c r="AH4048"/>
  <c r="AH4047"/>
  <c r="AH4046"/>
  <c r="AH4045"/>
  <c r="AH4044"/>
  <c r="AH4043"/>
  <c r="AH4042"/>
  <c r="AH4041"/>
  <c r="AH4040"/>
  <c r="AH4039"/>
  <c r="AH4038"/>
  <c r="AH4037"/>
  <c r="AH4036"/>
  <c r="AH4035"/>
  <c r="AH4034"/>
  <c r="AH4033"/>
  <c r="AH4032"/>
  <c r="AH4031"/>
  <c r="AH4030"/>
  <c r="AH4029"/>
  <c r="AH4028"/>
  <c r="AH4027"/>
  <c r="AH4026"/>
  <c r="AH4025"/>
  <c r="AH4024"/>
  <c r="AH4023"/>
  <c r="AH4022"/>
  <c r="AH4021"/>
  <c r="AH4020"/>
  <c r="AH4019"/>
  <c r="AH4018"/>
  <c r="AH4017"/>
  <c r="AH4016"/>
  <c r="AH4015"/>
  <c r="AH4014"/>
  <c r="AH4013"/>
  <c r="AH4012"/>
  <c r="AH4011"/>
  <c r="AH4010"/>
  <c r="AH4009"/>
  <c r="AH4008"/>
  <c r="AH4007"/>
  <c r="AH4006"/>
  <c r="AH4005"/>
  <c r="AH4004"/>
  <c r="AH4003"/>
  <c r="AH4002"/>
  <c r="AH4001"/>
  <c r="AH4000"/>
  <c r="AH3999"/>
  <c r="AH3998"/>
  <c r="AH3997"/>
  <c r="AH3996"/>
  <c r="AH3995"/>
  <c r="AH3994"/>
  <c r="AH3993"/>
  <c r="AH3992"/>
  <c r="AH3991"/>
  <c r="AH3990"/>
  <c r="AH3989"/>
  <c r="AH3988"/>
  <c r="AH3987"/>
  <c r="AH3986"/>
  <c r="AH3985"/>
  <c r="AH3984"/>
  <c r="AH3983"/>
  <c r="AH3982"/>
  <c r="AH3981"/>
  <c r="AH3980"/>
  <c r="AH3979"/>
  <c r="AH3978"/>
  <c r="AH3977"/>
  <c r="AH3976"/>
  <c r="AH3975"/>
  <c r="AH3974"/>
  <c r="AH3973"/>
  <c r="AH3972"/>
  <c r="AH3971"/>
  <c r="AH3970"/>
  <c r="AH3969"/>
  <c r="AH3968"/>
  <c r="AH3967"/>
  <c r="AH3966"/>
  <c r="AH3965"/>
  <c r="AH3964"/>
  <c r="AH3963"/>
  <c r="AH3962"/>
  <c r="AH3961"/>
  <c r="AH3960"/>
  <c r="AH3959"/>
  <c r="AH3958"/>
  <c r="AH3957"/>
  <c r="AH3956"/>
  <c r="AH3955"/>
  <c r="AH3954"/>
  <c r="AH3953"/>
  <c r="AH3952"/>
  <c r="AH3951"/>
  <c r="AH3950"/>
  <c r="AH3949"/>
  <c r="AH3948"/>
  <c r="AH3947"/>
  <c r="AH3946"/>
  <c r="AH3945"/>
  <c r="AH3944"/>
  <c r="AH3943"/>
  <c r="AH3942"/>
  <c r="AH3941"/>
  <c r="AH3940"/>
  <c r="AH3939"/>
  <c r="AH3938"/>
  <c r="AH3937"/>
  <c r="AH3936"/>
  <c r="AH3935"/>
  <c r="AH3934"/>
  <c r="AH3933"/>
  <c r="AH3932"/>
  <c r="AH3931"/>
  <c r="AH3930"/>
  <c r="AH3929"/>
  <c r="AH3928"/>
  <c r="AH3927"/>
  <c r="AH3926"/>
  <c r="AH3925"/>
  <c r="AH3924"/>
  <c r="AH3923"/>
  <c r="AH3922"/>
  <c r="AH3921"/>
  <c r="AH3920"/>
  <c r="AH3919"/>
  <c r="AH3918"/>
  <c r="AH3917"/>
  <c r="AH3916"/>
  <c r="AH3915"/>
  <c r="AH3914"/>
  <c r="AH3913"/>
  <c r="AH3912"/>
  <c r="AH3911"/>
  <c r="AH3910"/>
  <c r="AH3909"/>
  <c r="AH3908"/>
  <c r="AH3907"/>
  <c r="AH3906"/>
  <c r="AH3905"/>
  <c r="AH3904"/>
  <c r="AH3903"/>
  <c r="AH3902"/>
  <c r="AH3901"/>
  <c r="AH3900"/>
  <c r="AH3899"/>
  <c r="AH3898"/>
  <c r="AH3897"/>
  <c r="AH3896"/>
  <c r="AH3895"/>
  <c r="AH3894"/>
  <c r="AH3893"/>
  <c r="AH3892"/>
  <c r="AH3891"/>
  <c r="AH3890"/>
  <c r="AH3889"/>
  <c r="AH3888"/>
  <c r="AH3887"/>
  <c r="AH3886"/>
  <c r="AH3885"/>
  <c r="AH3884"/>
  <c r="AH3883"/>
  <c r="AH3882"/>
  <c r="AH3881"/>
  <c r="AH3880"/>
  <c r="AH3879"/>
  <c r="AH3878"/>
  <c r="AH3877"/>
  <c r="AH3876"/>
  <c r="AH3875"/>
  <c r="AH3874"/>
  <c r="AH3873"/>
  <c r="AH3872"/>
  <c r="AH3871"/>
  <c r="AH3870"/>
  <c r="AH3869"/>
  <c r="AH3868"/>
  <c r="AH3867"/>
  <c r="AH3866"/>
  <c r="AH3865"/>
  <c r="AH3864"/>
  <c r="AH3863"/>
  <c r="AH3862"/>
  <c r="AH3861"/>
  <c r="AH3860"/>
  <c r="AH3859"/>
  <c r="AH3858"/>
  <c r="AH3857"/>
  <c r="AH3856"/>
  <c r="AH3855"/>
  <c r="AH3854"/>
  <c r="AH3853"/>
  <c r="AH3852"/>
  <c r="AH3851"/>
  <c r="AH3850"/>
  <c r="AH3849"/>
  <c r="AH3848"/>
  <c r="AH3847"/>
  <c r="AH3846"/>
  <c r="AH3845"/>
  <c r="AH3844"/>
  <c r="AH3843"/>
  <c r="AH3842"/>
  <c r="AH3841"/>
  <c r="AH3840"/>
  <c r="AH3839"/>
  <c r="AH3838"/>
  <c r="AH3837"/>
  <c r="AH3836"/>
  <c r="AH3835"/>
  <c r="AH3834"/>
  <c r="AH3833"/>
  <c r="AH3832"/>
  <c r="AH3831"/>
  <c r="AH3830"/>
  <c r="AH3829"/>
  <c r="AH3828"/>
  <c r="AH3827"/>
  <c r="AH3826"/>
  <c r="AH3825"/>
  <c r="AH3824"/>
  <c r="AH3823"/>
  <c r="AH3822"/>
  <c r="AH3821"/>
  <c r="AH3820"/>
  <c r="AH3819"/>
  <c r="AH3818"/>
  <c r="AH3817"/>
  <c r="AH3816"/>
  <c r="AH3815"/>
  <c r="AH3814"/>
  <c r="AH3813"/>
  <c r="AH3812"/>
  <c r="AH3811"/>
  <c r="AH3810"/>
  <c r="AH3809"/>
  <c r="AH3808"/>
  <c r="AH3807"/>
  <c r="AH3806"/>
  <c r="AH3805"/>
  <c r="AH3804"/>
  <c r="AH3803"/>
  <c r="AH3802"/>
  <c r="AH3801"/>
  <c r="AH3800"/>
  <c r="AH3799"/>
  <c r="AH3798"/>
  <c r="AH3797"/>
  <c r="AH3796"/>
  <c r="AH3795"/>
  <c r="AH3794"/>
  <c r="AH3793"/>
  <c r="AH3792"/>
  <c r="AH3791"/>
  <c r="AH3790"/>
  <c r="AH3789"/>
  <c r="AH3788"/>
  <c r="AH3787"/>
  <c r="AH3786"/>
  <c r="AH3785"/>
  <c r="AH3784"/>
  <c r="AH3783"/>
  <c r="AH3782"/>
  <c r="AH3781"/>
  <c r="AH3780"/>
  <c r="AH3779"/>
  <c r="AH3778"/>
  <c r="AH3777"/>
  <c r="AH3776"/>
  <c r="AH3775"/>
  <c r="AH3774"/>
  <c r="AH3773"/>
  <c r="AH3772"/>
  <c r="AH3771"/>
  <c r="AH3770"/>
  <c r="AH3769"/>
  <c r="AH3768"/>
  <c r="AH3767"/>
  <c r="AH3766"/>
  <c r="AH3765"/>
  <c r="AH3764"/>
  <c r="AH3763"/>
  <c r="AH3762"/>
  <c r="AH3761"/>
  <c r="AH3760"/>
  <c r="AH3759"/>
  <c r="AH3758"/>
  <c r="AH3757"/>
  <c r="AH3756"/>
  <c r="AH3755"/>
  <c r="AH3754"/>
  <c r="AH3753"/>
  <c r="AH3752"/>
  <c r="AH3751"/>
  <c r="AH3750"/>
  <c r="AH3749"/>
  <c r="AH3748"/>
  <c r="AH3747"/>
  <c r="AH3746"/>
  <c r="AH3745"/>
  <c r="AH3744"/>
  <c r="AH3743"/>
  <c r="AH3742"/>
  <c r="AH3741"/>
  <c r="AH3740"/>
  <c r="AH3739"/>
  <c r="AH3738"/>
  <c r="AH3737"/>
  <c r="AH3736"/>
  <c r="AH3735"/>
  <c r="AH3734"/>
  <c r="AH3733"/>
  <c r="AH3732"/>
  <c r="AH3731"/>
  <c r="AH3730"/>
  <c r="AH3729"/>
  <c r="AH3728"/>
  <c r="AH3727"/>
  <c r="AH3726"/>
  <c r="AH3725"/>
  <c r="AH3724"/>
  <c r="AH3723"/>
  <c r="AH3722"/>
  <c r="AH3721"/>
  <c r="AH3720"/>
  <c r="AH3719"/>
  <c r="AH3718"/>
  <c r="AH3717"/>
  <c r="AH3716"/>
  <c r="AH3715"/>
  <c r="AH3714"/>
  <c r="AH3713"/>
  <c r="AH3712"/>
  <c r="AH3711"/>
  <c r="AH3710"/>
  <c r="AH3709"/>
  <c r="AH3708"/>
  <c r="AH3707"/>
  <c r="AH3706"/>
  <c r="AH3705"/>
  <c r="AH3704"/>
  <c r="AH3703"/>
  <c r="AH3702"/>
  <c r="AH3701"/>
  <c r="AH3700"/>
  <c r="AH3699"/>
  <c r="AH3698"/>
  <c r="AH3697"/>
  <c r="AH3696"/>
  <c r="AH3695"/>
  <c r="AH3694"/>
  <c r="AH3693"/>
  <c r="AH3692"/>
  <c r="AH3691"/>
  <c r="AH3690"/>
  <c r="AH3689"/>
  <c r="AH3688"/>
  <c r="AH3687"/>
  <c r="AH3686"/>
  <c r="AH3685"/>
  <c r="AH3684"/>
  <c r="AH3683"/>
  <c r="AH3682"/>
  <c r="AH3681"/>
  <c r="AH3680"/>
  <c r="AH3679"/>
  <c r="AH3678"/>
  <c r="AH3677"/>
  <c r="AH3676"/>
  <c r="AH3675"/>
  <c r="AH3674"/>
  <c r="AH3673"/>
  <c r="AH3672"/>
  <c r="AH3671"/>
  <c r="AH3670"/>
  <c r="AH3669"/>
  <c r="AH3668"/>
  <c r="AH3667"/>
  <c r="AH3666"/>
  <c r="AH3665"/>
  <c r="AH3664"/>
  <c r="AH3663"/>
  <c r="AH3662"/>
  <c r="AH3661"/>
  <c r="AH3660"/>
  <c r="AH3659"/>
  <c r="AH3658"/>
  <c r="AH3657"/>
  <c r="AH3656"/>
  <c r="AH3655"/>
  <c r="AH3654"/>
  <c r="AH3653"/>
  <c r="AH3652"/>
  <c r="AH3651"/>
  <c r="AH3650"/>
  <c r="AH3649"/>
  <c r="AH3648"/>
  <c r="AH3647"/>
  <c r="AH3646"/>
  <c r="AH3645"/>
  <c r="AH3644"/>
  <c r="AH3643"/>
  <c r="AH3642"/>
  <c r="AH3641"/>
  <c r="AH3640"/>
  <c r="AH3639"/>
  <c r="AH3638"/>
  <c r="AH3637"/>
  <c r="AH3636"/>
  <c r="AH3635"/>
  <c r="AH3634"/>
  <c r="AH3633"/>
  <c r="AH3632"/>
  <c r="AH3631"/>
  <c r="AH3630"/>
  <c r="AH3629"/>
  <c r="AH3628"/>
  <c r="AH3627"/>
  <c r="AH3626"/>
  <c r="AH3625"/>
  <c r="AH3624"/>
  <c r="AH3623"/>
  <c r="AH3622"/>
  <c r="AH3621"/>
  <c r="AH3620"/>
  <c r="AH3619"/>
  <c r="AH3618"/>
  <c r="AH3617"/>
  <c r="AH3616"/>
  <c r="AH3615"/>
  <c r="AH3614"/>
  <c r="AH3613"/>
  <c r="AH3612"/>
  <c r="AH3611"/>
  <c r="AH3610"/>
  <c r="AH3609"/>
  <c r="AH3608"/>
  <c r="AH3607"/>
  <c r="AH3606"/>
  <c r="AH3605"/>
  <c r="AH3604"/>
  <c r="AH3603"/>
  <c r="AH3602"/>
  <c r="AH3601"/>
  <c r="AH3600"/>
  <c r="AH3599"/>
  <c r="AH3598"/>
  <c r="AH3597"/>
  <c r="AH3596"/>
  <c r="AH3595"/>
  <c r="AH3594"/>
  <c r="AH3593"/>
  <c r="AH3592"/>
  <c r="AH3591"/>
  <c r="AH3590"/>
  <c r="AH3589"/>
  <c r="AH3588"/>
  <c r="AH3587"/>
  <c r="AH3586"/>
  <c r="AH3585"/>
  <c r="AH3584"/>
  <c r="AH3583"/>
  <c r="AH3582"/>
  <c r="AH3581"/>
  <c r="AH3580"/>
  <c r="AH3579"/>
  <c r="AH3578"/>
  <c r="AH3577"/>
  <c r="AH3576"/>
  <c r="AH3575"/>
  <c r="AH3574"/>
  <c r="AH3573"/>
  <c r="AH3572"/>
  <c r="AH3571"/>
  <c r="AH3570"/>
  <c r="AH3569"/>
  <c r="AH3568"/>
  <c r="AH3567"/>
  <c r="AH3566"/>
  <c r="AH3565"/>
  <c r="AH3564"/>
  <c r="AH3563"/>
  <c r="AH3562"/>
  <c r="AH3561"/>
  <c r="AH3560"/>
  <c r="AH3559"/>
  <c r="AH3558"/>
  <c r="AH3557"/>
  <c r="AH3556"/>
  <c r="AH3555"/>
  <c r="AH3554"/>
  <c r="AH3553"/>
  <c r="AH3552"/>
  <c r="AH3551"/>
  <c r="AH3550"/>
  <c r="AH3549"/>
  <c r="AH3548"/>
  <c r="AH3547"/>
  <c r="AH3546"/>
  <c r="AH3545"/>
  <c r="AH3544"/>
  <c r="AH3543"/>
  <c r="AH3542"/>
  <c r="AH3541"/>
  <c r="AH3540"/>
  <c r="AH3539"/>
  <c r="AH3538"/>
  <c r="AH3537"/>
  <c r="AH3536"/>
  <c r="AH3535"/>
  <c r="AH3534"/>
  <c r="AH3533"/>
  <c r="AH3532"/>
  <c r="AH3531"/>
  <c r="AH3530"/>
  <c r="AH3529"/>
  <c r="AH3528"/>
  <c r="AH3527"/>
  <c r="AH3526"/>
  <c r="AH3525"/>
  <c r="AH3524"/>
  <c r="AH3523"/>
  <c r="AH3522"/>
  <c r="AH3521"/>
  <c r="AH3520"/>
  <c r="AH3519"/>
  <c r="AH3518"/>
  <c r="AH3517"/>
  <c r="AH3516"/>
  <c r="AH3515"/>
  <c r="AH3514"/>
  <c r="AH3513"/>
  <c r="AH3512"/>
  <c r="AH3511"/>
  <c r="AH3510"/>
  <c r="AH3509"/>
  <c r="AH3508"/>
  <c r="AH3507"/>
  <c r="AH3506"/>
  <c r="AH3505"/>
  <c r="AH3504"/>
  <c r="AH3503"/>
  <c r="AH3502"/>
  <c r="AH3501"/>
  <c r="AH3500"/>
  <c r="AH3499"/>
  <c r="AH3498"/>
  <c r="AH3497"/>
  <c r="AH3496"/>
  <c r="AH3495"/>
  <c r="AH3494"/>
  <c r="AH3493"/>
  <c r="AH3492"/>
  <c r="AH3491"/>
  <c r="AH3490"/>
  <c r="AH3489"/>
  <c r="AH3488"/>
  <c r="AH3487"/>
  <c r="AH3486"/>
  <c r="AH3485"/>
  <c r="AH3484"/>
  <c r="AH3483"/>
  <c r="AH3482"/>
  <c r="AH3481"/>
  <c r="AH3480"/>
  <c r="AH3479"/>
  <c r="AH3478"/>
  <c r="AH3477"/>
  <c r="AH3476"/>
  <c r="AH3475"/>
  <c r="AH3474"/>
  <c r="AH3473"/>
  <c r="AH3472"/>
  <c r="AH3471"/>
  <c r="AH3470"/>
  <c r="AH3469"/>
  <c r="AH3468"/>
  <c r="AH3467"/>
  <c r="AH3466"/>
  <c r="AH3465"/>
  <c r="AH3464"/>
  <c r="AH3463"/>
  <c r="AH3462"/>
  <c r="AH3461"/>
  <c r="AH3460"/>
  <c r="AH3459"/>
  <c r="AH3458"/>
  <c r="AH3457"/>
  <c r="AH3456"/>
  <c r="AH3455"/>
  <c r="AH3454"/>
  <c r="AH3453"/>
  <c r="AH3452"/>
  <c r="AH3451"/>
  <c r="AH3450"/>
  <c r="AH3449"/>
  <c r="AH3448"/>
  <c r="AH3447"/>
  <c r="AH3446"/>
  <c r="AH3445"/>
  <c r="AH3444"/>
  <c r="AH3443"/>
  <c r="AH3442"/>
  <c r="AH3441"/>
  <c r="AH3440"/>
  <c r="AH3439"/>
  <c r="AH3438"/>
  <c r="AH3437"/>
  <c r="AH3436"/>
  <c r="AH3435"/>
  <c r="AH3434"/>
  <c r="AH3433"/>
  <c r="AH3432"/>
  <c r="AH3431"/>
  <c r="AH3430"/>
  <c r="AH3429"/>
  <c r="AH3428"/>
  <c r="AH3427"/>
  <c r="AH3426"/>
  <c r="AH3425"/>
  <c r="AH3424"/>
  <c r="AH3423"/>
  <c r="AH3422"/>
  <c r="AH3421"/>
  <c r="AH3420"/>
  <c r="AH3419"/>
  <c r="AH3418"/>
  <c r="AH3417"/>
  <c r="AH3416"/>
  <c r="AH3415"/>
  <c r="AH3414"/>
  <c r="AH3413"/>
  <c r="AH3412"/>
  <c r="AH3411"/>
  <c r="AH3410"/>
  <c r="AH3409"/>
  <c r="AH3408"/>
  <c r="AH3407"/>
  <c r="AH3406"/>
  <c r="AH3405"/>
  <c r="AH3404"/>
  <c r="AH3403"/>
  <c r="AH3402"/>
  <c r="AH3401"/>
  <c r="AH3400"/>
  <c r="AH3399"/>
  <c r="AH3398"/>
  <c r="AH3397"/>
  <c r="AH3396"/>
  <c r="AH3395"/>
  <c r="AH3394"/>
  <c r="AH3393"/>
  <c r="AH3392"/>
  <c r="AH3391"/>
  <c r="AH3390"/>
  <c r="AH3389"/>
  <c r="AH3388"/>
  <c r="AH3387"/>
  <c r="AH3386"/>
  <c r="AH3385"/>
  <c r="AH3384"/>
  <c r="AH3383"/>
  <c r="AH3382"/>
  <c r="AH3381"/>
  <c r="AH3380"/>
  <c r="AH3379"/>
  <c r="AH3378"/>
  <c r="AH3377"/>
  <c r="AH3376"/>
  <c r="AH3375"/>
  <c r="AH3374"/>
  <c r="AH3373"/>
  <c r="AH3372"/>
  <c r="AH3371"/>
  <c r="AH3370"/>
  <c r="AH3369"/>
  <c r="AH3368"/>
  <c r="AH3367"/>
  <c r="AH3366"/>
  <c r="AH3365"/>
  <c r="AH3364"/>
  <c r="AH3363"/>
  <c r="AH3362"/>
  <c r="AH3361"/>
  <c r="AH3360"/>
  <c r="AH3359"/>
  <c r="AH3358"/>
  <c r="AH3357"/>
  <c r="AH3356"/>
  <c r="AH3355"/>
  <c r="AH3354"/>
  <c r="AH3353"/>
  <c r="AH3352"/>
  <c r="AH3351"/>
  <c r="AH3350"/>
  <c r="AH3349"/>
  <c r="AH3348"/>
  <c r="AH3347"/>
  <c r="AH3346"/>
  <c r="AH3345"/>
  <c r="AH3344"/>
  <c r="AH3343"/>
  <c r="AH3342"/>
  <c r="AH3341"/>
  <c r="AH3340"/>
  <c r="AH3339"/>
  <c r="AH3338"/>
  <c r="AH3337"/>
  <c r="AH3336"/>
  <c r="AH3335"/>
  <c r="AH3334"/>
  <c r="AH3333"/>
  <c r="AH3332"/>
  <c r="AH3331"/>
  <c r="AH3330"/>
  <c r="AH3329"/>
  <c r="AH3328"/>
  <c r="AH3327"/>
  <c r="AH3326"/>
  <c r="AH3325"/>
  <c r="AH3324"/>
  <c r="AH3323"/>
  <c r="AH3322"/>
  <c r="AH3321"/>
  <c r="AH3320"/>
  <c r="AH3319"/>
  <c r="AH3318"/>
  <c r="AH3317"/>
  <c r="AH3316"/>
  <c r="AH3315"/>
  <c r="AH3314"/>
  <c r="AH3313"/>
  <c r="AH3312"/>
  <c r="AH3311"/>
  <c r="AH3310"/>
  <c r="AH3309"/>
  <c r="AH3308"/>
  <c r="AH3307"/>
  <c r="AH3306"/>
  <c r="AH3305"/>
  <c r="AH3304"/>
  <c r="AH3303"/>
  <c r="AH3302"/>
  <c r="AH3301"/>
  <c r="AH3300"/>
  <c r="AH3299"/>
  <c r="AH3298"/>
  <c r="AH3297"/>
  <c r="AH3296"/>
  <c r="AH3295"/>
  <c r="AH3294"/>
  <c r="AH3293"/>
  <c r="AH3292"/>
  <c r="AH3291"/>
  <c r="AH3290"/>
  <c r="AH3289"/>
  <c r="AH3288"/>
  <c r="AH3287"/>
  <c r="AH3286"/>
  <c r="AH3285"/>
  <c r="AH3284"/>
  <c r="AH3283"/>
  <c r="AH3282"/>
  <c r="AH3281"/>
  <c r="AH3280"/>
  <c r="AH3279"/>
  <c r="AH3278"/>
  <c r="AH3277"/>
  <c r="AH3276"/>
  <c r="AH3275"/>
  <c r="AH3274"/>
  <c r="AH3273"/>
  <c r="AH3272"/>
  <c r="AH3271"/>
  <c r="AH3270"/>
  <c r="AH3269"/>
  <c r="AH3268"/>
  <c r="AH3267"/>
  <c r="AH3266"/>
  <c r="AH3265"/>
  <c r="AH3264"/>
  <c r="AH3263"/>
  <c r="AH3262"/>
  <c r="AH3261"/>
  <c r="AH3260"/>
  <c r="AH3259"/>
  <c r="AH3258"/>
  <c r="AH3257"/>
  <c r="AH3256"/>
  <c r="AH3255"/>
  <c r="AH3254"/>
  <c r="AH3253"/>
  <c r="AH3252"/>
  <c r="AH3251"/>
  <c r="AH3250"/>
  <c r="AH3249"/>
  <c r="AH3248"/>
  <c r="AH3247"/>
  <c r="AH3246"/>
  <c r="AH3245"/>
  <c r="AH3244"/>
  <c r="AH3243"/>
  <c r="AH3242"/>
  <c r="AH3241"/>
  <c r="AH3240"/>
  <c r="AH3239"/>
  <c r="AH3238"/>
  <c r="AH3237"/>
  <c r="AH3236"/>
  <c r="AH3235"/>
  <c r="AH3234"/>
  <c r="AH3233"/>
  <c r="AH3232"/>
  <c r="AH3231"/>
  <c r="AH3230"/>
  <c r="AH3229"/>
  <c r="AH3228"/>
  <c r="AH3227"/>
  <c r="AH3226"/>
  <c r="AH3225"/>
  <c r="AH3224"/>
  <c r="AH3223"/>
  <c r="AH3222"/>
  <c r="AH3221"/>
  <c r="AH3220"/>
  <c r="AH3219"/>
  <c r="AH3218"/>
  <c r="AH3217"/>
  <c r="AH3216"/>
  <c r="AH3215"/>
  <c r="AH3214"/>
  <c r="AH3213"/>
  <c r="AH3212"/>
  <c r="AH3211"/>
  <c r="AH3210"/>
  <c r="AH3209"/>
  <c r="AH3208"/>
  <c r="AH3207"/>
  <c r="AH3206"/>
  <c r="AH3205"/>
  <c r="AH3204"/>
  <c r="AH3203"/>
  <c r="AH3202"/>
  <c r="AH3201"/>
  <c r="AH3200"/>
  <c r="AH3199"/>
  <c r="AH3198"/>
  <c r="AH3197"/>
  <c r="AH3196"/>
  <c r="AH3195"/>
  <c r="AH3194"/>
  <c r="AH3193"/>
  <c r="AH3192"/>
  <c r="AH3191"/>
  <c r="AH3190"/>
  <c r="AH3189"/>
  <c r="AH3188"/>
  <c r="AH3187"/>
  <c r="AH3186"/>
  <c r="AH3185"/>
  <c r="AH3184"/>
  <c r="AH3183"/>
  <c r="AH3182"/>
  <c r="AH3181"/>
  <c r="AH3180"/>
  <c r="AH3179"/>
  <c r="AH3178"/>
  <c r="AH3177"/>
  <c r="AH3176"/>
  <c r="AH3175"/>
  <c r="AH3174"/>
  <c r="AH3173"/>
  <c r="AH3172"/>
  <c r="AH3171"/>
  <c r="AH3170"/>
  <c r="AH3169"/>
  <c r="AH3168"/>
  <c r="AH3167"/>
  <c r="AH3166"/>
  <c r="AH3165"/>
  <c r="AH3164"/>
  <c r="AH3163"/>
  <c r="AH3162"/>
  <c r="AH3161"/>
  <c r="AH3160"/>
  <c r="AH3159"/>
  <c r="AH3158"/>
  <c r="AH3157"/>
  <c r="AH3156"/>
  <c r="AH3155"/>
  <c r="AH3154"/>
  <c r="AH3153"/>
  <c r="AH3152"/>
  <c r="AH3151"/>
  <c r="AH3150"/>
  <c r="AH3149"/>
  <c r="AH3148"/>
  <c r="AH3147"/>
  <c r="AH3146"/>
  <c r="AH3145"/>
  <c r="AH3144"/>
  <c r="AH3143"/>
  <c r="AH3142"/>
  <c r="AH3141"/>
  <c r="AH3140"/>
  <c r="AH3139"/>
  <c r="AH3138"/>
  <c r="AH3137"/>
  <c r="AH3136"/>
  <c r="AH3135"/>
  <c r="AH3134"/>
  <c r="AH3133"/>
  <c r="AH3132"/>
  <c r="AH3131"/>
  <c r="AH3130"/>
  <c r="AH3129"/>
  <c r="AH3128"/>
  <c r="AH3127"/>
  <c r="AH3126"/>
  <c r="AH3125"/>
  <c r="AH3124"/>
  <c r="AH3123"/>
  <c r="AH3122"/>
  <c r="AH3121"/>
  <c r="AH3120"/>
  <c r="AH3119"/>
  <c r="AH3118"/>
  <c r="AH3117"/>
  <c r="AH3116"/>
  <c r="AH3115"/>
  <c r="AH3114"/>
  <c r="AH3113"/>
  <c r="AH3112"/>
  <c r="AH3111"/>
  <c r="AH3110"/>
  <c r="AH3109"/>
  <c r="AH3108"/>
  <c r="AH3107"/>
  <c r="AH3106"/>
  <c r="AH3105"/>
  <c r="AH3104"/>
  <c r="AH3103"/>
  <c r="AH3102"/>
  <c r="AH3101"/>
  <c r="AH3100"/>
  <c r="AH3099"/>
  <c r="AH3098"/>
  <c r="AH3097"/>
  <c r="AH3096"/>
  <c r="AH3095"/>
  <c r="AH3094"/>
  <c r="AH3093"/>
  <c r="AH3092"/>
  <c r="AH3091"/>
  <c r="AH3090"/>
  <c r="AH3089"/>
  <c r="AH3088"/>
  <c r="AH3087"/>
  <c r="AH3086"/>
  <c r="AH3085"/>
  <c r="AH3084"/>
  <c r="AH3083"/>
  <c r="AH3082"/>
  <c r="AH3081"/>
  <c r="AH3080"/>
  <c r="AH3079"/>
  <c r="AH3078"/>
  <c r="AH3077"/>
  <c r="AH3076"/>
  <c r="AH3075"/>
  <c r="AH3074"/>
  <c r="AH3073"/>
  <c r="AH3072"/>
  <c r="AH3071"/>
  <c r="AH3070"/>
  <c r="AH3069"/>
  <c r="AH3068"/>
  <c r="AH3067"/>
  <c r="AH3066"/>
  <c r="AH3065"/>
  <c r="AH3064"/>
  <c r="AH3063"/>
  <c r="AH3062"/>
  <c r="AH3061"/>
  <c r="AH3060"/>
  <c r="AH3059"/>
  <c r="AH3058"/>
  <c r="AH3057"/>
  <c r="AH3056"/>
  <c r="AH3055"/>
  <c r="AH3054"/>
  <c r="AH3053"/>
  <c r="AH3052"/>
  <c r="AH3051"/>
  <c r="AH3050"/>
  <c r="AH3049"/>
  <c r="AH3048"/>
  <c r="AH3047"/>
  <c r="AH3046"/>
  <c r="AH3045"/>
  <c r="AH3044"/>
  <c r="AH3043"/>
  <c r="AH3042"/>
  <c r="AH3041"/>
  <c r="AH3040"/>
  <c r="AH3039"/>
  <c r="AH3038"/>
  <c r="AH3037"/>
  <c r="AH3036"/>
  <c r="AH3035"/>
  <c r="AH3034"/>
  <c r="AH3033"/>
  <c r="AH3032"/>
  <c r="AH3031"/>
  <c r="AH3030"/>
  <c r="AH3029"/>
  <c r="AH3028"/>
  <c r="AH3027"/>
  <c r="AH3026"/>
  <c r="AH3025"/>
  <c r="AH3024"/>
  <c r="AH3023"/>
  <c r="AH3022"/>
  <c r="AH3021"/>
  <c r="AH3020"/>
  <c r="AH3019"/>
  <c r="AH3018"/>
  <c r="AH3017"/>
  <c r="AH3016"/>
  <c r="AH3015"/>
  <c r="AH3014"/>
  <c r="AH3013"/>
  <c r="AH3012"/>
  <c r="AH3011"/>
  <c r="AH3010"/>
  <c r="AH3009"/>
  <c r="AH3008"/>
  <c r="AH3007"/>
  <c r="AH3006"/>
  <c r="AH3005"/>
  <c r="AH3004"/>
  <c r="AH3003"/>
  <c r="AH3002"/>
  <c r="AH3001"/>
  <c r="AH3000"/>
  <c r="AH2999"/>
  <c r="AH2998"/>
  <c r="AH2997"/>
  <c r="AH2996"/>
  <c r="AH2995"/>
  <c r="AH2994"/>
  <c r="AH2993"/>
  <c r="AH2992"/>
  <c r="AH2991"/>
  <c r="AH2990"/>
  <c r="AH2989"/>
  <c r="AH2988"/>
  <c r="AH2987"/>
  <c r="AH2986"/>
  <c r="AH2985"/>
  <c r="AH2984"/>
  <c r="AH2983"/>
  <c r="AH2982"/>
  <c r="AH2981"/>
  <c r="AH2980"/>
  <c r="AH2979"/>
  <c r="AH2978"/>
  <c r="AH2977"/>
  <c r="AH2976"/>
  <c r="AH2975"/>
  <c r="AH2974"/>
  <c r="AH2973"/>
  <c r="AH2972"/>
  <c r="AH2971"/>
  <c r="AH2970"/>
  <c r="AH2969"/>
  <c r="AH2968"/>
  <c r="AH2967"/>
  <c r="AH2966"/>
  <c r="AH2965"/>
  <c r="AH2964"/>
  <c r="AH2963"/>
  <c r="AH2962"/>
  <c r="AH2961"/>
  <c r="AH2960"/>
  <c r="AH2959"/>
  <c r="AH2958"/>
  <c r="AH2957"/>
  <c r="AH2956"/>
  <c r="AH2955"/>
  <c r="AH2954"/>
  <c r="AH2953"/>
  <c r="AH2952"/>
  <c r="AH2951"/>
  <c r="AH2950"/>
  <c r="AH2949"/>
  <c r="AH2948"/>
  <c r="AH2947"/>
  <c r="AH2946"/>
  <c r="AH2945"/>
  <c r="AH2944"/>
  <c r="AH2943"/>
  <c r="AH2942"/>
  <c r="AH2941"/>
  <c r="AH2940"/>
  <c r="AH2939"/>
  <c r="AH2938"/>
  <c r="AH2937"/>
  <c r="AH2936"/>
  <c r="AH2935"/>
  <c r="AH2934"/>
  <c r="AH2933"/>
  <c r="AH2932"/>
  <c r="AH2931"/>
  <c r="AH2930"/>
  <c r="AH2929"/>
  <c r="AH2928"/>
  <c r="AH2927"/>
  <c r="AH2926"/>
  <c r="AH2925"/>
  <c r="AH2924"/>
  <c r="AH2923"/>
  <c r="AH2922"/>
  <c r="AH2921"/>
  <c r="AH2920"/>
  <c r="AH2919"/>
  <c r="AH2918"/>
  <c r="AH2917"/>
  <c r="AH2916"/>
  <c r="AH2915"/>
  <c r="AH2914"/>
  <c r="AH2913"/>
  <c r="AH2912"/>
  <c r="AH2911"/>
  <c r="AH2910"/>
  <c r="AH2909"/>
  <c r="AH2908"/>
  <c r="AH2907"/>
  <c r="AH2906"/>
  <c r="AH2905"/>
  <c r="AH2904"/>
  <c r="AH2903"/>
  <c r="AH2902"/>
  <c r="AH2901"/>
  <c r="AH2900"/>
  <c r="AH2899"/>
  <c r="AH2898"/>
  <c r="AH2897"/>
  <c r="AH2896"/>
  <c r="AH2895"/>
  <c r="AH2894"/>
  <c r="AH2893"/>
  <c r="AH2892"/>
  <c r="AH2891"/>
  <c r="AH2890"/>
  <c r="AH2889"/>
  <c r="AH2888"/>
  <c r="AH2887"/>
  <c r="AH2886"/>
  <c r="AH2885"/>
  <c r="AH2884"/>
  <c r="AH2883"/>
  <c r="AH2882"/>
  <c r="AH2881"/>
  <c r="AH2880"/>
  <c r="AH2879"/>
  <c r="AH2878"/>
  <c r="AH2877"/>
  <c r="AH2876"/>
  <c r="AH2875"/>
  <c r="AH2874"/>
  <c r="AH2873"/>
  <c r="AH2872"/>
  <c r="AH2871"/>
  <c r="AH2870"/>
  <c r="AH2869"/>
  <c r="AH2868"/>
  <c r="AH2867"/>
  <c r="AH2866"/>
  <c r="AH2865"/>
  <c r="AH2864"/>
  <c r="AH2863"/>
  <c r="AH2862"/>
  <c r="AH2861"/>
  <c r="AH2860"/>
  <c r="AH2859"/>
  <c r="AH2858"/>
  <c r="AH2857"/>
  <c r="AH2856"/>
  <c r="AH2855"/>
  <c r="AH2854"/>
  <c r="AH2853"/>
  <c r="AH2852"/>
  <c r="AH2851"/>
  <c r="AH2850"/>
  <c r="AH2849"/>
  <c r="AH2848"/>
  <c r="AH2847"/>
  <c r="AH2846"/>
  <c r="AH2845"/>
  <c r="AH2844"/>
  <c r="AH2843"/>
  <c r="AH2842"/>
  <c r="AH2841"/>
  <c r="AH2840"/>
  <c r="AH2839"/>
  <c r="AH2838"/>
  <c r="AH2837"/>
  <c r="AH2836"/>
  <c r="AH2835"/>
  <c r="AH2834"/>
  <c r="AH2833"/>
  <c r="AH2832"/>
  <c r="AH2831"/>
  <c r="AH2830"/>
  <c r="AH2829"/>
  <c r="AH2828"/>
  <c r="AH2827"/>
  <c r="AH2826"/>
  <c r="AH2825"/>
  <c r="AH2824"/>
  <c r="AH2823"/>
  <c r="AH2822"/>
  <c r="AH2821"/>
  <c r="AH2820"/>
  <c r="AH2819"/>
  <c r="AH2818"/>
  <c r="AH2817"/>
  <c r="AH2816"/>
  <c r="AH2815"/>
  <c r="AH2814"/>
  <c r="AH2813"/>
  <c r="AH2812"/>
  <c r="AH2811"/>
  <c r="AH2810"/>
  <c r="AH2809"/>
  <c r="AH2808"/>
  <c r="AH2807"/>
  <c r="AH2806"/>
  <c r="AH2805"/>
  <c r="AH2804"/>
  <c r="AH2803"/>
  <c r="AH2802"/>
  <c r="AH2801"/>
  <c r="AH2800"/>
  <c r="AH2799"/>
  <c r="AH2798"/>
  <c r="AH2797"/>
  <c r="AH2796"/>
  <c r="AH2795"/>
  <c r="AH2794"/>
  <c r="AH2793"/>
  <c r="AH2792"/>
  <c r="AH2791"/>
  <c r="AH2790"/>
  <c r="AH2789"/>
  <c r="AH2788"/>
  <c r="AH2787"/>
  <c r="AH2786"/>
  <c r="AH2785"/>
  <c r="AH2784"/>
  <c r="AH2783"/>
  <c r="AH2782"/>
  <c r="AH2781"/>
  <c r="AH2780"/>
  <c r="AH2779"/>
  <c r="AH2778"/>
  <c r="AH2777"/>
  <c r="AH2776"/>
  <c r="AH2775"/>
  <c r="AH2774"/>
  <c r="AH2773"/>
  <c r="AH2772"/>
  <c r="AH2771"/>
  <c r="AH2770"/>
  <c r="AH2769"/>
  <c r="AH2768"/>
  <c r="AH2767"/>
  <c r="AH2766"/>
  <c r="AH2765"/>
  <c r="AH2764"/>
  <c r="AH2763"/>
  <c r="AH2762"/>
  <c r="AH2761"/>
  <c r="AH2760"/>
  <c r="AH2759"/>
  <c r="AH2758"/>
  <c r="AH2757"/>
  <c r="AH2756"/>
  <c r="AH2755"/>
  <c r="AH2754"/>
  <c r="AH2753"/>
  <c r="AH2752"/>
  <c r="AH2751"/>
  <c r="AH2750"/>
  <c r="AH2749"/>
  <c r="AH2748"/>
  <c r="AH2747"/>
  <c r="AH2746"/>
  <c r="AH2745"/>
  <c r="AH2744"/>
  <c r="AH2743"/>
  <c r="AH2742"/>
  <c r="AH2741"/>
  <c r="AH2740"/>
  <c r="AH2739"/>
  <c r="AH2738"/>
  <c r="AH2737"/>
  <c r="AH2736"/>
  <c r="AH2735"/>
  <c r="AH2734"/>
  <c r="AH2733"/>
  <c r="AH2732"/>
  <c r="AH2731"/>
  <c r="AH2730"/>
  <c r="AH2729"/>
  <c r="AH2728"/>
  <c r="AH2727"/>
  <c r="AH2726"/>
  <c r="AH2725"/>
  <c r="AH2724"/>
  <c r="AH2723"/>
  <c r="AH2722"/>
  <c r="AH2721"/>
  <c r="AH2720"/>
  <c r="AH2719"/>
  <c r="AH2718"/>
  <c r="AH2717"/>
  <c r="AH2716"/>
  <c r="AH2715"/>
  <c r="AH2714"/>
  <c r="AH2713"/>
  <c r="AH2712"/>
  <c r="AH2711"/>
  <c r="AH2710"/>
  <c r="AH2709"/>
  <c r="AH2708"/>
  <c r="AH2707"/>
  <c r="AH2706"/>
  <c r="AH2705"/>
  <c r="AH2704"/>
  <c r="AH2703"/>
  <c r="AH2702"/>
  <c r="AH2701"/>
  <c r="AH2700"/>
  <c r="AH2699"/>
  <c r="AH2698"/>
  <c r="AH2697"/>
  <c r="AH2696"/>
  <c r="AH2695"/>
  <c r="AH2694"/>
  <c r="AH2693"/>
  <c r="AH2692"/>
  <c r="AH2691"/>
  <c r="AH2690"/>
  <c r="AH2689"/>
  <c r="AH2688"/>
  <c r="AH2687"/>
  <c r="AH2686"/>
  <c r="AH2685"/>
  <c r="AH2684"/>
  <c r="AH2683"/>
  <c r="AH2682"/>
  <c r="AH2681"/>
  <c r="AH2680"/>
  <c r="AH2679"/>
  <c r="AH2678"/>
  <c r="AH2677"/>
  <c r="AH2676"/>
  <c r="AH2675"/>
  <c r="AH2674"/>
  <c r="AH2673"/>
  <c r="AH2672"/>
  <c r="AH2671"/>
  <c r="AH2670"/>
  <c r="AH2669"/>
  <c r="AH2668"/>
  <c r="AH2667"/>
  <c r="AH2666"/>
  <c r="AH2665"/>
  <c r="AH2664"/>
  <c r="AH2663"/>
  <c r="AH2662"/>
  <c r="AH2661"/>
  <c r="AH2660"/>
  <c r="AH2659"/>
  <c r="AH2658"/>
  <c r="AH2657"/>
  <c r="AH2656"/>
  <c r="AH2655"/>
  <c r="AH2654"/>
  <c r="AH2653"/>
  <c r="AH2652"/>
  <c r="AH2651"/>
  <c r="AH2650"/>
  <c r="AH2649"/>
  <c r="AH2648"/>
  <c r="AH2647"/>
  <c r="AH2646"/>
  <c r="AH2645"/>
  <c r="AH2644"/>
  <c r="AH2643"/>
  <c r="AH2642"/>
  <c r="AH2641"/>
  <c r="AH2640"/>
  <c r="AH2639"/>
  <c r="AH2638"/>
  <c r="AH2637"/>
  <c r="AH2636"/>
  <c r="AH2635"/>
  <c r="AH2634"/>
  <c r="AH2633"/>
  <c r="AH2632"/>
  <c r="AH2631"/>
  <c r="AH2630"/>
  <c r="AH2629"/>
  <c r="AH2628"/>
  <c r="AH2627"/>
  <c r="AH2626"/>
  <c r="AH2625"/>
  <c r="AH2624"/>
  <c r="AH2623"/>
  <c r="AH2622"/>
  <c r="AH2621"/>
  <c r="AH2620"/>
  <c r="AH2619"/>
  <c r="AH2618"/>
  <c r="AH2617"/>
  <c r="AH2616"/>
  <c r="AH2615"/>
  <c r="AH2614"/>
  <c r="AH2613"/>
  <c r="AH2612"/>
  <c r="AH2611"/>
  <c r="AH2610"/>
  <c r="AH2609"/>
  <c r="AH2608"/>
  <c r="AH2607"/>
  <c r="AH2606"/>
  <c r="AH2605"/>
  <c r="AH2604"/>
  <c r="AH2603"/>
  <c r="AH2602"/>
  <c r="AH2601"/>
  <c r="AH2600"/>
  <c r="AH2599"/>
  <c r="AH2598"/>
  <c r="AH2597"/>
  <c r="AH2596"/>
  <c r="AH2595"/>
  <c r="AH2594"/>
  <c r="AH2593"/>
  <c r="AH2592"/>
  <c r="AH2591"/>
  <c r="AH2590"/>
  <c r="AH2589"/>
  <c r="AH2588"/>
  <c r="AH2587"/>
  <c r="AH2586"/>
  <c r="AH2585"/>
  <c r="AH2584"/>
  <c r="AH2583"/>
  <c r="AH2582"/>
  <c r="AH2581"/>
  <c r="AH2580"/>
  <c r="AH2579"/>
  <c r="AH2578"/>
  <c r="AH2577"/>
  <c r="AH2576"/>
  <c r="AH2575"/>
  <c r="AH2574"/>
  <c r="AH2573"/>
  <c r="AH2572"/>
  <c r="AH2571"/>
  <c r="AH2570"/>
  <c r="AH2569"/>
  <c r="AH2568"/>
  <c r="AH2567"/>
  <c r="AH2566"/>
  <c r="AH2565"/>
  <c r="AH2564"/>
  <c r="AH2563"/>
  <c r="AH2562"/>
  <c r="AH2561"/>
  <c r="AH2560"/>
  <c r="AH2559"/>
  <c r="AH2558"/>
  <c r="AH2557"/>
  <c r="AH2556"/>
  <c r="AH2555"/>
  <c r="AH2554"/>
  <c r="AH2553"/>
  <c r="AH2552"/>
  <c r="AH2551"/>
  <c r="AH2550"/>
  <c r="AH2549"/>
  <c r="AH2548"/>
  <c r="AH2547"/>
  <c r="AH2546"/>
  <c r="AH2545"/>
  <c r="AH2544"/>
  <c r="AH2543"/>
  <c r="AH2542"/>
  <c r="AH2541"/>
  <c r="AH2540"/>
  <c r="AH2539"/>
  <c r="AH2538"/>
  <c r="AH2537"/>
  <c r="AH2536"/>
  <c r="AH2535"/>
  <c r="AH2534"/>
  <c r="AH2533"/>
  <c r="AH2532"/>
  <c r="AH2531"/>
  <c r="AH2530"/>
  <c r="AH2529"/>
  <c r="AH2528"/>
  <c r="AH2527"/>
  <c r="AH2526"/>
  <c r="AH2525"/>
  <c r="AH2524"/>
  <c r="AH2523"/>
  <c r="AH2522"/>
  <c r="AH2521"/>
  <c r="AH2520"/>
  <c r="AH2519"/>
  <c r="AH2518"/>
  <c r="AH2517"/>
  <c r="AH2516"/>
  <c r="AH2515"/>
  <c r="AH2514"/>
  <c r="AH2513"/>
  <c r="AH2512"/>
  <c r="AH2511"/>
  <c r="AH2510"/>
  <c r="AH2509"/>
  <c r="AH2508"/>
  <c r="AH2507"/>
  <c r="AH2506"/>
  <c r="AH2505"/>
  <c r="AH2504"/>
  <c r="AH2503"/>
  <c r="AH2502"/>
  <c r="AH2501"/>
  <c r="AH2500"/>
  <c r="AH2499"/>
  <c r="AH2498"/>
  <c r="AH2497"/>
  <c r="AH2496"/>
  <c r="AH2495"/>
  <c r="AH2494"/>
  <c r="AH2493"/>
  <c r="AH2492"/>
  <c r="AH2491"/>
  <c r="AH2490"/>
  <c r="AH2489"/>
  <c r="AH2488"/>
  <c r="AH2487"/>
  <c r="AH2486"/>
  <c r="AH2485"/>
  <c r="AH2484"/>
  <c r="AH2483"/>
  <c r="AH2482"/>
  <c r="AH2481"/>
  <c r="AH2480"/>
  <c r="AH2479"/>
  <c r="AH2478"/>
  <c r="AH2477"/>
  <c r="AH2476"/>
  <c r="AH2475"/>
  <c r="AH2474"/>
  <c r="AH2473"/>
  <c r="AH2472"/>
  <c r="AH2471"/>
  <c r="AH2470"/>
  <c r="AH2469"/>
  <c r="AH2468"/>
  <c r="AH2467"/>
  <c r="AH2466"/>
  <c r="AH2465"/>
  <c r="AH2464"/>
  <c r="AH2463"/>
  <c r="AH2462"/>
  <c r="AH2461"/>
  <c r="AH2460"/>
  <c r="AH2459"/>
  <c r="AH2458"/>
  <c r="AH2457"/>
  <c r="AH2456"/>
  <c r="AH2455"/>
  <c r="AH2454"/>
  <c r="AH2453"/>
  <c r="AH2452"/>
  <c r="AH2451"/>
  <c r="AH2450"/>
  <c r="AH2449"/>
  <c r="AH2448"/>
  <c r="AH2447"/>
  <c r="AH2446"/>
  <c r="AH2445"/>
  <c r="AH2444"/>
  <c r="AH2443"/>
  <c r="AH2442"/>
  <c r="AH2441"/>
  <c r="AH2440"/>
  <c r="AH2439"/>
  <c r="AH2438"/>
  <c r="AH2437"/>
  <c r="AH2436"/>
  <c r="AH2435"/>
  <c r="AH2434"/>
  <c r="AH2433"/>
  <c r="AH2432"/>
  <c r="AH2431"/>
  <c r="AH2430"/>
  <c r="AH2429"/>
  <c r="AH2428"/>
  <c r="AH2427"/>
  <c r="AH2426"/>
  <c r="AH2425"/>
  <c r="AH2424"/>
  <c r="AH2423"/>
  <c r="AH2422"/>
  <c r="AH2421"/>
  <c r="AH2420"/>
  <c r="AH2419"/>
  <c r="AH2418"/>
  <c r="AH2417"/>
  <c r="AH2416"/>
  <c r="AH2415"/>
  <c r="AH2414"/>
  <c r="AH2413"/>
  <c r="AH2412"/>
  <c r="AH2411"/>
  <c r="AH2410"/>
  <c r="AH2409"/>
  <c r="AH2408"/>
  <c r="AH2407"/>
  <c r="AH2406"/>
  <c r="AH2405"/>
  <c r="AH2404"/>
  <c r="AH2403"/>
  <c r="AH2402"/>
  <c r="AH2401"/>
  <c r="AH2400"/>
  <c r="AH2399"/>
  <c r="AH2398"/>
  <c r="AH2397"/>
  <c r="AH2396"/>
  <c r="AH2395"/>
  <c r="AH2394"/>
  <c r="AH2393"/>
  <c r="AH2392"/>
  <c r="AH2391"/>
  <c r="AH2390"/>
  <c r="AH2389"/>
  <c r="AH2388"/>
  <c r="AH2387"/>
  <c r="AH2386"/>
  <c r="AH2385"/>
  <c r="AH2384"/>
  <c r="AH2383"/>
  <c r="AH2382"/>
  <c r="AH2381"/>
  <c r="AH2380"/>
  <c r="AH2379"/>
  <c r="AH2378"/>
  <c r="AH2377"/>
  <c r="AH2376"/>
  <c r="AH2375"/>
  <c r="AH2374"/>
  <c r="AH2373"/>
  <c r="AH2372"/>
  <c r="AH2371"/>
  <c r="AH2370"/>
  <c r="AH2369"/>
  <c r="AH2368"/>
  <c r="AH2367"/>
  <c r="AH2366"/>
  <c r="AH2365"/>
  <c r="AH2364"/>
  <c r="AH2363"/>
  <c r="AH2362"/>
  <c r="AH2361"/>
  <c r="AH2360"/>
  <c r="AH2359"/>
  <c r="AH2358"/>
  <c r="AH2357"/>
  <c r="AH2356"/>
  <c r="AH2355"/>
  <c r="AH2354"/>
  <c r="AH2353"/>
  <c r="AH2352"/>
  <c r="AH2351"/>
  <c r="AH2350"/>
  <c r="AH2349"/>
  <c r="AH2348"/>
  <c r="AH2347"/>
  <c r="AH2346"/>
  <c r="AH2345"/>
  <c r="AH2344"/>
  <c r="AH2343"/>
  <c r="AH2342"/>
  <c r="AH2341"/>
  <c r="AH2340"/>
  <c r="AH2339"/>
  <c r="AH2338"/>
  <c r="AH2337"/>
  <c r="AH2336"/>
  <c r="AH2335"/>
  <c r="AH2334"/>
  <c r="AH2333"/>
  <c r="AH2332"/>
  <c r="AH2331"/>
  <c r="AH2330"/>
  <c r="AH2329"/>
  <c r="AH2328"/>
  <c r="AH2327"/>
  <c r="AH2326"/>
  <c r="AH2325"/>
  <c r="AH2324"/>
  <c r="AH2323"/>
  <c r="AH2322"/>
  <c r="AH2321"/>
  <c r="AH2320"/>
  <c r="AH2319"/>
  <c r="AH2318"/>
  <c r="AH2317"/>
  <c r="AH2316"/>
  <c r="AH2315"/>
  <c r="AH2314"/>
  <c r="AH2313"/>
  <c r="AH2312"/>
  <c r="AH2311"/>
  <c r="AH2310"/>
  <c r="AH2309"/>
  <c r="AH2308"/>
  <c r="AH2307"/>
  <c r="AH2306"/>
  <c r="AH2305"/>
  <c r="AH2304"/>
  <c r="AH2303"/>
  <c r="AH2302"/>
  <c r="AH2301"/>
  <c r="AH2300"/>
  <c r="AH2299"/>
  <c r="AH2298"/>
  <c r="AH2297"/>
  <c r="AH2296"/>
  <c r="AH2295"/>
  <c r="AH2294"/>
  <c r="AH2293"/>
  <c r="AH2292"/>
  <c r="AH2291"/>
  <c r="AH2290"/>
  <c r="AH2289"/>
  <c r="AH2288"/>
  <c r="AH2287"/>
  <c r="AH2286"/>
  <c r="AH2285"/>
  <c r="AH2284"/>
  <c r="AH2283"/>
  <c r="AH2282"/>
  <c r="AH2281"/>
  <c r="AH2280"/>
  <c r="AH2279"/>
  <c r="AH2278"/>
  <c r="AH2277"/>
  <c r="AH2276"/>
  <c r="AH2275"/>
  <c r="AH2274"/>
  <c r="AH2273"/>
  <c r="AH2272"/>
  <c r="AH2271"/>
  <c r="AH2270"/>
  <c r="AH2269"/>
  <c r="AH2268"/>
  <c r="AH2267"/>
  <c r="AH2266"/>
  <c r="AH2265"/>
  <c r="AH2264"/>
  <c r="AH2263"/>
  <c r="AH2262"/>
  <c r="AH2261"/>
  <c r="AH2260"/>
  <c r="AH2259"/>
  <c r="AH2258"/>
  <c r="AH2257"/>
  <c r="AH2256"/>
  <c r="AH2255"/>
  <c r="AH2254"/>
  <c r="AH2253"/>
  <c r="AH2252"/>
  <c r="AH2251"/>
  <c r="AH2250"/>
  <c r="AH2249"/>
  <c r="AH2248"/>
  <c r="AH2247"/>
  <c r="AH2246"/>
  <c r="AH2245"/>
  <c r="AH2244"/>
  <c r="AH2243"/>
  <c r="AH2242"/>
  <c r="AH2241"/>
  <c r="AH2240"/>
  <c r="AH2239"/>
  <c r="AH2238"/>
  <c r="AH2237"/>
  <c r="AH2236"/>
  <c r="AH2235"/>
  <c r="AH2234"/>
  <c r="AH2233"/>
  <c r="AH2232"/>
  <c r="AH2231"/>
  <c r="AH2230"/>
  <c r="AH2229"/>
  <c r="AH2228"/>
  <c r="AH2227"/>
  <c r="AH2226"/>
  <c r="AH2225"/>
  <c r="AH2224"/>
  <c r="AH2223"/>
  <c r="AH2222"/>
  <c r="AH2221"/>
  <c r="AH2220"/>
  <c r="AH2219"/>
  <c r="AH2218"/>
  <c r="AH2217"/>
  <c r="AH2216"/>
  <c r="AH2215"/>
  <c r="AH2214"/>
  <c r="AH2213"/>
  <c r="AH2212"/>
  <c r="AH2211"/>
  <c r="AH2210"/>
  <c r="AH2209"/>
  <c r="AH2208"/>
  <c r="AH2207"/>
  <c r="AH2206"/>
  <c r="AH2205"/>
  <c r="AH2204"/>
  <c r="AH2203"/>
  <c r="AH2202"/>
  <c r="AH2201"/>
  <c r="AH2200"/>
  <c r="AH2199"/>
  <c r="AH2198"/>
  <c r="AH2197"/>
  <c r="AH2196"/>
  <c r="AH2195"/>
  <c r="AH2194"/>
  <c r="AH2193"/>
  <c r="AH2192"/>
  <c r="AH2191"/>
  <c r="AH2190"/>
  <c r="AH2189"/>
  <c r="AH2188"/>
  <c r="AH2187"/>
  <c r="AH2186"/>
  <c r="AH2185"/>
  <c r="AH2184"/>
  <c r="AH2183"/>
  <c r="AH2182"/>
  <c r="AH2181"/>
  <c r="AH2180"/>
  <c r="AH2179"/>
  <c r="AH2178"/>
  <c r="AH2177"/>
  <c r="AH2176"/>
  <c r="AH2175"/>
  <c r="AH2174"/>
  <c r="AH2173"/>
  <c r="AH2172"/>
  <c r="AH2171"/>
  <c r="AH2170"/>
  <c r="AH2169"/>
  <c r="AH2168"/>
  <c r="AH2167"/>
  <c r="AH2166"/>
  <c r="AH2165"/>
  <c r="AH2164"/>
  <c r="AH2163"/>
  <c r="AH2162"/>
  <c r="AH2161"/>
  <c r="AH2160"/>
  <c r="AH2159"/>
  <c r="AH2158"/>
  <c r="AH2157"/>
  <c r="AH2156"/>
  <c r="AH2155"/>
  <c r="AH2154"/>
  <c r="AH2153"/>
  <c r="AH2152"/>
  <c r="AH2151"/>
  <c r="AH2150"/>
  <c r="AH2149"/>
  <c r="AH2148"/>
  <c r="AH2147"/>
  <c r="AH2146"/>
  <c r="AH2145"/>
  <c r="AH2144"/>
  <c r="AH2143"/>
  <c r="AH2142"/>
  <c r="AH2141"/>
  <c r="AH2140"/>
  <c r="AH2139"/>
  <c r="AH2138"/>
  <c r="AH2137"/>
  <c r="AH2136"/>
  <c r="AH2135"/>
  <c r="AH2134"/>
  <c r="AH2133"/>
  <c r="AH2132"/>
  <c r="AH2131"/>
  <c r="AH2130"/>
  <c r="AH2129"/>
  <c r="AH2128"/>
  <c r="AH2127"/>
  <c r="AH2126"/>
  <c r="AH2125"/>
  <c r="AH2124"/>
  <c r="AH2123"/>
  <c r="AH2122"/>
  <c r="AH2121"/>
  <c r="AH2120"/>
  <c r="AH2119"/>
  <c r="AH2118"/>
  <c r="AH2117"/>
  <c r="AH2116"/>
  <c r="AH2115"/>
  <c r="AH2114"/>
  <c r="AH2113"/>
  <c r="AH2112"/>
  <c r="AH2111"/>
  <c r="AH2110"/>
  <c r="AH2109"/>
  <c r="AH2108"/>
  <c r="AH2107"/>
  <c r="AH2106"/>
  <c r="AH2105"/>
  <c r="AH2104"/>
  <c r="AH2103"/>
  <c r="AH2102"/>
  <c r="AH2101"/>
  <c r="AH2100"/>
  <c r="AH2099"/>
  <c r="AH2098"/>
  <c r="AH2097"/>
  <c r="AH2096"/>
  <c r="AH2095"/>
  <c r="AH2094"/>
  <c r="AH2093"/>
  <c r="AH2092"/>
  <c r="AH2091"/>
  <c r="AH2090"/>
  <c r="AH2089"/>
  <c r="AH2088"/>
  <c r="AH2087"/>
  <c r="AH2086"/>
  <c r="AH2085"/>
  <c r="AH2084"/>
  <c r="AH2083"/>
  <c r="AH2082"/>
  <c r="AH2081"/>
  <c r="AH2080"/>
  <c r="AH2079"/>
  <c r="AH2078"/>
  <c r="AH2077"/>
  <c r="AH2076"/>
  <c r="AH2075"/>
  <c r="AH2074"/>
  <c r="AH2073"/>
  <c r="AH2072"/>
  <c r="AH2071"/>
  <c r="AH2070"/>
  <c r="AH2069"/>
  <c r="AH2068"/>
  <c r="AH2067"/>
  <c r="AH2066"/>
  <c r="AH2065"/>
  <c r="AH2064"/>
  <c r="AH2063"/>
  <c r="AH2062"/>
  <c r="AH2061"/>
  <c r="AH2060"/>
  <c r="AH2059"/>
  <c r="AH2058"/>
  <c r="AH2057"/>
  <c r="AH2056"/>
  <c r="AH2055"/>
  <c r="AH2054"/>
  <c r="AH2053"/>
  <c r="AH2052"/>
  <c r="AH2051"/>
  <c r="AH2050"/>
  <c r="AH2049"/>
  <c r="AH2048"/>
  <c r="AH2047"/>
  <c r="AH2046"/>
  <c r="AH2045"/>
  <c r="AH2044"/>
  <c r="AH2043"/>
  <c r="AH2042"/>
  <c r="AH2041"/>
  <c r="AH2040"/>
  <c r="AH2039"/>
  <c r="AH2038"/>
  <c r="AH2037"/>
  <c r="AH2036"/>
  <c r="AH2035"/>
  <c r="AH2034"/>
  <c r="AH2033"/>
  <c r="AH2032"/>
  <c r="AH2031"/>
  <c r="AH2030"/>
  <c r="AH2029"/>
  <c r="AH2028"/>
  <c r="AH2027"/>
  <c r="AH2026"/>
  <c r="AH2025"/>
  <c r="AH2024"/>
  <c r="AH2023"/>
  <c r="AH2022"/>
  <c r="AH2021"/>
  <c r="AH2020"/>
  <c r="AH2019"/>
  <c r="AH2018"/>
  <c r="AH2017"/>
  <c r="AH2016"/>
  <c r="AH2015"/>
  <c r="AH2014"/>
  <c r="AH2013"/>
  <c r="AH2012"/>
  <c r="AH2011"/>
  <c r="AH2010"/>
  <c r="AH2009"/>
  <c r="AH2008"/>
  <c r="AH2007"/>
  <c r="AH2006"/>
  <c r="AH2005"/>
  <c r="AH2004"/>
  <c r="AH2003"/>
  <c r="AH2002"/>
  <c r="AH2001"/>
  <c r="AH2000"/>
  <c r="AH1999"/>
  <c r="AH1998"/>
  <c r="AH1997"/>
  <c r="AH1996"/>
  <c r="AH1995"/>
  <c r="AH1994"/>
  <c r="AH1993"/>
  <c r="AH1992"/>
  <c r="AH1991"/>
  <c r="AH1990"/>
  <c r="AH1989"/>
  <c r="AH1988"/>
  <c r="AH1987"/>
  <c r="AH1986"/>
  <c r="AH1985"/>
  <c r="AH1984"/>
  <c r="AH1983"/>
  <c r="AH1982"/>
  <c r="AH1981"/>
  <c r="AH1980"/>
  <c r="AH1979"/>
  <c r="AH1978"/>
  <c r="AH1977"/>
  <c r="AH1976"/>
  <c r="AH1975"/>
  <c r="AH1974"/>
  <c r="AH1973"/>
  <c r="AH1972"/>
  <c r="AH1971"/>
  <c r="AH1970"/>
  <c r="AH1969"/>
  <c r="AH1968"/>
  <c r="AH1967"/>
  <c r="AH1966"/>
  <c r="AH1965"/>
  <c r="AH1964"/>
  <c r="AH1963"/>
  <c r="AH1962"/>
  <c r="AH1961"/>
  <c r="AH1960"/>
  <c r="AH1959"/>
  <c r="AH1958"/>
  <c r="AH1957"/>
  <c r="AH1956"/>
  <c r="AH1955"/>
  <c r="AH1954"/>
  <c r="AH1953"/>
  <c r="AH1952"/>
  <c r="AH1951"/>
  <c r="AH1950"/>
  <c r="AH1949"/>
  <c r="AH1948"/>
  <c r="AH1947"/>
  <c r="AH1946"/>
  <c r="AH1945"/>
  <c r="AH1944"/>
  <c r="AH1943"/>
  <c r="AH1942"/>
  <c r="AH1941"/>
  <c r="AH1940"/>
  <c r="AH1939"/>
  <c r="AH1938"/>
  <c r="AH1937"/>
  <c r="AH1936"/>
  <c r="AH1935"/>
  <c r="AH1934"/>
  <c r="AH1933"/>
  <c r="AH1932"/>
  <c r="AH1931"/>
  <c r="AH1930"/>
  <c r="AH1929"/>
  <c r="AH1928"/>
  <c r="AH1927"/>
  <c r="AH1926"/>
  <c r="AH1925"/>
  <c r="AH1924"/>
  <c r="AH1923"/>
  <c r="AH1922"/>
  <c r="AH1921"/>
  <c r="AH1920"/>
  <c r="AH1919"/>
  <c r="AH1918"/>
  <c r="AH1917"/>
  <c r="AH1916"/>
  <c r="AH1915"/>
  <c r="AH1914"/>
  <c r="AH1913"/>
  <c r="AH1912"/>
  <c r="AH1911"/>
  <c r="AH1910"/>
  <c r="AH1909"/>
  <c r="AH1908"/>
  <c r="AH1907"/>
  <c r="AH1906"/>
  <c r="AH1905"/>
  <c r="AH1904"/>
  <c r="AH1903"/>
  <c r="AH1902"/>
  <c r="AH1901"/>
  <c r="AH1900"/>
  <c r="AH1899"/>
  <c r="AH1898"/>
  <c r="AH1897"/>
  <c r="AH1896"/>
  <c r="AH1895"/>
  <c r="AH1894"/>
  <c r="AH1893"/>
  <c r="AH1892"/>
  <c r="AH1891"/>
  <c r="AH1890"/>
  <c r="AH1889"/>
  <c r="AH1888"/>
  <c r="AH1887"/>
  <c r="AH1886"/>
  <c r="AH1885"/>
  <c r="AH1884"/>
  <c r="AH1883"/>
  <c r="AH1882"/>
  <c r="AH1881"/>
  <c r="AH1880"/>
  <c r="AH1879"/>
  <c r="AH1878"/>
  <c r="AH1877"/>
  <c r="AH1876"/>
  <c r="AH1875"/>
  <c r="AH1874"/>
  <c r="AH1873"/>
  <c r="AH1872"/>
  <c r="AH1871"/>
  <c r="AH1870"/>
  <c r="AH1869"/>
  <c r="AH1868"/>
  <c r="AH1867"/>
  <c r="AH1866"/>
  <c r="AH1865"/>
  <c r="AH1864"/>
  <c r="AH1863"/>
  <c r="AH1862"/>
  <c r="AH1861"/>
  <c r="AH1860"/>
  <c r="AH1859"/>
  <c r="AH1858"/>
  <c r="AH1857"/>
  <c r="AH1856"/>
  <c r="AH1855"/>
  <c r="AH1854"/>
  <c r="AH1853"/>
  <c r="AH1852"/>
  <c r="AH1851"/>
  <c r="AH1850"/>
  <c r="AH1849"/>
  <c r="AH1848"/>
  <c r="AH1847"/>
  <c r="AH1846"/>
  <c r="AH1845"/>
  <c r="AH1844"/>
  <c r="AH1843"/>
  <c r="AH1842"/>
  <c r="AH1841"/>
  <c r="AH1840"/>
  <c r="AH1839"/>
  <c r="AH1838"/>
  <c r="AH1837"/>
  <c r="AH1836"/>
  <c r="AH1835"/>
  <c r="AH1834"/>
  <c r="AH1833"/>
  <c r="AH1832"/>
  <c r="AH1831"/>
  <c r="AH1830"/>
  <c r="AH1829"/>
  <c r="AH1828"/>
  <c r="AH1827"/>
  <c r="AH1826"/>
  <c r="AH1825"/>
  <c r="AH1824"/>
  <c r="AH1823"/>
  <c r="AH1822"/>
  <c r="AH1821"/>
  <c r="AH1820"/>
  <c r="AH1819"/>
  <c r="AH1818"/>
  <c r="AH1817"/>
  <c r="AH1816"/>
  <c r="AH1815"/>
  <c r="AH1814"/>
  <c r="AH1813"/>
  <c r="AH1812"/>
  <c r="AH1811"/>
  <c r="AH1810"/>
  <c r="AH1809"/>
  <c r="AH1808"/>
  <c r="AH1807"/>
  <c r="AH1806"/>
  <c r="AH1805"/>
  <c r="AH1804"/>
  <c r="AH1803"/>
  <c r="AH1802"/>
  <c r="AH1801"/>
  <c r="AH1800"/>
  <c r="AH1799"/>
  <c r="AH1798"/>
  <c r="AH1797"/>
  <c r="AH1796"/>
  <c r="AH1795"/>
  <c r="AH1794"/>
  <c r="AH1793"/>
  <c r="AH1792"/>
  <c r="AH1791"/>
  <c r="AH1790"/>
  <c r="AH1789"/>
  <c r="AH1788"/>
  <c r="AH1787"/>
  <c r="AH1786"/>
  <c r="AH1785"/>
  <c r="AH1784"/>
  <c r="AH1783"/>
  <c r="AH1782"/>
  <c r="AH1781"/>
  <c r="AH1780"/>
  <c r="AH1779"/>
  <c r="AH1778"/>
  <c r="AH1777"/>
  <c r="AH1776"/>
  <c r="AH1775"/>
  <c r="AH1774"/>
  <c r="AH1773"/>
  <c r="AH1772"/>
  <c r="AH1771"/>
  <c r="AH1770"/>
  <c r="AH1769"/>
  <c r="AH1768"/>
  <c r="AH1767"/>
  <c r="AH1766"/>
  <c r="AH1765"/>
  <c r="AH1764"/>
  <c r="AH1763"/>
  <c r="AH1762"/>
  <c r="AH1761"/>
  <c r="AH1760"/>
  <c r="AH1759"/>
  <c r="AH1758"/>
  <c r="AH1757"/>
  <c r="AH1756"/>
  <c r="AH1755"/>
  <c r="AH1754"/>
  <c r="AH1753"/>
  <c r="AH1752"/>
  <c r="AH1751"/>
  <c r="AH1750"/>
  <c r="AH1749"/>
  <c r="AH1748"/>
  <c r="AH1747"/>
  <c r="AH1746"/>
  <c r="AH1745"/>
  <c r="AH1744"/>
  <c r="AH1743"/>
  <c r="AH1742"/>
  <c r="AH1741"/>
  <c r="AH1740"/>
  <c r="AH1739"/>
  <c r="AH1738"/>
  <c r="AH1737"/>
  <c r="AH1736"/>
  <c r="AH1735"/>
  <c r="AH1734"/>
  <c r="AH1733"/>
  <c r="AH1732"/>
  <c r="AH1731"/>
  <c r="AH1730"/>
  <c r="AH1729"/>
  <c r="AH1728"/>
  <c r="AH1727"/>
  <c r="AH1726"/>
  <c r="AH1725"/>
  <c r="AH1724"/>
  <c r="AH1723"/>
  <c r="AH1722"/>
  <c r="AH1721"/>
  <c r="AH1720"/>
  <c r="AH1719"/>
  <c r="AH1718"/>
  <c r="AH1717"/>
  <c r="AH1716"/>
  <c r="AH1715"/>
  <c r="AH1714"/>
  <c r="AH1713"/>
  <c r="AH1712"/>
  <c r="AH1711"/>
  <c r="AH1710"/>
  <c r="AH1709"/>
  <c r="AH1708"/>
  <c r="AH1707"/>
  <c r="AH1706"/>
  <c r="AH1705"/>
  <c r="AH1704"/>
  <c r="AH1703"/>
  <c r="AH1702"/>
  <c r="AH1701"/>
  <c r="AH1700"/>
  <c r="AH1699"/>
  <c r="AH1698"/>
  <c r="AH1697"/>
  <c r="AH1696"/>
  <c r="AH1695"/>
  <c r="AH1694"/>
  <c r="AH1693"/>
  <c r="AH1692"/>
  <c r="AH1691"/>
  <c r="AH1690"/>
  <c r="AH1689"/>
  <c r="AH1688"/>
  <c r="AH1687"/>
  <c r="AH1686"/>
  <c r="AH1685"/>
  <c r="AH1684"/>
  <c r="AH1683"/>
  <c r="AH1682"/>
  <c r="AH1681"/>
  <c r="AH1680"/>
  <c r="AH1679"/>
  <c r="AH1678"/>
  <c r="AH1677"/>
  <c r="AH1676"/>
  <c r="AH1675"/>
  <c r="AH1674"/>
  <c r="AH1673"/>
  <c r="AH1672"/>
  <c r="AH1671"/>
  <c r="AH1670"/>
  <c r="AH1669"/>
  <c r="AH1668"/>
  <c r="AH1667"/>
  <c r="AH1666"/>
  <c r="AH1665"/>
  <c r="AH1664"/>
  <c r="AH1663"/>
  <c r="AH1662"/>
  <c r="AH1661"/>
  <c r="AH1660"/>
  <c r="AH1659"/>
  <c r="AH1658"/>
  <c r="AH1657"/>
  <c r="AH1656"/>
  <c r="AH1655"/>
  <c r="AH1654"/>
  <c r="AH1653"/>
  <c r="AH1652"/>
  <c r="AH1651"/>
  <c r="AH1650"/>
  <c r="AH1649"/>
  <c r="AH1648"/>
  <c r="AH1647"/>
  <c r="AH1646"/>
  <c r="AH1645"/>
  <c r="AH1644"/>
  <c r="AH1643"/>
  <c r="AH1642"/>
  <c r="AH1641"/>
  <c r="AH1640"/>
  <c r="AH1639"/>
  <c r="AH1638"/>
  <c r="AH1637"/>
  <c r="AH1636"/>
  <c r="AH1635"/>
  <c r="AH1634"/>
  <c r="AH1633"/>
  <c r="AH1632"/>
  <c r="AH1631"/>
  <c r="AH1630"/>
  <c r="AH1629"/>
  <c r="AH1628"/>
  <c r="AH1627"/>
  <c r="AH1626"/>
  <c r="AH1625"/>
  <c r="AH1624"/>
  <c r="AH1623"/>
  <c r="AH1622"/>
  <c r="AH1621"/>
  <c r="AH1620"/>
  <c r="AH1619"/>
  <c r="AH1618"/>
  <c r="AH1617"/>
  <c r="AH1616"/>
  <c r="AH1615"/>
  <c r="AH1614"/>
  <c r="AH1613"/>
  <c r="AH1612"/>
  <c r="AH1611"/>
  <c r="AH1610"/>
  <c r="AH1609"/>
  <c r="AH1608"/>
  <c r="AH1607"/>
  <c r="AH1606"/>
  <c r="AH1605"/>
  <c r="AH1604"/>
  <c r="AH1603"/>
  <c r="AH1602"/>
  <c r="AH1601"/>
  <c r="AH1600"/>
  <c r="AH1599"/>
  <c r="AH1598"/>
  <c r="AH1597"/>
  <c r="AH1596"/>
  <c r="AH1595"/>
  <c r="AH1594"/>
  <c r="AH1593"/>
  <c r="AH1592"/>
  <c r="AH1591"/>
  <c r="AH1590"/>
  <c r="AH1589"/>
  <c r="AH1588"/>
  <c r="AH1587"/>
  <c r="AH1586"/>
  <c r="AH1585"/>
  <c r="AH1584"/>
  <c r="AH1583"/>
  <c r="AH1582"/>
  <c r="AH1581"/>
  <c r="AH1580"/>
  <c r="AH1579"/>
  <c r="AH1578"/>
  <c r="AH1577"/>
  <c r="AH1576"/>
  <c r="AH1575"/>
  <c r="AH1574"/>
  <c r="AH1573"/>
  <c r="AH1572"/>
  <c r="AH1571"/>
  <c r="AH1570"/>
  <c r="AH1569"/>
  <c r="AH1568"/>
  <c r="AH1567"/>
  <c r="AH1566"/>
  <c r="AH1565"/>
  <c r="AH1564"/>
  <c r="AH1563"/>
  <c r="AH1562"/>
  <c r="AH1561"/>
  <c r="AH1560"/>
  <c r="AH1559"/>
  <c r="AH1558"/>
  <c r="AH1557"/>
  <c r="AH1556"/>
  <c r="AH1555"/>
  <c r="AH1554"/>
  <c r="AH1553"/>
  <c r="AH1552"/>
  <c r="AH1551"/>
  <c r="AH1550"/>
  <c r="AH1549"/>
  <c r="AH1548"/>
  <c r="AH1547"/>
  <c r="AH1546"/>
  <c r="AH1545"/>
  <c r="AH1544"/>
  <c r="AH1543"/>
  <c r="AH1542"/>
  <c r="AH1541"/>
  <c r="AH1540"/>
  <c r="AH1539"/>
  <c r="AH1538"/>
  <c r="AH1537"/>
  <c r="AH1536"/>
  <c r="AH1535"/>
  <c r="AH1534"/>
  <c r="AH1533"/>
  <c r="AH1532"/>
  <c r="AH1531"/>
  <c r="AH1530"/>
  <c r="AH1529"/>
  <c r="AH1528"/>
  <c r="AH1527"/>
  <c r="AH1526"/>
  <c r="AH1525"/>
  <c r="AH1524"/>
  <c r="AH1523"/>
  <c r="AH1522"/>
  <c r="AH1521"/>
  <c r="AH1520"/>
  <c r="AH1519"/>
  <c r="AH1518"/>
  <c r="AH1517"/>
  <c r="AH1516"/>
  <c r="AH1515"/>
  <c r="AH1514"/>
  <c r="AH1513"/>
  <c r="AH1512"/>
  <c r="AH1511"/>
  <c r="AH1510"/>
  <c r="AH1509"/>
  <c r="AH1508"/>
  <c r="AH1507"/>
  <c r="AH1506"/>
  <c r="AH1505"/>
  <c r="AH1504"/>
  <c r="AH1503"/>
  <c r="AH1502"/>
  <c r="AH1501"/>
  <c r="AH1500"/>
  <c r="AH1499"/>
  <c r="AH1498"/>
  <c r="AH1497"/>
  <c r="AH1496"/>
  <c r="AH1495"/>
  <c r="AH1494"/>
  <c r="AH1493"/>
  <c r="AH1492"/>
  <c r="AH1491"/>
  <c r="AH1490"/>
  <c r="AH1489"/>
  <c r="AH1488"/>
  <c r="AH1487"/>
  <c r="AH1486"/>
  <c r="AH1485"/>
  <c r="AH1484"/>
  <c r="AH1483"/>
  <c r="AH1482"/>
  <c r="AH1481"/>
  <c r="AH1480"/>
  <c r="AH1479"/>
  <c r="AH1478"/>
  <c r="AH1477"/>
  <c r="AH1476"/>
  <c r="AH1475"/>
  <c r="AH1474"/>
  <c r="AH1473"/>
  <c r="AH1472"/>
  <c r="AH1471"/>
  <c r="AH1470"/>
  <c r="AH1469"/>
  <c r="AH1468"/>
  <c r="AH1467"/>
  <c r="AH1466"/>
  <c r="AH1465"/>
  <c r="AH1464"/>
  <c r="AH1463"/>
  <c r="AH1462"/>
  <c r="AH1461"/>
  <c r="AH1460"/>
  <c r="AH1459"/>
  <c r="AH1458"/>
  <c r="AH1457"/>
  <c r="AH1456"/>
  <c r="AH1455"/>
  <c r="AH1454"/>
  <c r="AH1453"/>
  <c r="AH1452"/>
  <c r="AH1451"/>
  <c r="AH1450"/>
  <c r="AH1449"/>
  <c r="AH1448"/>
  <c r="AH1447"/>
  <c r="AH1446"/>
  <c r="AH1445"/>
  <c r="AH1444"/>
  <c r="AH1443"/>
  <c r="AH1442"/>
  <c r="AH1441"/>
  <c r="AH1440"/>
  <c r="AH1439"/>
  <c r="AH1438"/>
  <c r="AH1437"/>
  <c r="AH1436"/>
  <c r="AH1435"/>
  <c r="AH1434"/>
  <c r="AH1433"/>
  <c r="AH1432"/>
  <c r="AH1431"/>
  <c r="AH1430"/>
  <c r="AH1429"/>
  <c r="AH1428"/>
  <c r="AH1427"/>
  <c r="AH1426"/>
  <c r="AH1425"/>
  <c r="AH1424"/>
  <c r="AH1423"/>
  <c r="AH1422"/>
  <c r="AH1421"/>
  <c r="AH1420"/>
  <c r="AH1419"/>
  <c r="AH1418"/>
  <c r="AH1417"/>
  <c r="AH1416"/>
  <c r="AH1415"/>
  <c r="AH1414"/>
  <c r="AH1413"/>
  <c r="AH1412"/>
  <c r="AH1411"/>
  <c r="AH1410"/>
  <c r="AH1409"/>
  <c r="AH1408"/>
  <c r="AH1407"/>
  <c r="AH1406"/>
  <c r="AH1405"/>
  <c r="AH1404"/>
  <c r="AH1403"/>
  <c r="AH1402"/>
  <c r="AH1401"/>
  <c r="AH1400"/>
  <c r="AH1399"/>
  <c r="AH1398"/>
  <c r="AH1397"/>
  <c r="AH1396"/>
  <c r="AH1395"/>
  <c r="AH1394"/>
  <c r="AH1393"/>
  <c r="AH1392"/>
  <c r="AH1391"/>
  <c r="AH1390"/>
  <c r="AH1389"/>
  <c r="AH1388"/>
  <c r="AH1387"/>
  <c r="AH1386"/>
  <c r="AH1385"/>
  <c r="AH1384"/>
  <c r="AH1383"/>
  <c r="AH1382"/>
  <c r="AH1381"/>
  <c r="AH1380"/>
  <c r="AH1379"/>
  <c r="AH1378"/>
  <c r="AH1377"/>
  <c r="AH1376"/>
  <c r="AH1375"/>
  <c r="AH1374"/>
  <c r="AH1373"/>
  <c r="AH1372"/>
  <c r="AH1371"/>
  <c r="AH1370"/>
  <c r="AH1369"/>
  <c r="AH1368"/>
  <c r="AH1367"/>
  <c r="AH1366"/>
  <c r="AH1365"/>
  <c r="AH1364"/>
  <c r="AH1363"/>
  <c r="AH1362"/>
  <c r="AH1361"/>
  <c r="AH1360"/>
  <c r="AH1359"/>
  <c r="AH1358"/>
  <c r="AH1357"/>
  <c r="AH1356"/>
  <c r="AH1355"/>
  <c r="AH1354"/>
  <c r="AH1353"/>
  <c r="AH1352"/>
  <c r="AH1351"/>
  <c r="AH1350"/>
  <c r="AH1349"/>
  <c r="AH1348"/>
  <c r="AH1347"/>
  <c r="AH1346"/>
  <c r="AH1345"/>
  <c r="AH1344"/>
  <c r="AH1343"/>
  <c r="AH1342"/>
  <c r="AH1341"/>
  <c r="AH1340"/>
  <c r="AH1339"/>
  <c r="AH1338"/>
  <c r="AH1337"/>
  <c r="AH1336"/>
  <c r="AH1335"/>
  <c r="AH1334"/>
  <c r="AH1333"/>
  <c r="AH1332"/>
  <c r="AH1331"/>
  <c r="AH1330"/>
  <c r="AH1329"/>
  <c r="AH1328"/>
  <c r="AH1327"/>
  <c r="AH1326"/>
  <c r="AH1325"/>
  <c r="AH1324"/>
  <c r="AH1323"/>
  <c r="AH1322"/>
  <c r="AH1321"/>
  <c r="AH1320"/>
  <c r="AH1319"/>
  <c r="AH1318"/>
  <c r="AH1317"/>
  <c r="AH1316"/>
  <c r="AH1315"/>
  <c r="AH1314"/>
  <c r="AH1313"/>
  <c r="AH1312"/>
  <c r="AH1311"/>
  <c r="AH1310"/>
  <c r="AH1309"/>
  <c r="AH1308"/>
  <c r="AH1307"/>
  <c r="AH1306"/>
  <c r="AH1305"/>
  <c r="AH1304"/>
  <c r="AH1303"/>
  <c r="AH1302"/>
  <c r="AH1301"/>
  <c r="AH1300"/>
  <c r="AH1299"/>
  <c r="AH1298"/>
  <c r="AH1297"/>
  <c r="AH1296"/>
  <c r="AH1295"/>
  <c r="AH1294"/>
  <c r="AH1293"/>
  <c r="AH1292"/>
  <c r="AH1291"/>
  <c r="AH1290"/>
  <c r="AH1289"/>
  <c r="AH1288"/>
  <c r="AH1287"/>
  <c r="AH1286"/>
  <c r="AH1285"/>
  <c r="AH1284"/>
  <c r="AH1283"/>
  <c r="AH1282"/>
  <c r="AH1281"/>
  <c r="AH1280"/>
  <c r="AH1279"/>
  <c r="AH1278"/>
  <c r="AH1277"/>
  <c r="AH1276"/>
  <c r="AH1275"/>
  <c r="AH1274"/>
  <c r="AH1273"/>
  <c r="AH1272"/>
  <c r="AH1271"/>
  <c r="AH1270"/>
  <c r="AH1269"/>
  <c r="AH1268"/>
  <c r="AH1267"/>
  <c r="AH1266"/>
  <c r="AH1265"/>
  <c r="AH1264"/>
  <c r="AH1263"/>
  <c r="AH1262"/>
  <c r="AH1261"/>
  <c r="AH1260"/>
  <c r="AH1259"/>
  <c r="AH1258"/>
  <c r="AH1257"/>
  <c r="AH1256"/>
  <c r="AH1255"/>
  <c r="AH1254"/>
  <c r="AH1253"/>
  <c r="AH1252"/>
  <c r="AH1251"/>
  <c r="AH1250"/>
  <c r="AH1249"/>
  <c r="AH1248"/>
  <c r="AH1247"/>
  <c r="AH1246"/>
  <c r="AH1245"/>
  <c r="AH1244"/>
  <c r="AH1243"/>
  <c r="AH1242"/>
  <c r="AH1241"/>
  <c r="AH1240"/>
  <c r="AH1239"/>
  <c r="AH1238"/>
  <c r="AH1237"/>
  <c r="AH1236"/>
  <c r="AH1235"/>
  <c r="AH1234"/>
  <c r="AH1233"/>
  <c r="AH1232"/>
  <c r="AH1231"/>
  <c r="AH1230"/>
  <c r="AH1229"/>
  <c r="AH1228"/>
  <c r="AH1227"/>
  <c r="AH1226"/>
  <c r="AH1225"/>
  <c r="AH1224"/>
  <c r="AH1223"/>
  <c r="AH1222"/>
  <c r="AH1221"/>
  <c r="AH1220"/>
  <c r="AH1219"/>
  <c r="AH1218"/>
  <c r="AH1217"/>
  <c r="AH1216"/>
  <c r="AH1215"/>
  <c r="AH1214"/>
  <c r="AH1213"/>
  <c r="AH1212"/>
  <c r="AH1211"/>
  <c r="AH1210"/>
  <c r="AH1209"/>
  <c r="AH1208"/>
  <c r="AH1207"/>
  <c r="AH1206"/>
  <c r="AH1205"/>
  <c r="AH1204"/>
  <c r="AH1203"/>
  <c r="AH1202"/>
  <c r="AH1201"/>
  <c r="AH1200"/>
  <c r="AH1199"/>
  <c r="AH1198"/>
  <c r="AH1197"/>
  <c r="AH1196"/>
  <c r="AH1195"/>
  <c r="AH1194"/>
  <c r="AH1193"/>
  <c r="AH1192"/>
  <c r="AH1191"/>
  <c r="AH1190"/>
  <c r="AH1189"/>
  <c r="AH1188"/>
  <c r="AH1187"/>
  <c r="AH1186"/>
  <c r="AH1185"/>
  <c r="AH1184"/>
  <c r="AH1183"/>
  <c r="AH1182"/>
  <c r="AH1181"/>
  <c r="AH1180"/>
  <c r="AH1179"/>
  <c r="AH1178"/>
  <c r="AH1177"/>
  <c r="AH1176"/>
  <c r="AH1175"/>
  <c r="AH1174"/>
  <c r="AH1173"/>
  <c r="AH1172"/>
  <c r="AH1171"/>
  <c r="AH1170"/>
  <c r="AH1169"/>
  <c r="AH1168"/>
  <c r="AH1167"/>
  <c r="AH1166"/>
  <c r="AH1165"/>
  <c r="AH1164"/>
  <c r="AH1163"/>
  <c r="AH1162"/>
  <c r="AH1161"/>
  <c r="AH1160"/>
  <c r="AH1159"/>
  <c r="AH1158"/>
  <c r="AH1157"/>
  <c r="AH1156"/>
  <c r="AH1155"/>
  <c r="AH1154"/>
  <c r="AH1153"/>
  <c r="AH1152"/>
  <c r="AH1151"/>
  <c r="AH1150"/>
  <c r="AH1149"/>
  <c r="AH1148"/>
  <c r="AH1147"/>
  <c r="AH1146"/>
  <c r="AH1145"/>
  <c r="AH1144"/>
  <c r="AH1143"/>
  <c r="AH1142"/>
  <c r="AH1141"/>
  <c r="AH1140"/>
  <c r="AH1139"/>
  <c r="AH1138"/>
  <c r="AH1137"/>
  <c r="AH1136"/>
  <c r="AH1135"/>
  <c r="AH1134"/>
  <c r="AH1133"/>
  <c r="AH1132"/>
  <c r="AH1131"/>
  <c r="AH1130"/>
  <c r="AH1129"/>
  <c r="AH1128"/>
  <c r="AH1127"/>
  <c r="AH1126"/>
  <c r="AH1125"/>
  <c r="AH1124"/>
  <c r="AH1123"/>
  <c r="AH1122"/>
  <c r="AH1121"/>
  <c r="AH1120"/>
  <c r="AH1119"/>
  <c r="AH1118"/>
  <c r="AH1117"/>
  <c r="AH1116"/>
  <c r="AH1115"/>
  <c r="AH1114"/>
  <c r="AH1113"/>
  <c r="AH1112"/>
  <c r="AH1111"/>
  <c r="AH1110"/>
  <c r="AH1109"/>
  <c r="AH1108"/>
  <c r="AH1107"/>
  <c r="AH1106"/>
  <c r="AH1105"/>
  <c r="AH1104"/>
  <c r="AH1103"/>
  <c r="AH1102"/>
  <c r="AH1101"/>
  <c r="AH1100"/>
  <c r="AH1099"/>
  <c r="AH1098"/>
  <c r="AH1097"/>
  <c r="AH1096"/>
  <c r="AH1095"/>
  <c r="AH1094"/>
  <c r="AH1093"/>
  <c r="AH1092"/>
  <c r="AH1091"/>
  <c r="AH1090"/>
  <c r="AH1089"/>
  <c r="AH1088"/>
  <c r="AH1087"/>
  <c r="AH1086"/>
  <c r="AH1085"/>
  <c r="AH1084"/>
  <c r="AH1083"/>
  <c r="AH1082"/>
  <c r="AH1081"/>
  <c r="AH1080"/>
  <c r="AH1079"/>
  <c r="AH1078"/>
  <c r="AH1077"/>
  <c r="AH1076"/>
  <c r="AH1075"/>
  <c r="AH1074"/>
  <c r="AH1073"/>
  <c r="AH1072"/>
  <c r="AH1071"/>
  <c r="AH1070"/>
  <c r="AH1069"/>
  <c r="AH1068"/>
  <c r="AH1067"/>
  <c r="AH1066"/>
  <c r="AH1065"/>
  <c r="AH1064"/>
  <c r="AH1063"/>
  <c r="AH1062"/>
  <c r="AH1061"/>
  <c r="AH1060"/>
  <c r="AH1059"/>
  <c r="AH1058"/>
  <c r="AH1057"/>
  <c r="AH1056"/>
  <c r="AH1055"/>
  <c r="AH1054"/>
  <c r="AH1053"/>
  <c r="AH1052"/>
  <c r="AH1051"/>
  <c r="AH1050"/>
  <c r="AH1049"/>
  <c r="AH1048"/>
  <c r="AH1047"/>
  <c r="AH1046"/>
  <c r="AH1045"/>
  <c r="AH1044"/>
  <c r="AH1043"/>
  <c r="AH1042"/>
  <c r="AH1041"/>
  <c r="AH1040"/>
  <c r="AH1039"/>
  <c r="AH1038"/>
  <c r="AH1037"/>
  <c r="AH1036"/>
  <c r="AH1035"/>
  <c r="AH1034"/>
  <c r="AH1033"/>
  <c r="AH1032"/>
  <c r="AH1031"/>
  <c r="AH1030"/>
  <c r="AH1029"/>
  <c r="AH1028"/>
  <c r="AH1027"/>
  <c r="AH1026"/>
  <c r="AH1025"/>
  <c r="AH1024"/>
  <c r="AH1023"/>
  <c r="AH1022"/>
  <c r="AH1021"/>
  <c r="AH1020"/>
  <c r="AH1019"/>
  <c r="AH1018"/>
  <c r="AH1017"/>
  <c r="AH1016"/>
  <c r="AH1015"/>
  <c r="AH1014"/>
  <c r="AH1013"/>
  <c r="AH1012"/>
  <c r="AH1011"/>
  <c r="AH1010"/>
  <c r="AH1009"/>
  <c r="AH1008"/>
  <c r="AH1007"/>
  <c r="AH1006"/>
  <c r="AH1005"/>
  <c r="AH1004"/>
  <c r="AH1003"/>
  <c r="AH1002"/>
  <c r="AH1001"/>
  <c r="AH1000"/>
  <c r="AH999"/>
  <c r="AH998"/>
  <c r="AH997"/>
  <c r="AH996"/>
  <c r="AH995"/>
  <c r="AH994"/>
  <c r="AH993"/>
  <c r="AH992"/>
  <c r="AH991"/>
  <c r="AH990"/>
  <c r="AH989"/>
  <c r="AH988"/>
  <c r="AH987"/>
  <c r="AH986"/>
  <c r="AH985"/>
  <c r="AH984"/>
  <c r="AH983"/>
  <c r="AH982"/>
  <c r="AH981"/>
  <c r="AH980"/>
  <c r="AH979"/>
  <c r="AH978"/>
  <c r="AH977"/>
  <c r="AH976"/>
  <c r="AH975"/>
  <c r="AH974"/>
  <c r="AH973"/>
  <c r="AH972"/>
  <c r="AH971"/>
  <c r="AH970"/>
  <c r="AH969"/>
  <c r="AH968"/>
  <c r="AH967"/>
  <c r="AH966"/>
  <c r="AH965"/>
  <c r="AH964"/>
  <c r="AH963"/>
  <c r="AH962"/>
  <c r="AH961"/>
  <c r="AH960"/>
  <c r="AH959"/>
  <c r="AH958"/>
  <c r="AH957"/>
  <c r="AH956"/>
  <c r="AH955"/>
  <c r="AH954"/>
  <c r="AH953"/>
  <c r="AH952"/>
  <c r="AH951"/>
  <c r="AH950"/>
  <c r="AH949"/>
  <c r="AH948"/>
  <c r="AH947"/>
  <c r="AH946"/>
  <c r="AH945"/>
  <c r="AH944"/>
  <c r="AH943"/>
  <c r="AH942"/>
  <c r="AH941"/>
  <c r="AH940"/>
  <c r="AH939"/>
  <c r="AH938"/>
  <c r="AH937"/>
  <c r="AH936"/>
  <c r="AH935"/>
  <c r="AH934"/>
  <c r="AH933"/>
  <c r="AH932"/>
  <c r="AH931"/>
  <c r="AH930"/>
  <c r="AH929"/>
  <c r="AH928"/>
  <c r="AH927"/>
  <c r="AH926"/>
  <c r="AH925"/>
  <c r="AH924"/>
  <c r="AH923"/>
  <c r="AH922"/>
  <c r="AH921"/>
  <c r="AH920"/>
  <c r="AH919"/>
  <c r="AH918"/>
  <c r="AH917"/>
  <c r="AH916"/>
  <c r="AH915"/>
  <c r="AH914"/>
  <c r="AH913"/>
  <c r="AH912"/>
  <c r="AH911"/>
  <c r="AH910"/>
  <c r="AH909"/>
  <c r="AH908"/>
  <c r="AH907"/>
  <c r="AH906"/>
  <c r="AH905"/>
  <c r="AH904"/>
  <c r="AH903"/>
  <c r="AH902"/>
  <c r="AH901"/>
  <c r="AH900"/>
  <c r="AH899"/>
  <c r="AH898"/>
  <c r="AH897"/>
  <c r="AH896"/>
  <c r="AH895"/>
  <c r="AH894"/>
  <c r="AH893"/>
  <c r="AH892"/>
  <c r="AH891"/>
  <c r="AH890"/>
  <c r="AH889"/>
  <c r="AH888"/>
  <c r="AH887"/>
  <c r="AH886"/>
  <c r="AH885"/>
  <c r="AH884"/>
  <c r="AH883"/>
  <c r="AH882"/>
  <c r="AH881"/>
  <c r="AH880"/>
  <c r="AH879"/>
  <c r="AH878"/>
  <c r="AH877"/>
  <c r="AH876"/>
  <c r="AH875"/>
  <c r="AH874"/>
  <c r="AH873"/>
  <c r="AH872"/>
  <c r="AH871"/>
  <c r="AH870"/>
  <c r="AH869"/>
  <c r="AH868"/>
  <c r="AH867"/>
  <c r="AH866"/>
  <c r="AH865"/>
  <c r="AH864"/>
  <c r="AH863"/>
  <c r="AH862"/>
  <c r="AH861"/>
  <c r="AH860"/>
  <c r="AH859"/>
  <c r="AH858"/>
  <c r="AH857"/>
  <c r="AH856"/>
  <c r="AH855"/>
  <c r="AH854"/>
  <c r="AH853"/>
  <c r="AH852"/>
  <c r="AH851"/>
  <c r="AH850"/>
  <c r="AH849"/>
  <c r="AH848"/>
  <c r="AH847"/>
  <c r="AH846"/>
  <c r="AH845"/>
  <c r="AH844"/>
  <c r="AH843"/>
  <c r="AH842"/>
  <c r="AH841"/>
  <c r="AH840"/>
  <c r="AH839"/>
  <c r="AH838"/>
  <c r="AH837"/>
  <c r="AH836"/>
  <c r="AH835"/>
  <c r="AH834"/>
  <c r="AH833"/>
  <c r="AH832"/>
  <c r="AH831"/>
  <c r="AH830"/>
  <c r="AH829"/>
  <c r="AH828"/>
  <c r="AH827"/>
  <c r="AH826"/>
  <c r="AH825"/>
  <c r="AH824"/>
  <c r="AH823"/>
  <c r="AH822"/>
  <c r="AH821"/>
  <c r="AH820"/>
  <c r="AH819"/>
  <c r="AH818"/>
  <c r="AH817"/>
  <c r="AH816"/>
  <c r="AH815"/>
  <c r="AH814"/>
  <c r="AH813"/>
  <c r="AH812"/>
  <c r="AH811"/>
  <c r="AH810"/>
  <c r="AH809"/>
  <c r="AH808"/>
  <c r="AH807"/>
  <c r="AH806"/>
  <c r="AH805"/>
  <c r="AH804"/>
  <c r="AH803"/>
  <c r="AH802"/>
  <c r="AH801"/>
  <c r="AH800"/>
  <c r="AH799"/>
  <c r="AH798"/>
  <c r="AH797"/>
  <c r="AH796"/>
  <c r="AH795"/>
  <c r="AH794"/>
  <c r="AH793"/>
  <c r="AH792"/>
  <c r="AH791"/>
  <c r="AH790"/>
  <c r="AH789"/>
  <c r="AH788"/>
  <c r="AH787"/>
  <c r="AH786"/>
  <c r="AH785"/>
  <c r="AH784"/>
  <c r="AH783"/>
  <c r="AH782"/>
  <c r="AH781"/>
  <c r="AH780"/>
  <c r="AH779"/>
  <c r="AH778"/>
  <c r="AH777"/>
  <c r="AH776"/>
  <c r="AH775"/>
  <c r="AH774"/>
  <c r="AH773"/>
  <c r="AH772"/>
  <c r="AH771"/>
  <c r="AH770"/>
  <c r="AH769"/>
  <c r="AH768"/>
  <c r="AH767"/>
  <c r="AH766"/>
  <c r="AH765"/>
  <c r="AH764"/>
  <c r="AH763"/>
  <c r="AH762"/>
  <c r="AH761"/>
  <c r="AH760"/>
  <c r="AH759"/>
  <c r="AH758"/>
  <c r="AH757"/>
  <c r="AH756"/>
  <c r="AH755"/>
  <c r="AH754"/>
  <c r="AH753"/>
  <c r="AH752"/>
  <c r="AH751"/>
  <c r="AH750"/>
  <c r="AH749"/>
  <c r="AH748"/>
  <c r="AH747"/>
  <c r="AH746"/>
  <c r="AH745"/>
  <c r="AH744"/>
  <c r="AH743"/>
  <c r="AH742"/>
  <c r="AH741"/>
  <c r="AH740"/>
  <c r="AH739"/>
  <c r="AH738"/>
  <c r="AH737"/>
  <c r="AH736"/>
  <c r="AH735"/>
  <c r="AH734"/>
  <c r="AH733"/>
  <c r="AH732"/>
  <c r="AH731"/>
  <c r="AH730"/>
  <c r="AH729"/>
  <c r="AH728"/>
  <c r="AH727"/>
  <c r="AH726"/>
  <c r="AH725"/>
  <c r="AH724"/>
  <c r="AH723"/>
  <c r="AH722"/>
  <c r="AH721"/>
  <c r="AH720"/>
  <c r="AH719"/>
  <c r="AH718"/>
  <c r="AH717"/>
  <c r="AH716"/>
  <c r="AH715"/>
  <c r="AH714"/>
  <c r="AH713"/>
  <c r="AH712"/>
  <c r="AH711"/>
  <c r="AH710"/>
  <c r="AH709"/>
  <c r="AH708"/>
  <c r="AH707"/>
  <c r="AH706"/>
  <c r="AH705"/>
  <c r="AH704"/>
  <c r="AH703"/>
  <c r="AH702"/>
  <c r="AH701"/>
  <c r="AH700"/>
  <c r="AH699"/>
  <c r="AH698"/>
  <c r="AH697"/>
  <c r="AH696"/>
  <c r="AH695"/>
  <c r="AH694"/>
  <c r="AH693"/>
  <c r="AH692"/>
  <c r="AH691"/>
  <c r="AH690"/>
  <c r="AH689"/>
  <c r="AH688"/>
  <c r="AH687"/>
  <c r="AH686"/>
  <c r="AH685"/>
  <c r="AH684"/>
  <c r="AH683"/>
  <c r="AH682"/>
  <c r="AH681"/>
  <c r="AH680"/>
  <c r="AH679"/>
  <c r="AH678"/>
  <c r="AH677"/>
  <c r="AH676"/>
  <c r="AH675"/>
  <c r="AH674"/>
  <c r="AH673"/>
  <c r="AH672"/>
  <c r="AH671"/>
  <c r="AH670"/>
  <c r="AH669"/>
  <c r="AH668"/>
  <c r="AH667"/>
  <c r="AH666"/>
  <c r="AH665"/>
  <c r="AH664"/>
  <c r="AH663"/>
  <c r="AH662"/>
  <c r="AH661"/>
  <c r="AH660"/>
  <c r="AH659"/>
  <c r="AH658"/>
  <c r="AH657"/>
  <c r="AH656"/>
  <c r="AH655"/>
  <c r="AH654"/>
  <c r="AH653"/>
  <c r="AH652"/>
  <c r="AH651"/>
  <c r="AH650"/>
  <c r="AH649"/>
  <c r="AH648"/>
  <c r="AH647"/>
  <c r="AH646"/>
  <c r="AH645"/>
  <c r="AH644"/>
  <c r="AH643"/>
  <c r="AH642"/>
  <c r="AH641"/>
  <c r="AH640"/>
  <c r="AH639"/>
  <c r="AH638"/>
  <c r="AH637"/>
  <c r="AH636"/>
  <c r="AH635"/>
  <c r="AH634"/>
  <c r="AH633"/>
  <c r="AH632"/>
  <c r="AH631"/>
  <c r="AH630"/>
  <c r="AH629"/>
  <c r="AH628"/>
  <c r="AH627"/>
  <c r="AH626"/>
  <c r="AH625"/>
  <c r="AH624"/>
  <c r="AH623"/>
  <c r="AH622"/>
  <c r="AH621"/>
  <c r="AH620"/>
  <c r="AH619"/>
  <c r="AH618"/>
  <c r="AH617"/>
  <c r="AH616"/>
  <c r="AH615"/>
  <c r="AH614"/>
  <c r="AH613"/>
  <c r="AH612"/>
  <c r="AH611"/>
  <c r="AH610"/>
  <c r="AH609"/>
  <c r="AH608"/>
  <c r="AH607"/>
  <c r="AH606"/>
  <c r="AH605"/>
  <c r="AH604"/>
  <c r="AH603"/>
  <c r="AH602"/>
  <c r="AH601"/>
  <c r="AH600"/>
  <c r="AH599"/>
  <c r="AH598"/>
  <c r="AH597"/>
  <c r="AH596"/>
  <c r="AH595"/>
  <c r="AH594"/>
  <c r="AH593"/>
  <c r="AH592"/>
  <c r="AH591"/>
  <c r="AH590"/>
  <c r="AH589"/>
  <c r="AH588"/>
  <c r="AH587"/>
  <c r="AH586"/>
  <c r="AH585"/>
  <c r="AH584"/>
  <c r="AH583"/>
  <c r="AH582"/>
  <c r="AH581"/>
  <c r="AH580"/>
  <c r="AH579"/>
  <c r="AH578"/>
  <c r="AH577"/>
  <c r="AH576"/>
  <c r="AH575"/>
  <c r="AH574"/>
  <c r="AH573"/>
  <c r="AH572"/>
  <c r="AH571"/>
  <c r="AH570"/>
  <c r="AH569"/>
  <c r="AH568"/>
  <c r="AH567"/>
  <c r="AH566"/>
  <c r="AH565"/>
  <c r="AH564"/>
  <c r="AH563"/>
  <c r="AH562"/>
  <c r="AH561"/>
  <c r="AH560"/>
  <c r="AH559"/>
  <c r="AH558"/>
  <c r="AH557"/>
  <c r="AH556"/>
  <c r="AH555"/>
  <c r="AH554"/>
  <c r="AH553"/>
  <c r="AH552"/>
  <c r="AH551"/>
  <c r="AH550"/>
  <c r="AH549"/>
  <c r="AH548"/>
  <c r="AH547"/>
  <c r="AH546"/>
  <c r="AH545"/>
  <c r="AH544"/>
  <c r="AH543"/>
  <c r="AH542"/>
  <c r="AH541"/>
  <c r="AH540"/>
  <c r="AH539"/>
  <c r="AH538"/>
  <c r="AH537"/>
  <c r="AH536"/>
  <c r="AH535"/>
  <c r="AH534"/>
  <c r="AH533"/>
  <c r="AH532"/>
  <c r="AH531"/>
  <c r="AH530"/>
  <c r="AH529"/>
  <c r="AH528"/>
  <c r="AH527"/>
  <c r="AH526"/>
  <c r="AH525"/>
  <c r="AH524"/>
  <c r="AH523"/>
  <c r="AH522"/>
  <c r="AH521"/>
  <c r="AH520"/>
  <c r="AH519"/>
  <c r="AH518"/>
  <c r="AH517"/>
  <c r="AH516"/>
  <c r="AH515"/>
  <c r="AH514"/>
  <c r="AH513"/>
  <c r="AH512"/>
  <c r="AH511"/>
  <c r="AH510"/>
  <c r="AH509"/>
  <c r="AH508"/>
  <c r="AH507"/>
  <c r="AH506"/>
  <c r="AH505"/>
  <c r="AH504"/>
  <c r="AH503"/>
  <c r="AH502"/>
  <c r="AH501"/>
  <c r="AH500"/>
  <c r="AH499"/>
  <c r="AH498"/>
  <c r="AH497"/>
  <c r="AH496"/>
  <c r="AH495"/>
  <c r="AH494"/>
  <c r="AH493"/>
  <c r="AH492"/>
  <c r="AH491"/>
  <c r="AH490"/>
  <c r="AH489"/>
  <c r="AH488"/>
  <c r="AH487"/>
  <c r="AH486"/>
  <c r="AH485"/>
  <c r="AH484"/>
  <c r="AH483"/>
  <c r="AH482"/>
  <c r="AH481"/>
  <c r="AH480"/>
  <c r="AH479"/>
  <c r="AH478"/>
  <c r="AH477"/>
  <c r="AH476"/>
  <c r="AH475"/>
  <c r="AH474"/>
  <c r="AH473"/>
  <c r="AH472"/>
  <c r="AH471"/>
  <c r="AH470"/>
  <c r="AH469"/>
  <c r="AH468"/>
  <c r="AH467"/>
  <c r="AH466"/>
  <c r="AH465"/>
  <c r="AH464"/>
  <c r="AH463"/>
  <c r="AH462"/>
  <c r="AH461"/>
  <c r="AH460"/>
  <c r="AH459"/>
  <c r="AH458"/>
  <c r="AH457"/>
  <c r="AH456"/>
  <c r="AH455"/>
  <c r="AH454"/>
  <c r="AH453"/>
  <c r="AH452"/>
  <c r="AH451"/>
  <c r="AH450"/>
  <c r="AH449"/>
  <c r="AH448"/>
  <c r="AH447"/>
  <c r="AH446"/>
  <c r="AH445"/>
  <c r="AH444"/>
  <c r="AH443"/>
  <c r="AH442"/>
  <c r="AH441"/>
  <c r="AH440"/>
  <c r="AH439"/>
  <c r="AH438"/>
  <c r="AH437"/>
  <c r="AH436"/>
  <c r="AH435"/>
  <c r="AH434"/>
  <c r="AH433"/>
  <c r="AH432"/>
  <c r="AH431"/>
  <c r="AH430"/>
  <c r="AH429"/>
  <c r="AH428"/>
  <c r="AH427"/>
  <c r="AH426"/>
  <c r="AH425"/>
  <c r="AH424"/>
  <c r="AH423"/>
  <c r="AH422"/>
  <c r="AH421"/>
  <c r="AH420"/>
  <c r="AH419"/>
  <c r="AH418"/>
  <c r="AH417"/>
  <c r="AH416"/>
  <c r="AH415"/>
  <c r="AH414"/>
  <c r="AH413"/>
  <c r="AH412"/>
  <c r="AH411"/>
  <c r="AH410"/>
  <c r="AH409"/>
  <c r="AH408"/>
  <c r="AH407"/>
  <c r="AH406"/>
  <c r="AH405"/>
  <c r="AH404"/>
  <c r="AH403"/>
  <c r="AH402"/>
  <c r="AH401"/>
  <c r="AH400"/>
  <c r="AH399"/>
  <c r="AH398"/>
  <c r="AH397"/>
  <c r="AH396"/>
  <c r="AH395"/>
  <c r="AH394"/>
  <c r="AH393"/>
  <c r="AH392"/>
  <c r="AH391"/>
  <c r="AH390"/>
  <c r="AH389"/>
  <c r="AH388"/>
  <c r="AH387"/>
  <c r="AH386"/>
  <c r="AH385"/>
  <c r="AH384"/>
  <c r="AH383"/>
  <c r="AH382"/>
  <c r="AH381"/>
  <c r="AH380"/>
  <c r="AH379"/>
  <c r="AH378"/>
  <c r="AH377"/>
  <c r="AH376"/>
  <c r="AH375"/>
  <c r="AH374"/>
  <c r="AH373"/>
  <c r="AH372"/>
  <c r="AH371"/>
  <c r="AH370"/>
  <c r="AH369"/>
  <c r="AH368"/>
  <c r="AH367"/>
  <c r="AH366"/>
  <c r="AH365"/>
  <c r="AH364"/>
  <c r="AH363"/>
  <c r="AH362"/>
  <c r="AH361"/>
  <c r="AH360"/>
  <c r="AH359"/>
  <c r="AH358"/>
  <c r="AH357"/>
  <c r="AH356"/>
  <c r="AH355"/>
  <c r="AH354"/>
  <c r="AH353"/>
  <c r="AH352"/>
  <c r="AH351"/>
  <c r="AH350"/>
  <c r="AH349"/>
  <c r="AH348"/>
  <c r="AH347"/>
  <c r="AH346"/>
  <c r="AH345"/>
  <c r="AH344"/>
  <c r="AH343"/>
  <c r="AH342"/>
  <c r="AH341"/>
  <c r="AH340"/>
  <c r="AH339"/>
  <c r="AH338"/>
  <c r="AH337"/>
  <c r="AH336"/>
  <c r="AH335"/>
  <c r="AH334"/>
  <c r="AH333"/>
  <c r="AH332"/>
  <c r="AH331"/>
  <c r="AH330"/>
  <c r="AH329"/>
  <c r="AH328"/>
  <c r="AH327"/>
  <c r="AH326"/>
  <c r="AH325"/>
  <c r="AH324"/>
  <c r="AH323"/>
  <c r="AH322"/>
  <c r="AH321"/>
  <c r="AH320"/>
  <c r="AH319"/>
  <c r="AH318"/>
  <c r="AH317"/>
  <c r="AH316"/>
  <c r="AH315"/>
  <c r="Y6" i="49" l="1"/>
  <c r="I15" i="33" l="1"/>
  <c r="N314" l="1"/>
  <c r="N14"/>
  <c r="N13"/>
  <c r="N12"/>
  <c r="N11"/>
  <c r="N10"/>
  <c r="N9"/>
  <c r="N6"/>
  <c r="N5"/>
  <c r="N299"/>
  <c r="N298"/>
  <c r="N297"/>
  <c r="N296"/>
  <c r="N295"/>
  <c r="N294"/>
  <c r="N293"/>
  <c r="N292"/>
  <c r="N291"/>
  <c r="N290"/>
  <c r="N289"/>
  <c r="N288"/>
  <c r="N287"/>
  <c r="N286"/>
  <c r="N285"/>
  <c r="N284"/>
  <c r="N283"/>
  <c r="N282"/>
  <c r="N281"/>
  <c r="N280"/>
  <c r="N279"/>
  <c r="N278"/>
  <c r="N277"/>
  <c r="N276"/>
  <c r="N275"/>
  <c r="N273"/>
  <c r="N272"/>
  <c r="N270"/>
  <c r="N269"/>
  <c r="N267"/>
  <c r="N266"/>
  <c r="N263"/>
  <c r="N261"/>
  <c r="N260"/>
  <c r="N259"/>
  <c r="N258"/>
  <c r="N257"/>
  <c r="N254"/>
  <c r="N253"/>
  <c r="N252"/>
  <c r="N251"/>
  <c r="N250"/>
  <c r="N249"/>
  <c r="N248"/>
  <c r="N247"/>
  <c r="N246"/>
  <c r="N245"/>
  <c r="N244"/>
  <c r="N241"/>
  <c r="N240"/>
  <c r="N239"/>
  <c r="N238"/>
  <c r="N237"/>
  <c r="N233"/>
  <c r="N232"/>
  <c r="N229"/>
  <c r="N227"/>
  <c r="N224"/>
  <c r="N223"/>
  <c r="N218"/>
  <c r="N217"/>
  <c r="N216"/>
  <c r="N215"/>
  <c r="N214"/>
  <c r="N213"/>
  <c r="N212"/>
  <c r="N209"/>
  <c r="N207"/>
  <c r="N206"/>
  <c r="N205"/>
  <c r="N204"/>
  <c r="N203"/>
  <c r="N201"/>
  <c r="N200"/>
  <c r="N199"/>
  <c r="N198"/>
  <c r="N197"/>
  <c r="N196"/>
  <c r="N194"/>
  <c r="N193"/>
  <c r="N192"/>
  <c r="N191"/>
  <c r="N189"/>
  <c r="N188"/>
  <c r="N187"/>
  <c r="N185"/>
  <c r="N183"/>
  <c r="N182"/>
  <c r="N181"/>
  <c r="N179"/>
  <c r="N178"/>
  <c r="N176"/>
  <c r="N174"/>
  <c r="N173"/>
  <c r="N172"/>
  <c r="N171"/>
  <c r="N170"/>
  <c r="N166"/>
  <c r="N165"/>
  <c r="N164"/>
  <c r="N163"/>
  <c r="N162"/>
  <c r="N161"/>
  <c r="N160"/>
  <c r="N159"/>
  <c r="N158"/>
  <c r="N157"/>
  <c r="N156"/>
  <c r="N155"/>
  <c r="N154"/>
  <c r="N153"/>
  <c r="N152"/>
  <c r="N151"/>
  <c r="N150"/>
  <c r="N149"/>
  <c r="N148"/>
  <c r="N147"/>
  <c r="N146"/>
  <c r="N145"/>
  <c r="N144"/>
  <c r="N143"/>
  <c r="N142"/>
  <c r="N141"/>
  <c r="N139"/>
  <c r="N137"/>
  <c r="N136"/>
  <c r="N135"/>
  <c r="N133"/>
  <c r="N132"/>
  <c r="N130"/>
  <c r="N129"/>
  <c r="N126"/>
  <c r="N125"/>
  <c r="N124"/>
  <c r="N123"/>
  <c r="N122"/>
  <c r="N120"/>
  <c r="N119"/>
  <c r="N118"/>
  <c r="N117"/>
  <c r="N115"/>
  <c r="N114"/>
  <c r="N113"/>
  <c r="N112"/>
  <c r="N110"/>
  <c r="N109"/>
  <c r="N107"/>
  <c r="N106"/>
  <c r="N105"/>
  <c r="N104"/>
  <c r="N102"/>
  <c r="N101"/>
  <c r="N97"/>
  <c r="N96"/>
  <c r="N95"/>
  <c r="N94"/>
  <c r="N93"/>
  <c r="N92"/>
  <c r="N91"/>
  <c r="N88"/>
  <c r="N87"/>
  <c r="N86"/>
  <c r="N85"/>
  <c r="N84"/>
  <c r="N83"/>
  <c r="N82"/>
  <c r="N80"/>
  <c r="N79"/>
  <c r="N78"/>
  <c r="N77"/>
  <c r="N76"/>
  <c r="N72"/>
  <c r="N69"/>
  <c r="N67"/>
  <c r="N66"/>
  <c r="N65"/>
  <c r="N64"/>
  <c r="N63"/>
  <c r="N62"/>
  <c r="N61"/>
  <c r="N59"/>
  <c r="N58"/>
  <c r="N57"/>
  <c r="N56"/>
  <c r="N53"/>
  <c r="N52"/>
  <c r="N51"/>
  <c r="N50"/>
  <c r="N49"/>
  <c r="N48"/>
  <c r="N47"/>
  <c r="N45"/>
  <c r="N44"/>
  <c r="N43"/>
  <c r="N42"/>
  <c r="N41"/>
  <c r="N40"/>
  <c r="N39"/>
  <c r="N38"/>
  <c r="N37"/>
  <c r="N36"/>
  <c r="N35"/>
  <c r="N34"/>
  <c r="N33"/>
  <c r="N32"/>
  <c r="N30"/>
  <c r="N29"/>
  <c r="N26"/>
  <c r="N25"/>
  <c r="N24"/>
  <c r="N23"/>
  <c r="N22"/>
  <c r="N21"/>
  <c r="N19"/>
  <c r="N18"/>
  <c r="N17"/>
  <c r="N16"/>
  <c r="N15"/>
  <c r="L314"/>
  <c r="L100"/>
  <c r="N100" s="1"/>
  <c r="L99"/>
  <c r="N99" s="1"/>
  <c r="L14"/>
  <c r="L13"/>
  <c r="L12"/>
  <c r="L11"/>
  <c r="L10"/>
  <c r="L9"/>
  <c r="L8"/>
  <c r="N8" s="1"/>
  <c r="L7"/>
  <c r="N7" s="1"/>
  <c r="L6"/>
  <c r="L5"/>
  <c r="L299"/>
  <c r="L298"/>
  <c r="L297"/>
  <c r="L296"/>
  <c r="L295"/>
  <c r="L294"/>
  <c r="L293"/>
  <c r="L292"/>
  <c r="L291"/>
  <c r="L290"/>
  <c r="L289"/>
  <c r="L288"/>
  <c r="L287"/>
  <c r="L286"/>
  <c r="L285"/>
  <c r="L284"/>
  <c r="L283"/>
  <c r="L282"/>
  <c r="L281"/>
  <c r="L280"/>
  <c r="L279"/>
  <c r="L278"/>
  <c r="L277"/>
  <c r="L276"/>
  <c r="L275"/>
  <c r="L274"/>
  <c r="N274" s="1"/>
  <c r="L273"/>
  <c r="L272"/>
  <c r="L271"/>
  <c r="N271" s="1"/>
  <c r="L270"/>
  <c r="L269"/>
  <c r="L268"/>
  <c r="N268" s="1"/>
  <c r="L267"/>
  <c r="L266"/>
  <c r="L265"/>
  <c r="N265" s="1"/>
  <c r="L264"/>
  <c r="N264" s="1"/>
  <c r="L263"/>
  <c r="L262"/>
  <c r="N262" s="1"/>
  <c r="L261"/>
  <c r="L260"/>
  <c r="L259"/>
  <c r="L258"/>
  <c r="L257"/>
  <c r="L256"/>
  <c r="N256" s="1"/>
  <c r="L255"/>
  <c r="N255" s="1"/>
  <c r="L254"/>
  <c r="L253"/>
  <c r="L252"/>
  <c r="L251"/>
  <c r="L250"/>
  <c r="L249"/>
  <c r="L248"/>
  <c r="L247"/>
  <c r="L246"/>
  <c r="L245"/>
  <c r="L244"/>
  <c r="L243"/>
  <c r="N243" s="1"/>
  <c r="L242"/>
  <c r="N242" s="1"/>
  <c r="L241"/>
  <c r="L240"/>
  <c r="L239"/>
  <c r="L238"/>
  <c r="L237"/>
  <c r="L236"/>
  <c r="N236" s="1"/>
  <c r="L235"/>
  <c r="N235" s="1"/>
  <c r="L234"/>
  <c r="N234" s="1"/>
  <c r="L233"/>
  <c r="L232"/>
  <c r="L231"/>
  <c r="N231" s="1"/>
  <c r="L230"/>
  <c r="N230" s="1"/>
  <c r="L229"/>
  <c r="L228"/>
  <c r="N228" s="1"/>
  <c r="L227"/>
  <c r="L226"/>
  <c r="N226" s="1"/>
  <c r="L225"/>
  <c r="N225" s="1"/>
  <c r="L224"/>
  <c r="L223"/>
  <c r="L222"/>
  <c r="N222" s="1"/>
  <c r="L221"/>
  <c r="N221" s="1"/>
  <c r="L220"/>
  <c r="N220" s="1"/>
  <c r="L219"/>
  <c r="N219" s="1"/>
  <c r="L218"/>
  <c r="L217"/>
  <c r="L216"/>
  <c r="L215"/>
  <c r="L214"/>
  <c r="L213"/>
  <c r="L212"/>
  <c r="L211"/>
  <c r="N211" s="1"/>
  <c r="L210"/>
  <c r="N210" s="1"/>
  <c r="L209"/>
  <c r="L208"/>
  <c r="N208" s="1"/>
  <c r="L207"/>
  <c r="L206"/>
  <c r="L205"/>
  <c r="L204"/>
  <c r="L203"/>
  <c r="L202"/>
  <c r="N202" s="1"/>
  <c r="L201"/>
  <c r="L200"/>
  <c r="L199"/>
  <c r="L198"/>
  <c r="L197"/>
  <c r="L196"/>
  <c r="L195"/>
  <c r="N195" s="1"/>
  <c r="L194"/>
  <c r="L193"/>
  <c r="L192"/>
  <c r="L191"/>
  <c r="L190"/>
  <c r="N190" s="1"/>
  <c r="L189"/>
  <c r="L188"/>
  <c r="L187"/>
  <c r="L186"/>
  <c r="N186" s="1"/>
  <c r="L185"/>
  <c r="L184"/>
  <c r="N184" s="1"/>
  <c r="L183"/>
  <c r="L182"/>
  <c r="L181"/>
  <c r="L180"/>
  <c r="N180" s="1"/>
  <c r="L179"/>
  <c r="L178"/>
  <c r="L177"/>
  <c r="N177" s="1"/>
  <c r="L176"/>
  <c r="L175"/>
  <c r="N175" s="1"/>
  <c r="L174"/>
  <c r="L173"/>
  <c r="L172"/>
  <c r="L171"/>
  <c r="L170"/>
  <c r="L169"/>
  <c r="N169" s="1"/>
  <c r="L168"/>
  <c r="N168" s="1"/>
  <c r="L167"/>
  <c r="N167" s="1"/>
  <c r="L166"/>
  <c r="L165"/>
  <c r="L164"/>
  <c r="L163"/>
  <c r="L162"/>
  <c r="L161"/>
  <c r="L160"/>
  <c r="L159"/>
  <c r="L158"/>
  <c r="L157"/>
  <c r="L156"/>
  <c r="L155"/>
  <c r="L154"/>
  <c r="L153"/>
  <c r="L152"/>
  <c r="L151"/>
  <c r="L150"/>
  <c r="L149"/>
  <c r="L148"/>
  <c r="L147"/>
  <c r="L146"/>
  <c r="L145"/>
  <c r="L144"/>
  <c r="L143"/>
  <c r="L142"/>
  <c r="L141"/>
  <c r="L140"/>
  <c r="N140" s="1"/>
  <c r="L139"/>
  <c r="L138"/>
  <c r="N138" s="1"/>
  <c r="L137"/>
  <c r="L136"/>
  <c r="L135"/>
  <c r="L134"/>
  <c r="N134" s="1"/>
  <c r="L133"/>
  <c r="L132"/>
  <c r="L131"/>
  <c r="N131" s="1"/>
  <c r="L130"/>
  <c r="L129"/>
  <c r="L128"/>
  <c r="N128" s="1"/>
  <c r="L127"/>
  <c r="N127" s="1"/>
  <c r="L126"/>
  <c r="L125"/>
  <c r="L124"/>
  <c r="L123"/>
  <c r="L122"/>
  <c r="L121"/>
  <c r="N121" s="1"/>
  <c r="L120"/>
  <c r="L119"/>
  <c r="L118"/>
  <c r="L117"/>
  <c r="L116"/>
  <c r="N116" s="1"/>
  <c r="L115"/>
  <c r="L114"/>
  <c r="L113"/>
  <c r="L112"/>
  <c r="L111"/>
  <c r="N111" s="1"/>
  <c r="L110"/>
  <c r="L109"/>
  <c r="L108"/>
  <c r="N108" s="1"/>
  <c r="L107"/>
  <c r="L106"/>
  <c r="L105"/>
  <c r="L104"/>
  <c r="L103"/>
  <c r="N103" s="1"/>
  <c r="L102"/>
  <c r="L101"/>
  <c r="L98"/>
  <c r="N98" s="1"/>
  <c r="L97"/>
  <c r="L96"/>
  <c r="L95"/>
  <c r="L94"/>
  <c r="L93"/>
  <c r="L92"/>
  <c r="L91"/>
  <c r="L90"/>
  <c r="N90" s="1"/>
  <c r="L89"/>
  <c r="N89" s="1"/>
  <c r="L88"/>
  <c r="L87"/>
  <c r="L86"/>
  <c r="L85"/>
  <c r="L84"/>
  <c r="L83"/>
  <c r="L82"/>
  <c r="L81"/>
  <c r="N81" s="1"/>
  <c r="L80"/>
  <c r="L79"/>
  <c r="L78"/>
  <c r="L77"/>
  <c r="L76"/>
  <c r="L75"/>
  <c r="N75" s="1"/>
  <c r="L74"/>
  <c r="N74" s="1"/>
  <c r="L73"/>
  <c r="N73" s="1"/>
  <c r="L72"/>
  <c r="L71"/>
  <c r="N71" s="1"/>
  <c r="L70"/>
  <c r="N70" s="1"/>
  <c r="L69"/>
  <c r="L68"/>
  <c r="N68" s="1"/>
  <c r="L67"/>
  <c r="L66"/>
  <c r="L65"/>
  <c r="L64"/>
  <c r="L63"/>
  <c r="L62"/>
  <c r="L61"/>
  <c r="L60"/>
  <c r="N60" s="1"/>
  <c r="L59"/>
  <c r="L58"/>
  <c r="L57"/>
  <c r="L56"/>
  <c r="L55"/>
  <c r="N55" s="1"/>
  <c r="L54"/>
  <c r="N54" s="1"/>
  <c r="L53"/>
  <c r="L52"/>
  <c r="L51"/>
  <c r="L50"/>
  <c r="L49"/>
  <c r="L48"/>
  <c r="L47"/>
  <c r="L46"/>
  <c r="N46" s="1"/>
  <c r="L45"/>
  <c r="L44"/>
  <c r="L43"/>
  <c r="L42"/>
  <c r="L41"/>
  <c r="L40"/>
  <c r="L39"/>
  <c r="L38"/>
  <c r="L37"/>
  <c r="L36"/>
  <c r="L35"/>
  <c r="L34"/>
  <c r="L33"/>
  <c r="L32"/>
  <c r="L31"/>
  <c r="N31" s="1"/>
  <c r="L30"/>
  <c r="L29"/>
  <c r="L28"/>
  <c r="N28" s="1"/>
  <c r="L27"/>
  <c r="N27" s="1"/>
  <c r="L26"/>
  <c r="L25"/>
  <c r="L24"/>
  <c r="L23"/>
  <c r="L22"/>
  <c r="L21"/>
  <c r="L20"/>
  <c r="N20" s="1"/>
  <c r="L19"/>
  <c r="L18"/>
  <c r="L17"/>
  <c r="L16"/>
  <c r="L15"/>
  <c r="I314"/>
  <c r="I100"/>
  <c r="I99"/>
  <c r="I14"/>
  <c r="I13"/>
  <c r="I12"/>
  <c r="I11"/>
  <c r="I10"/>
  <c r="I9"/>
  <c r="I8"/>
  <c r="I6"/>
  <c r="I5"/>
  <c r="I298"/>
  <c r="I297"/>
  <c r="I296"/>
  <c r="I294"/>
  <c r="I293"/>
  <c r="I292"/>
  <c r="I291"/>
  <c r="I289"/>
  <c r="I288"/>
  <c r="I287"/>
  <c r="I285"/>
  <c r="I284"/>
  <c r="I283"/>
  <c r="I282"/>
  <c r="I280"/>
  <c r="I278"/>
  <c r="I277"/>
  <c r="I272"/>
  <c r="I271"/>
  <c r="I270"/>
  <c r="I269"/>
  <c r="I266"/>
  <c r="I263"/>
  <c r="I260"/>
  <c r="I259"/>
  <c r="I258"/>
  <c r="I257"/>
  <c r="I256"/>
  <c r="I252"/>
  <c r="I251"/>
  <c r="I250"/>
  <c r="I249"/>
  <c r="I248"/>
  <c r="I246"/>
  <c r="I245"/>
  <c r="I244"/>
  <c r="I242"/>
  <c r="I241"/>
  <c r="I240"/>
  <c r="I239"/>
  <c r="I238"/>
  <c r="I237"/>
  <c r="I233"/>
  <c r="I232"/>
  <c r="I231"/>
  <c r="I229"/>
  <c r="I228"/>
  <c r="I227"/>
  <c r="I224"/>
  <c r="I223"/>
  <c r="I222"/>
  <c r="I220"/>
  <c r="I219"/>
  <c r="I218"/>
  <c r="I217"/>
  <c r="I215"/>
  <c r="I214"/>
  <c r="I213"/>
  <c r="I212"/>
  <c r="I209"/>
  <c r="I207"/>
  <c r="I206"/>
  <c r="I205"/>
  <c r="I204"/>
  <c r="I203"/>
  <c r="I201"/>
  <c r="I200"/>
  <c r="I199"/>
  <c r="I198"/>
  <c r="I197"/>
  <c r="I196"/>
  <c r="I194"/>
  <c r="I193"/>
  <c r="I192"/>
  <c r="I191"/>
  <c r="I189"/>
  <c r="I187"/>
  <c r="I186"/>
  <c r="I185"/>
  <c r="I183"/>
  <c r="I181"/>
  <c r="I179"/>
  <c r="I178"/>
  <c r="I176"/>
  <c r="I174"/>
  <c r="I173"/>
  <c r="I172"/>
  <c r="I171"/>
  <c r="I170"/>
  <c r="I166"/>
  <c r="I165"/>
  <c r="I164"/>
  <c r="I163"/>
  <c r="I162"/>
  <c r="I161"/>
  <c r="I160"/>
  <c r="I159"/>
  <c r="I158"/>
  <c r="I157"/>
  <c r="I156"/>
  <c r="I155"/>
  <c r="I154"/>
  <c r="I153"/>
  <c r="I152"/>
  <c r="I151"/>
  <c r="I150"/>
  <c r="I149"/>
  <c r="I148"/>
  <c r="I147"/>
  <c r="I146"/>
  <c r="I145"/>
  <c r="I144"/>
  <c r="I141"/>
  <c r="I139"/>
  <c r="I137"/>
  <c r="I135"/>
  <c r="I133"/>
  <c r="I132"/>
  <c r="I131"/>
  <c r="I130"/>
  <c r="I129"/>
  <c r="I128"/>
  <c r="I127"/>
  <c r="I126"/>
  <c r="I124"/>
  <c r="I123"/>
  <c r="I122"/>
  <c r="I120"/>
  <c r="I119"/>
  <c r="I117"/>
  <c r="I116"/>
  <c r="I114"/>
  <c r="I113"/>
  <c r="I112"/>
  <c r="I111"/>
  <c r="I110"/>
  <c r="I109"/>
  <c r="I108"/>
  <c r="I107"/>
  <c r="I106"/>
  <c r="I105"/>
  <c r="I104"/>
  <c r="I101"/>
  <c r="I97"/>
  <c r="I96"/>
  <c r="I95"/>
  <c r="I94"/>
  <c r="I93"/>
  <c r="I91"/>
  <c r="I90"/>
  <c r="I89"/>
  <c r="I88"/>
  <c r="I87"/>
  <c r="I86"/>
  <c r="I85"/>
  <c r="I84"/>
  <c r="I83"/>
  <c r="I82"/>
  <c r="I81"/>
  <c r="I80"/>
  <c r="I79"/>
  <c r="I78"/>
  <c r="I76"/>
  <c r="I75"/>
  <c r="I74"/>
  <c r="I73"/>
  <c r="I72"/>
  <c r="I71"/>
  <c r="I70"/>
  <c r="I69"/>
  <c r="I66"/>
  <c r="I64"/>
  <c r="I63"/>
  <c r="I62"/>
  <c r="I61"/>
  <c r="I59"/>
  <c r="I58"/>
  <c r="I57"/>
  <c r="I56"/>
  <c r="I55"/>
  <c r="I53"/>
  <c r="I52"/>
  <c r="I51"/>
  <c r="I50"/>
  <c r="I49"/>
  <c r="I48"/>
  <c r="I47"/>
  <c r="I45"/>
  <c r="I43"/>
  <c r="I42"/>
  <c r="I41"/>
  <c r="I40"/>
  <c r="I39"/>
  <c r="I37"/>
  <c r="I36"/>
  <c r="I35"/>
  <c r="I33"/>
  <c r="I31"/>
  <c r="I29"/>
  <c r="I26"/>
  <c r="I25"/>
  <c r="I24"/>
  <c r="I23"/>
  <c r="I22"/>
  <c r="I21"/>
  <c r="I19"/>
  <c r="I17"/>
  <c r="I16"/>
  <c r="G314"/>
  <c r="G100"/>
  <c r="G99"/>
  <c r="G14"/>
  <c r="G13"/>
  <c r="G12"/>
  <c r="G11"/>
  <c r="G10"/>
  <c r="G9"/>
  <c r="G8"/>
  <c r="G7"/>
  <c r="I7" s="1"/>
  <c r="G6"/>
  <c r="G5"/>
  <c r="G299"/>
  <c r="I299" s="1"/>
  <c r="G298"/>
  <c r="G297"/>
  <c r="G296"/>
  <c r="G295"/>
  <c r="I295" s="1"/>
  <c r="G294"/>
  <c r="G293"/>
  <c r="G292"/>
  <c r="G291"/>
  <c r="G290"/>
  <c r="I290" s="1"/>
  <c r="G289"/>
  <c r="G288"/>
  <c r="G287"/>
  <c r="G286"/>
  <c r="I286" s="1"/>
  <c r="G285"/>
  <c r="G284"/>
  <c r="G283"/>
  <c r="G282"/>
  <c r="G281"/>
  <c r="I281" s="1"/>
  <c r="G280"/>
  <c r="G279"/>
  <c r="I279" s="1"/>
  <c r="G278"/>
  <c r="G277"/>
  <c r="G276"/>
  <c r="I276" s="1"/>
  <c r="G275"/>
  <c r="I275" s="1"/>
  <c r="G274"/>
  <c r="I274" s="1"/>
  <c r="G273"/>
  <c r="I273" s="1"/>
  <c r="G272"/>
  <c r="G271"/>
  <c r="G270"/>
  <c r="G269"/>
  <c r="G268"/>
  <c r="I268" s="1"/>
  <c r="G267"/>
  <c r="I267" s="1"/>
  <c r="G266"/>
  <c r="G265"/>
  <c r="I265" s="1"/>
  <c r="G264"/>
  <c r="I264" s="1"/>
  <c r="G263"/>
  <c r="G262"/>
  <c r="I262" s="1"/>
  <c r="G261"/>
  <c r="I261" s="1"/>
  <c r="G260"/>
  <c r="G259"/>
  <c r="G258"/>
  <c r="G257"/>
  <c r="G256"/>
  <c r="G255"/>
  <c r="I255" s="1"/>
  <c r="G254"/>
  <c r="I254" s="1"/>
  <c r="G253"/>
  <c r="I253" s="1"/>
  <c r="G252"/>
  <c r="G251"/>
  <c r="G250"/>
  <c r="G249"/>
  <c r="G248"/>
  <c r="G247"/>
  <c r="I247" s="1"/>
  <c r="G246"/>
  <c r="G245"/>
  <c r="G244"/>
  <c r="G243"/>
  <c r="I243" s="1"/>
  <c r="G242"/>
  <c r="G241"/>
  <c r="G240"/>
  <c r="G239"/>
  <c r="G238"/>
  <c r="G237"/>
  <c r="G236"/>
  <c r="I236" s="1"/>
  <c r="G235"/>
  <c r="I235" s="1"/>
  <c r="G234"/>
  <c r="I234" s="1"/>
  <c r="G233"/>
  <c r="G232"/>
  <c r="G231"/>
  <c r="G230"/>
  <c r="I230" s="1"/>
  <c r="G229"/>
  <c r="G228"/>
  <c r="G227"/>
  <c r="G226"/>
  <c r="I226" s="1"/>
  <c r="G225"/>
  <c r="I225" s="1"/>
  <c r="G224"/>
  <c r="G223"/>
  <c r="G222"/>
  <c r="G221"/>
  <c r="I221" s="1"/>
  <c r="G220"/>
  <c r="G219"/>
  <c r="G218"/>
  <c r="G217"/>
  <c r="G216"/>
  <c r="I216" s="1"/>
  <c r="G215"/>
  <c r="G214"/>
  <c r="G213"/>
  <c r="G212"/>
  <c r="G211"/>
  <c r="I211" s="1"/>
  <c r="G210"/>
  <c r="I210" s="1"/>
  <c r="G209"/>
  <c r="G208"/>
  <c r="I208" s="1"/>
  <c r="G207"/>
  <c r="G206"/>
  <c r="G205"/>
  <c r="G204"/>
  <c r="G203"/>
  <c r="G202"/>
  <c r="I202" s="1"/>
  <c r="G201"/>
  <c r="G200"/>
  <c r="G199"/>
  <c r="G198"/>
  <c r="G197"/>
  <c r="G196"/>
  <c r="G195"/>
  <c r="I195" s="1"/>
  <c r="G194"/>
  <c r="G193"/>
  <c r="G192"/>
  <c r="G191"/>
  <c r="G190"/>
  <c r="I190" s="1"/>
  <c r="G189"/>
  <c r="G188"/>
  <c r="I188" s="1"/>
  <c r="G187"/>
  <c r="G186"/>
  <c r="G185"/>
  <c r="G184"/>
  <c r="I184" s="1"/>
  <c r="G183"/>
  <c r="G182"/>
  <c r="I182" s="1"/>
  <c r="G181"/>
  <c r="G180"/>
  <c r="I180" s="1"/>
  <c r="G179"/>
  <c r="G178"/>
  <c r="G177"/>
  <c r="I177" s="1"/>
  <c r="G176"/>
  <c r="G175"/>
  <c r="I175" s="1"/>
  <c r="G174"/>
  <c r="G173"/>
  <c r="G172"/>
  <c r="G171"/>
  <c r="G170"/>
  <c r="G169"/>
  <c r="I169" s="1"/>
  <c r="G168"/>
  <c r="I168" s="1"/>
  <c r="G167"/>
  <c r="I167" s="1"/>
  <c r="G166"/>
  <c r="G165"/>
  <c r="G164"/>
  <c r="G163"/>
  <c r="G162"/>
  <c r="G161"/>
  <c r="G160"/>
  <c r="G159"/>
  <c r="G158"/>
  <c r="G157"/>
  <c r="G156"/>
  <c r="G155"/>
  <c r="G154"/>
  <c r="G153"/>
  <c r="G152"/>
  <c r="G151"/>
  <c r="G150"/>
  <c r="G149"/>
  <c r="G148"/>
  <c r="G147"/>
  <c r="G146"/>
  <c r="G145"/>
  <c r="G144"/>
  <c r="G143"/>
  <c r="I143" s="1"/>
  <c r="G142"/>
  <c r="I142" s="1"/>
  <c r="G141"/>
  <c r="G140"/>
  <c r="I140" s="1"/>
  <c r="G139"/>
  <c r="G138"/>
  <c r="I138" s="1"/>
  <c r="G137"/>
  <c r="G136"/>
  <c r="I136" s="1"/>
  <c r="G135"/>
  <c r="G134"/>
  <c r="I134" s="1"/>
  <c r="G133"/>
  <c r="G132"/>
  <c r="G131"/>
  <c r="G130"/>
  <c r="G129"/>
  <c r="G128"/>
  <c r="G127"/>
  <c r="G126"/>
  <c r="G125"/>
  <c r="I125" s="1"/>
  <c r="G124"/>
  <c r="G123"/>
  <c r="G122"/>
  <c r="G121"/>
  <c r="I121" s="1"/>
  <c r="G120"/>
  <c r="G119"/>
  <c r="G118"/>
  <c r="I118" s="1"/>
  <c r="G117"/>
  <c r="G116"/>
  <c r="G115"/>
  <c r="I115" s="1"/>
  <c r="G114"/>
  <c r="G113"/>
  <c r="G112"/>
  <c r="G111"/>
  <c r="G110"/>
  <c r="G109"/>
  <c r="G108"/>
  <c r="G107"/>
  <c r="G106"/>
  <c r="G105"/>
  <c r="G104"/>
  <c r="G103"/>
  <c r="I103" s="1"/>
  <c r="G102"/>
  <c r="I102" s="1"/>
  <c r="G101"/>
  <c r="G98"/>
  <c r="I98" s="1"/>
  <c r="G97"/>
  <c r="G96"/>
  <c r="G95"/>
  <c r="G94"/>
  <c r="G93"/>
  <c r="G92"/>
  <c r="I92" s="1"/>
  <c r="G91"/>
  <c r="G90"/>
  <c r="G89"/>
  <c r="G88"/>
  <c r="G87"/>
  <c r="G86"/>
  <c r="G85"/>
  <c r="G84"/>
  <c r="G83"/>
  <c r="G82"/>
  <c r="G81"/>
  <c r="G80"/>
  <c r="G79"/>
  <c r="G78"/>
  <c r="G77"/>
  <c r="I77" s="1"/>
  <c r="G76"/>
  <c r="G75"/>
  <c r="G74"/>
  <c r="G73"/>
  <c r="G72"/>
  <c r="G71"/>
  <c r="G70"/>
  <c r="G69"/>
  <c r="G68"/>
  <c r="I68" s="1"/>
  <c r="G67"/>
  <c r="I67" s="1"/>
  <c r="G66"/>
  <c r="G65"/>
  <c r="I65" s="1"/>
  <c r="G64"/>
  <c r="G63"/>
  <c r="G62"/>
  <c r="G61"/>
  <c r="G60"/>
  <c r="I60" s="1"/>
  <c r="G59"/>
  <c r="G58"/>
  <c r="G57"/>
  <c r="G56"/>
  <c r="G55"/>
  <c r="G54"/>
  <c r="I54" s="1"/>
  <c r="G53"/>
  <c r="G52"/>
  <c r="G51"/>
  <c r="G50"/>
  <c r="G49"/>
  <c r="G48"/>
  <c r="G47"/>
  <c r="G46"/>
  <c r="I46" s="1"/>
  <c r="G45"/>
  <c r="G44"/>
  <c r="I44" s="1"/>
  <c r="G43"/>
  <c r="G42"/>
  <c r="G41"/>
  <c r="G40"/>
  <c r="G39"/>
  <c r="G38"/>
  <c r="I38" s="1"/>
  <c r="G37"/>
  <c r="G36"/>
  <c r="G35"/>
  <c r="G34"/>
  <c r="I34" s="1"/>
  <c r="G33"/>
  <c r="G32"/>
  <c r="I32" s="1"/>
  <c r="G31"/>
  <c r="G30"/>
  <c r="I30" s="1"/>
  <c r="G29"/>
  <c r="G28"/>
  <c r="I28" s="1"/>
  <c r="G27"/>
  <c r="I27" s="1"/>
  <c r="G26"/>
  <c r="G25"/>
  <c r="G24"/>
  <c r="G23"/>
  <c r="G22"/>
  <c r="G21"/>
  <c r="G20"/>
  <c r="I20" s="1"/>
  <c r="G19"/>
  <c r="G18"/>
  <c r="I18" s="1"/>
  <c r="G17"/>
  <c r="G16"/>
  <c r="G15"/>
  <c r="I55" i="49"/>
  <c r="I54"/>
  <c r="I53"/>
  <c r="I52"/>
  <c r="I51"/>
  <c r="I50"/>
  <c r="I49"/>
  <c r="I48"/>
  <c r="I47"/>
  <c r="I45"/>
  <c r="I44"/>
  <c r="I43"/>
  <c r="I42"/>
  <c r="I41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G57"/>
  <c r="G55"/>
  <c r="G54"/>
  <c r="G53"/>
  <c r="G52"/>
  <c r="G51"/>
  <c r="G50"/>
  <c r="G49"/>
  <c r="G48"/>
  <c r="G47"/>
  <c r="G46"/>
  <c r="I46" s="1"/>
  <c r="G45"/>
  <c r="G44"/>
  <c r="G43"/>
  <c r="G42"/>
  <c r="G41"/>
  <c r="G40"/>
  <c r="I40" s="1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L57"/>
  <c r="L55"/>
  <c r="L54"/>
  <c r="L53"/>
  <c r="L52"/>
  <c r="L51"/>
  <c r="L50"/>
  <c r="N50" s="1"/>
  <c r="L49"/>
  <c r="L48"/>
  <c r="L47"/>
  <c r="L46"/>
  <c r="L45"/>
  <c r="N45" s="1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L7"/>
  <c r="L6"/>
  <c r="L5"/>
  <c r="N5" s="1"/>
  <c r="D64" s="1"/>
  <c r="N57"/>
  <c r="N55"/>
  <c r="N54"/>
  <c r="N53"/>
  <c r="N52"/>
  <c r="N51"/>
  <c r="N49"/>
  <c r="N48"/>
  <c r="N47"/>
  <c r="N46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N7"/>
  <c r="N6"/>
  <c r="D318" i="33" l="1"/>
  <c r="D321"/>
  <c r="D66" i="49"/>
  <c r="A3" i="33" l="1"/>
  <c r="U311" s="1"/>
  <c r="A3" i="49"/>
  <c r="H66" s="1"/>
  <c r="U306" i="33" l="1"/>
  <c r="W311"/>
  <c r="AG311"/>
  <c r="AH311" s="1"/>
  <c r="U308"/>
  <c r="W306"/>
  <c r="AG306"/>
  <c r="AH306" s="1"/>
  <c r="AG308"/>
  <c r="AH308" s="1"/>
  <c r="W308"/>
  <c r="U304"/>
  <c r="AG309"/>
  <c r="AH309" s="1"/>
  <c r="U309"/>
  <c r="W309"/>
  <c r="AG304"/>
  <c r="AH304" s="1"/>
  <c r="W304"/>
  <c r="U300"/>
  <c r="AG302"/>
  <c r="AH302" s="1"/>
  <c r="U302"/>
  <c r="W302"/>
  <c r="U301"/>
  <c r="W300"/>
  <c r="AG300"/>
  <c r="AH300" s="1"/>
  <c r="H323"/>
  <c r="D323" s="1"/>
  <c r="W301"/>
  <c r="AG301"/>
  <c r="AH301" s="1"/>
  <c r="H320"/>
  <c r="H319"/>
  <c r="H63" i="49"/>
  <c r="H62"/>
  <c r="S55" l="1"/>
  <c r="Y55"/>
  <c r="S297" i="33" l="1"/>
  <c r="U297"/>
  <c r="W297"/>
  <c r="Y297"/>
  <c r="AG297"/>
  <c r="AH297" s="1"/>
  <c r="S298" l="1"/>
  <c r="Y298"/>
  <c r="S299"/>
  <c r="Y299"/>
  <c r="S53" i="49" l="1"/>
  <c r="Y53"/>
  <c r="S54"/>
  <c r="Y54"/>
  <c r="S293" i="33" l="1"/>
  <c r="Y293"/>
  <c r="S294"/>
  <c r="Y294"/>
  <c r="S295"/>
  <c r="U295"/>
  <c r="W295"/>
  <c r="Y295"/>
  <c r="AG295"/>
  <c r="AH295" s="1"/>
  <c r="S296" l="1"/>
  <c r="Y296"/>
  <c r="S52" i="49" l="1"/>
  <c r="Y52"/>
  <c r="Y5" l="1"/>
  <c r="S292" i="33" l="1"/>
  <c r="Y292"/>
  <c r="Y291" l="1"/>
  <c r="S291"/>
  <c r="AG290"/>
  <c r="AH290" s="1"/>
  <c r="Y290"/>
  <c r="W290"/>
  <c r="U290"/>
  <c r="S290"/>
  <c r="Y289"/>
  <c r="S289"/>
  <c r="Y287"/>
  <c r="S287"/>
  <c r="Y314" l="1"/>
  <c r="AG314"/>
  <c r="AH314" s="1"/>
  <c r="Y288"/>
  <c r="AG288"/>
  <c r="AH288" s="1"/>
  <c r="W288"/>
  <c r="U288"/>
  <c r="Y42" i="49" l="1"/>
  <c r="Y41"/>
  <c r="W40"/>
  <c r="Y49"/>
  <c r="Y50"/>
  <c r="Y51"/>
  <c r="Y40"/>
  <c r="Y43"/>
  <c r="AG40"/>
  <c r="AH40" s="1"/>
  <c r="S43" l="1"/>
  <c r="S42"/>
  <c r="S41"/>
  <c r="S40"/>
  <c r="S51" l="1"/>
  <c r="AG286" i="33" l="1"/>
  <c r="AH286" s="1"/>
  <c r="Y286"/>
  <c r="W286"/>
  <c r="U286"/>
  <c r="S286"/>
  <c r="Y6" l="1"/>
  <c r="Y285"/>
  <c r="S285"/>
  <c r="Y284" l="1"/>
  <c r="S284"/>
  <c r="AG57" i="49" l="1"/>
  <c r="AH57" s="1"/>
  <c r="AG48"/>
  <c r="AH48" s="1"/>
  <c r="AG46"/>
  <c r="AH46" s="1"/>
  <c r="Y57"/>
  <c r="Y39"/>
  <c r="Y38"/>
  <c r="Y37"/>
  <c r="Y36"/>
  <c r="Y35"/>
  <c r="Y34"/>
  <c r="Y33"/>
  <c r="Y48"/>
  <c r="Y47"/>
  <c r="Y46"/>
  <c r="Y45"/>
  <c r="Y44"/>
  <c r="Y32"/>
  <c r="Y31"/>
  <c r="Y30"/>
  <c r="Y29"/>
  <c r="Y28"/>
  <c r="Y27"/>
  <c r="Y26"/>
  <c r="Y25"/>
  <c r="U25" s="1"/>
  <c r="Y24"/>
  <c r="Y23"/>
  <c r="Y22"/>
  <c r="Y21"/>
  <c r="Y20"/>
  <c r="Y19"/>
  <c r="Y18"/>
  <c r="Y17"/>
  <c r="Y16"/>
  <c r="Y15"/>
  <c r="Y14"/>
  <c r="Y13"/>
  <c r="Y12"/>
  <c r="Y11"/>
  <c r="Y10"/>
  <c r="Y9"/>
  <c r="Y8"/>
  <c r="Y7"/>
  <c r="W57"/>
  <c r="W48"/>
  <c r="W46"/>
  <c r="U57"/>
  <c r="U48"/>
  <c r="U46"/>
  <c r="U32"/>
  <c r="AG281" i="33"/>
  <c r="AH281" s="1"/>
  <c r="AG279"/>
  <c r="AH279" s="1"/>
  <c r="AG276"/>
  <c r="AH276" s="1"/>
  <c r="AG275"/>
  <c r="AH275" s="1"/>
  <c r="AG274"/>
  <c r="AH274" s="1"/>
  <c r="AG273"/>
  <c r="AH273" s="1"/>
  <c r="AG271"/>
  <c r="AH271" s="1"/>
  <c r="AG268"/>
  <c r="AH268" s="1"/>
  <c r="AG263"/>
  <c r="AH263" s="1"/>
  <c r="AG261"/>
  <c r="AH261" s="1"/>
  <c r="AG254"/>
  <c r="AH254" s="1"/>
  <c r="AG253"/>
  <c r="AH253" s="1"/>
  <c r="AG250"/>
  <c r="AH250" s="1"/>
  <c r="AG247"/>
  <c r="AH247" s="1"/>
  <c r="AG242"/>
  <c r="AH242" s="1"/>
  <c r="AG236"/>
  <c r="AH236" s="1"/>
  <c r="AG235"/>
  <c r="AH235" s="1"/>
  <c r="AG233"/>
  <c r="AH233" s="1"/>
  <c r="AG222"/>
  <c r="AH222" s="1"/>
  <c r="AG219"/>
  <c r="AH219" s="1"/>
  <c r="AG217"/>
  <c r="AH217" s="1"/>
  <c r="AG216"/>
  <c r="AH216" s="1"/>
  <c r="AG193"/>
  <c r="AH193" s="1"/>
  <c r="AG186"/>
  <c r="AH186" s="1"/>
  <c r="AG185"/>
  <c r="AH185" s="1"/>
  <c r="AG182"/>
  <c r="AH182" s="1"/>
  <c r="AG177"/>
  <c r="AH177" s="1"/>
  <c r="AG169"/>
  <c r="AH169" s="1"/>
  <c r="AG162"/>
  <c r="AH162" s="1"/>
  <c r="AG160"/>
  <c r="AH160" s="1"/>
  <c r="AG158"/>
  <c r="AH158" s="1"/>
  <c r="AG148"/>
  <c r="AH148" s="1"/>
  <c r="AG142"/>
  <c r="AH142" s="1"/>
  <c r="AG139"/>
  <c r="AH139" s="1"/>
  <c r="AG138"/>
  <c r="AH138" s="1"/>
  <c r="AG136"/>
  <c r="AH136" s="1"/>
  <c r="AG127"/>
  <c r="AH127" s="1"/>
  <c r="AG119"/>
  <c r="AH119" s="1"/>
  <c r="AG117"/>
  <c r="AH117" s="1"/>
  <c r="AG112"/>
  <c r="AH112" s="1"/>
  <c r="AG111"/>
  <c r="AH111" s="1"/>
  <c r="AG108"/>
  <c r="AH108" s="1"/>
  <c r="AG106"/>
  <c r="AH106" s="1"/>
  <c r="AG100"/>
  <c r="AH100" s="1"/>
  <c r="AG99"/>
  <c r="AH99" s="1"/>
  <c r="AG93"/>
  <c r="AH93" s="1"/>
  <c r="AG91"/>
  <c r="AH91" s="1"/>
  <c r="AG90"/>
  <c r="AH90" s="1"/>
  <c r="AG89"/>
  <c r="AH89" s="1"/>
  <c r="AG81"/>
  <c r="AH81" s="1"/>
  <c r="AG74"/>
  <c r="AH74" s="1"/>
  <c r="AG73"/>
  <c r="AH73" s="1"/>
  <c r="AG72"/>
  <c r="AH72" s="1"/>
  <c r="AG71"/>
  <c r="AH71" s="1"/>
  <c r="AG70"/>
  <c r="AH70" s="1"/>
  <c r="AG65"/>
  <c r="AH65" s="1"/>
  <c r="AG58"/>
  <c r="AH58" s="1"/>
  <c r="AG55"/>
  <c r="AH55" s="1"/>
  <c r="AG18"/>
  <c r="AH18" s="1"/>
  <c r="Y283"/>
  <c r="Y282"/>
  <c r="Y281"/>
  <c r="Y280"/>
  <c r="Y279"/>
  <c r="Y278"/>
  <c r="Y277"/>
  <c r="Y276"/>
  <c r="U276" s="1"/>
  <c r="Y275"/>
  <c r="Y274"/>
  <c r="U274" s="1"/>
  <c r="Y273"/>
  <c r="Y272"/>
  <c r="Y270"/>
  <c r="Y271"/>
  <c r="Y269"/>
  <c r="Y268"/>
  <c r="Y267"/>
  <c r="AG267" s="1"/>
  <c r="AH267" s="1"/>
  <c r="Y266"/>
  <c r="Y265"/>
  <c r="Y264"/>
  <c r="Y263"/>
  <c r="Y262"/>
  <c r="Y261"/>
  <c r="Y260"/>
  <c r="Y259"/>
  <c r="Y258"/>
  <c r="Y257"/>
  <c r="Y256"/>
  <c r="Y255"/>
  <c r="Y254"/>
  <c r="Y253"/>
  <c r="Y252"/>
  <c r="Y10"/>
  <c r="Y251"/>
  <c r="Y250"/>
  <c r="Y249"/>
  <c r="Y248"/>
  <c r="Y247"/>
  <c r="Y246"/>
  <c r="Y245"/>
  <c r="Y244"/>
  <c r="Y243"/>
  <c r="Y242"/>
  <c r="Y241"/>
  <c r="Y240"/>
  <c r="Y239"/>
  <c r="Y238"/>
  <c r="Y9"/>
  <c r="Y237"/>
  <c r="Y12"/>
  <c r="Y11"/>
  <c r="Y236"/>
  <c r="Y235"/>
  <c r="Y8"/>
  <c r="Y234"/>
  <c r="Y5"/>
  <c r="Y233"/>
  <c r="Y232"/>
  <c r="Y231"/>
  <c r="Y230"/>
  <c r="Y229"/>
  <c r="Y228"/>
  <c r="U228" s="1"/>
  <c r="Y227"/>
  <c r="Y226"/>
  <c r="AG226" s="1"/>
  <c r="AH226" s="1"/>
  <c r="Y13"/>
  <c r="Y225"/>
  <c r="Y14"/>
  <c r="Y224"/>
  <c r="Y223"/>
  <c r="Y222"/>
  <c r="Y221"/>
  <c r="Y220"/>
  <c r="Y219"/>
  <c r="Y218"/>
  <c r="Y217"/>
  <c r="Y216"/>
  <c r="Y215"/>
  <c r="Y214"/>
  <c r="Y213"/>
  <c r="Y212"/>
  <c r="Y211"/>
  <c r="AG211" s="1"/>
  <c r="AH211" s="1"/>
  <c r="Y210"/>
  <c r="Y209"/>
  <c r="Y208"/>
  <c r="Y207"/>
  <c r="Y206"/>
  <c r="Y205"/>
  <c r="Y204"/>
  <c r="Y203"/>
  <c r="Y201"/>
  <c r="U201" s="1"/>
  <c r="Y202"/>
  <c r="Y200"/>
  <c r="Y199"/>
  <c r="Y197"/>
  <c r="Y198"/>
  <c r="Y196"/>
  <c r="Y195"/>
  <c r="Y194"/>
  <c r="Y193"/>
  <c r="Y192"/>
  <c r="Y191"/>
  <c r="Y190"/>
  <c r="Y189"/>
  <c r="Y188"/>
  <c r="Y7"/>
  <c r="Y187"/>
  <c r="Y186"/>
  <c r="Y185"/>
  <c r="Y184"/>
  <c r="Y183"/>
  <c r="Y182"/>
  <c r="Y181"/>
  <c r="Y180"/>
  <c r="Y179"/>
  <c r="Y178"/>
  <c r="Y177"/>
  <c r="Y176"/>
  <c r="Y175"/>
  <c r="Y174"/>
  <c r="Y173"/>
  <c r="Y172"/>
  <c r="Y171"/>
  <c r="Y170"/>
  <c r="Y169"/>
  <c r="Y168"/>
  <c r="Y167"/>
  <c r="Y166"/>
  <c r="Y165"/>
  <c r="Y164"/>
  <c r="Y163"/>
  <c r="Y162"/>
  <c r="Y161"/>
  <c r="Y160"/>
  <c r="Y159"/>
  <c r="Y158"/>
  <c r="Y157"/>
  <c r="Y156"/>
  <c r="Y155"/>
  <c r="Y154"/>
  <c r="Y153"/>
  <c r="Y152"/>
  <c r="U152" s="1"/>
  <c r="Y151"/>
  <c r="Y150"/>
  <c r="Y149"/>
  <c r="Y148"/>
  <c r="Y147"/>
  <c r="Y144"/>
  <c r="Y143"/>
  <c r="Y146"/>
  <c r="Y145"/>
  <c r="Y142"/>
  <c r="Y141"/>
  <c r="Y140"/>
  <c r="Y139"/>
  <c r="Y138"/>
  <c r="Y137"/>
  <c r="Y136"/>
  <c r="Y135"/>
  <c r="Y134"/>
  <c r="Y133"/>
  <c r="Y132"/>
  <c r="Y131"/>
  <c r="Y130"/>
  <c r="Y129"/>
  <c r="Y128"/>
  <c r="U128" s="1"/>
  <c r="Y127"/>
  <c r="Y126"/>
  <c r="Y125"/>
  <c r="Y124"/>
  <c r="Y123"/>
  <c r="Y122"/>
  <c r="Y121"/>
  <c r="Y120"/>
  <c r="Y119"/>
  <c r="Y118"/>
  <c r="Y117"/>
  <c r="Y116"/>
  <c r="Y115"/>
  <c r="Y114"/>
  <c r="Y113"/>
  <c r="Y112"/>
  <c r="Y111"/>
  <c r="Y110"/>
  <c r="Y109"/>
  <c r="Y108"/>
  <c r="Y107"/>
  <c r="Y106"/>
  <c r="Y105"/>
  <c r="Y104"/>
  <c r="Y103"/>
  <c r="U103" s="1"/>
  <c r="Y102"/>
  <c r="Y101"/>
  <c r="Y100"/>
  <c r="Y99"/>
  <c r="Y98"/>
  <c r="Y97"/>
  <c r="Y96"/>
  <c r="Y95"/>
  <c r="Y94"/>
  <c r="Y93"/>
  <c r="Y92"/>
  <c r="Y91"/>
  <c r="Y90"/>
  <c r="Y89"/>
  <c r="Y88"/>
  <c r="Y87"/>
  <c r="Y86"/>
  <c r="Y85"/>
  <c r="Y84"/>
  <c r="Y83"/>
  <c r="Y82"/>
  <c r="Y81"/>
  <c r="Y80"/>
  <c r="Y79"/>
  <c r="Y15"/>
  <c r="Y78"/>
  <c r="Y77"/>
  <c r="Y76"/>
  <c r="Y75"/>
  <c r="Y74"/>
  <c r="Y73"/>
  <c r="Y72"/>
  <c r="Y71"/>
  <c r="Y70"/>
  <c r="Y69"/>
  <c r="Y68"/>
  <c r="Y67"/>
  <c r="Y66"/>
  <c r="Y65"/>
  <c r="Y64"/>
  <c r="Y63"/>
  <c r="Y62"/>
  <c r="Y61"/>
  <c r="Y60"/>
  <c r="Y59"/>
  <c r="Y58"/>
  <c r="Y51"/>
  <c r="Y57"/>
  <c r="Y56"/>
  <c r="Y55"/>
  <c r="Y54"/>
  <c r="Y53"/>
  <c r="Y52"/>
  <c r="Y50"/>
  <c r="Y49"/>
  <c r="Y48"/>
  <c r="Y47"/>
  <c r="Y46"/>
  <c r="Y45"/>
  <c r="Y44"/>
  <c r="Y34"/>
  <c r="Y43"/>
  <c r="Y42"/>
  <c r="Y41"/>
  <c r="Y40"/>
  <c r="Y39"/>
  <c r="Y38"/>
  <c r="Y37"/>
  <c r="Y36"/>
  <c r="Y35"/>
  <c r="Y33"/>
  <c r="Y32"/>
  <c r="Y31"/>
  <c r="U31" s="1"/>
  <c r="Y30"/>
  <c r="Y28"/>
  <c r="Y29"/>
  <c r="Y27"/>
  <c r="Y19"/>
  <c r="Y18"/>
  <c r="Y26"/>
  <c r="Y25"/>
  <c r="Y24"/>
  <c r="Y23"/>
  <c r="Y22"/>
  <c r="Y21"/>
  <c r="Y20"/>
  <c r="Y17"/>
  <c r="W314"/>
  <c r="W281"/>
  <c r="W279"/>
  <c r="W276"/>
  <c r="W275"/>
  <c r="W274"/>
  <c r="W273"/>
  <c r="W271"/>
  <c r="W268"/>
  <c r="W267"/>
  <c r="W263"/>
  <c r="W261"/>
  <c r="W254"/>
  <c r="W253"/>
  <c r="W250"/>
  <c r="W247"/>
  <c r="W242"/>
  <c r="W236"/>
  <c r="W235"/>
  <c r="W233"/>
  <c r="W226"/>
  <c r="W222"/>
  <c r="W219"/>
  <c r="W217"/>
  <c r="W216"/>
  <c r="W211"/>
  <c r="W201"/>
  <c r="W193"/>
  <c r="W186"/>
  <c r="W185"/>
  <c r="W182"/>
  <c r="W177"/>
  <c r="W169"/>
  <c r="W162"/>
  <c r="W160"/>
  <c r="W158"/>
  <c r="W148"/>
  <c r="W142"/>
  <c r="W139"/>
  <c r="W138"/>
  <c r="W136"/>
  <c r="W127"/>
  <c r="W119"/>
  <c r="W117"/>
  <c r="W112"/>
  <c r="W111"/>
  <c r="W108"/>
  <c r="W106"/>
  <c r="W100"/>
  <c r="W99"/>
  <c r="W93"/>
  <c r="W91"/>
  <c r="W90"/>
  <c r="W89"/>
  <c r="W81"/>
  <c r="W74"/>
  <c r="W73"/>
  <c r="W72"/>
  <c r="W71"/>
  <c r="W70"/>
  <c r="W65"/>
  <c r="W58"/>
  <c r="W55"/>
  <c r="W18"/>
  <c r="U314"/>
  <c r="U281"/>
  <c r="U279"/>
  <c r="U275"/>
  <c r="U273"/>
  <c r="U271"/>
  <c r="U268"/>
  <c r="U267"/>
  <c r="U263"/>
  <c r="U261"/>
  <c r="U254"/>
  <c r="U253"/>
  <c r="U250"/>
  <c r="U247"/>
  <c r="U242"/>
  <c r="U236"/>
  <c r="U235"/>
  <c r="U233"/>
  <c r="U226"/>
  <c r="U222"/>
  <c r="U219"/>
  <c r="U217"/>
  <c r="U216"/>
  <c r="U211"/>
  <c r="U193"/>
  <c r="U186"/>
  <c r="U185"/>
  <c r="U182"/>
  <c r="U177"/>
  <c r="U169"/>
  <c r="U162"/>
  <c r="U160"/>
  <c r="U158"/>
  <c r="U148"/>
  <c r="U142"/>
  <c r="U139"/>
  <c r="U138"/>
  <c r="U136"/>
  <c r="U127"/>
  <c r="U119"/>
  <c r="U117"/>
  <c r="U112"/>
  <c r="U111"/>
  <c r="U108"/>
  <c r="U106"/>
  <c r="U100"/>
  <c r="U99"/>
  <c r="U93"/>
  <c r="U91"/>
  <c r="U90"/>
  <c r="U89"/>
  <c r="U81"/>
  <c r="U74"/>
  <c r="U73"/>
  <c r="U72"/>
  <c r="U71"/>
  <c r="U70"/>
  <c r="U65"/>
  <c r="U58"/>
  <c r="U55"/>
  <c r="U18"/>
  <c r="S50" i="49"/>
  <c r="S49"/>
  <c r="S39"/>
  <c r="S38"/>
  <c r="S37"/>
  <c r="S36"/>
  <c r="S35"/>
  <c r="S34"/>
  <c r="S33"/>
  <c r="S48"/>
  <c r="S47"/>
  <c r="S46"/>
  <c r="S45"/>
  <c r="S44"/>
  <c r="S31"/>
  <c r="S30"/>
  <c r="S29"/>
  <c r="S28"/>
  <c r="S27"/>
  <c r="S26"/>
  <c r="S24"/>
  <c r="S23"/>
  <c r="S22"/>
  <c r="S21"/>
  <c r="S20"/>
  <c r="S19"/>
  <c r="S18"/>
  <c r="S17"/>
  <c r="S16"/>
  <c r="S15"/>
  <c r="S14"/>
  <c r="S13"/>
  <c r="S12"/>
  <c r="S11"/>
  <c r="S10"/>
  <c r="S9"/>
  <c r="S8"/>
  <c r="S7"/>
  <c r="S6"/>
  <c r="S33" i="33"/>
  <c r="S35"/>
  <c r="S36"/>
  <c r="S37"/>
  <c r="S38"/>
  <c r="S39"/>
  <c r="S40"/>
  <c r="S41"/>
  <c r="S42"/>
  <c r="S43"/>
  <c r="S34"/>
  <c r="S44"/>
  <c r="S45"/>
  <c r="S46"/>
  <c r="S47"/>
  <c r="S48"/>
  <c r="S49"/>
  <c r="S50"/>
  <c r="S52"/>
  <c r="S53"/>
  <c r="S54"/>
  <c r="S56"/>
  <c r="S57"/>
  <c r="S51"/>
  <c r="S58"/>
  <c r="S59"/>
  <c r="S60"/>
  <c r="S61"/>
  <c r="S62"/>
  <c r="S63"/>
  <c r="S64"/>
  <c r="S65"/>
  <c r="S66"/>
  <c r="S67"/>
  <c r="S68"/>
  <c r="S69"/>
  <c r="S75"/>
  <c r="S76"/>
  <c r="S77"/>
  <c r="S78"/>
  <c r="S15"/>
  <c r="S79"/>
  <c r="S80"/>
  <c r="S82"/>
  <c r="S83"/>
  <c r="S84"/>
  <c r="S85"/>
  <c r="S86"/>
  <c r="S87"/>
  <c r="S88"/>
  <c r="S91"/>
  <c r="S92"/>
  <c r="S93"/>
  <c r="S94"/>
  <c r="S95"/>
  <c r="S96"/>
  <c r="S97"/>
  <c r="S98"/>
  <c r="S101"/>
  <c r="S102"/>
  <c r="S103"/>
  <c r="S104"/>
  <c r="S105"/>
  <c r="S107"/>
  <c r="S109"/>
  <c r="S110"/>
  <c r="S112"/>
  <c r="S113"/>
  <c r="S114"/>
  <c r="S115"/>
  <c r="S116"/>
  <c r="S117"/>
  <c r="S118"/>
  <c r="S119"/>
  <c r="S120"/>
  <c r="S121"/>
  <c r="S122"/>
  <c r="S123"/>
  <c r="S124"/>
  <c r="S125"/>
  <c r="S126"/>
  <c r="S129"/>
  <c r="S130"/>
  <c r="S131"/>
  <c r="S132"/>
  <c r="S133"/>
  <c r="S134"/>
  <c r="S135"/>
  <c r="S136"/>
  <c r="S137"/>
  <c r="S138"/>
  <c r="S139"/>
  <c r="S140"/>
  <c r="S141"/>
  <c r="S142"/>
  <c r="S145"/>
  <c r="S146"/>
  <c r="S143"/>
  <c r="S144"/>
  <c r="S147"/>
  <c r="S149"/>
  <c r="S150"/>
  <c r="S151"/>
  <c r="S153"/>
  <c r="S154"/>
  <c r="S155"/>
  <c r="S156"/>
  <c r="S157"/>
  <c r="S158"/>
  <c r="S159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7"/>
  <c r="S7"/>
  <c r="S188"/>
  <c r="S189"/>
  <c r="S190"/>
  <c r="S191"/>
  <c r="S192"/>
  <c r="S193"/>
  <c r="S194"/>
  <c r="S195"/>
  <c r="S196"/>
  <c r="S198"/>
  <c r="S197"/>
  <c r="S199"/>
  <c r="S200"/>
  <c r="S202"/>
  <c r="S201"/>
  <c r="S203"/>
  <c r="S204"/>
  <c r="S205"/>
  <c r="S206"/>
  <c r="S207"/>
  <c r="S208"/>
  <c r="S209"/>
  <c r="S210"/>
  <c r="S211"/>
  <c r="S212"/>
  <c r="S213"/>
  <c r="S214"/>
  <c r="S215"/>
  <c r="S216"/>
  <c r="S217"/>
  <c r="S218"/>
  <c r="S220"/>
  <c r="S221"/>
  <c r="S223"/>
  <c r="S224"/>
  <c r="S14"/>
  <c r="S225"/>
  <c r="S13"/>
  <c r="S226"/>
  <c r="S227"/>
  <c r="S229"/>
  <c r="S230"/>
  <c r="S231"/>
  <c r="S232"/>
  <c r="S233"/>
  <c r="S5"/>
  <c r="S234"/>
  <c r="S235"/>
  <c r="S236"/>
  <c r="S11"/>
  <c r="S12"/>
  <c r="S237"/>
  <c r="S9"/>
  <c r="S238"/>
  <c r="S239"/>
  <c r="S240"/>
  <c r="S241"/>
  <c r="S242"/>
  <c r="S243"/>
  <c r="S244"/>
  <c r="S245"/>
  <c r="S246"/>
  <c r="S247"/>
  <c r="S248"/>
  <c r="S249"/>
  <c r="S250"/>
  <c r="S251"/>
  <c r="S10"/>
  <c r="S252"/>
  <c r="S253"/>
  <c r="S254"/>
  <c r="S255"/>
  <c r="S256"/>
  <c r="S257"/>
  <c r="S258"/>
  <c r="S259"/>
  <c r="S260"/>
  <c r="S261"/>
  <c r="S262"/>
  <c r="S263"/>
  <c r="S264"/>
  <c r="S265"/>
  <c r="S266"/>
  <c r="S267"/>
  <c r="S268"/>
  <c r="S269"/>
  <c r="S270"/>
  <c r="S272"/>
  <c r="S273"/>
  <c r="S274"/>
  <c r="S275"/>
  <c r="S276"/>
  <c r="S277"/>
  <c r="S278"/>
  <c r="S279"/>
  <c r="S280"/>
  <c r="S281"/>
  <c r="S282"/>
  <c r="S283"/>
  <c r="S27"/>
  <c r="S29"/>
  <c r="S28"/>
  <c r="S30"/>
  <c r="S32"/>
  <c r="AG201" l="1"/>
  <c r="AH201" s="1"/>
  <c r="AH9873" i="49"/>
  <c r="AH9872"/>
  <c r="AH9871"/>
  <c r="AH9870"/>
  <c r="AH9869"/>
  <c r="AH9868"/>
  <c r="AH9867"/>
  <c r="AH9866"/>
  <c r="AH9865"/>
  <c r="AH9864"/>
  <c r="AH9863"/>
  <c r="AH9862"/>
  <c r="AH9861"/>
  <c r="AH9860"/>
  <c r="AH9859"/>
  <c r="AH9858"/>
  <c r="AH9857"/>
  <c r="AH9856"/>
  <c r="AH9855"/>
  <c r="AH9854"/>
  <c r="AH9853"/>
  <c r="AH9852"/>
  <c r="AH9851"/>
  <c r="AH9850"/>
  <c r="AH9849"/>
  <c r="AH9848"/>
  <c r="AH9847"/>
  <c r="AH9846"/>
  <c r="AH9845"/>
  <c r="AH9844"/>
  <c r="AH9843"/>
  <c r="AH9842"/>
  <c r="AH9841"/>
  <c r="AH9840"/>
  <c r="AH9839"/>
  <c r="AH9838"/>
  <c r="AH9837"/>
  <c r="AH9836"/>
  <c r="AH9835"/>
  <c r="AH9834"/>
  <c r="AH9833"/>
  <c r="AH9832"/>
  <c r="AH9831"/>
  <c r="AH9830"/>
  <c r="AH9829"/>
  <c r="AH9828"/>
  <c r="AH9827"/>
  <c r="AH9826"/>
  <c r="AH9825"/>
  <c r="AH9824"/>
  <c r="AH9823"/>
  <c r="AH9822"/>
  <c r="AH9821"/>
  <c r="AH9820"/>
  <c r="AH9819"/>
  <c r="AH9818"/>
  <c r="AH9817"/>
  <c r="AH9816"/>
  <c r="AH9815"/>
  <c r="AH9814"/>
  <c r="AH9813"/>
  <c r="AH9812"/>
  <c r="AH9811"/>
  <c r="AH9810"/>
  <c r="AH9809"/>
  <c r="AH9808"/>
  <c r="AH9807"/>
  <c r="AH9806"/>
  <c r="AH9805"/>
  <c r="AH9804"/>
  <c r="AH9803"/>
  <c r="AH9802"/>
  <c r="AH9801"/>
  <c r="AH9800"/>
  <c r="AH9799"/>
  <c r="AH9798"/>
  <c r="AH9797"/>
  <c r="AH9796"/>
  <c r="AH9795"/>
  <c r="AH9794"/>
  <c r="AH9793"/>
  <c r="AH9792"/>
  <c r="AH9791"/>
  <c r="AH9790"/>
  <c r="AH9789"/>
  <c r="AH9788"/>
  <c r="AH9787"/>
  <c r="AH9786"/>
  <c r="AH9785"/>
  <c r="AH9784"/>
  <c r="AH9783"/>
  <c r="AH9782"/>
  <c r="AH9781"/>
  <c r="AH9780"/>
  <c r="AH9779"/>
  <c r="AH9778"/>
  <c r="AH9777"/>
  <c r="AH9776"/>
  <c r="AH9775"/>
  <c r="AH9774"/>
  <c r="AH9773"/>
  <c r="AH9772"/>
  <c r="AH9771"/>
  <c r="AH9770"/>
  <c r="AH9769"/>
  <c r="AH9768"/>
  <c r="AH9767"/>
  <c r="AH9766"/>
  <c r="AH9765"/>
  <c r="AH9764"/>
  <c r="AH9763"/>
  <c r="AH9762"/>
  <c r="AH9761"/>
  <c r="AH9760"/>
  <c r="AH9759"/>
  <c r="AH9758"/>
  <c r="AH9757"/>
  <c r="AH9756"/>
  <c r="AH9755"/>
  <c r="AH9754"/>
  <c r="AH9753"/>
  <c r="AH9752"/>
  <c r="AH9751"/>
  <c r="AH9750"/>
  <c r="AH9749"/>
  <c r="AH9748"/>
  <c r="AH9747"/>
  <c r="AH9746"/>
  <c r="AH9745"/>
  <c r="AH9744"/>
  <c r="AH9743"/>
  <c r="AH9742"/>
  <c r="AH9741"/>
  <c r="AH9740"/>
  <c r="AH9739"/>
  <c r="AH9738"/>
  <c r="AH9737"/>
  <c r="AH9736"/>
  <c r="AH9735"/>
  <c r="AH9734"/>
  <c r="AH9733"/>
  <c r="AH9732"/>
  <c r="AH9731"/>
  <c r="AH9730"/>
  <c r="AH9729"/>
  <c r="AH9728"/>
  <c r="AH9727"/>
  <c r="AH9726"/>
  <c r="AH9725"/>
  <c r="AH9724"/>
  <c r="AH9723"/>
  <c r="AH9722"/>
  <c r="AH9721"/>
  <c r="AH9720"/>
  <c r="AH9719"/>
  <c r="AH9718"/>
  <c r="AH9717"/>
  <c r="AH9716"/>
  <c r="AH9715"/>
  <c r="AH9714"/>
  <c r="AH9713"/>
  <c r="AH9712"/>
  <c r="AH9711"/>
  <c r="AH9710"/>
  <c r="AH9709"/>
  <c r="AH9708"/>
  <c r="AH9707"/>
  <c r="AH9706"/>
  <c r="AH9705"/>
  <c r="AH9704"/>
  <c r="AH9703"/>
  <c r="AH9702"/>
  <c r="AH9701"/>
  <c r="AH9700"/>
  <c r="AH9699"/>
  <c r="AH9698"/>
  <c r="AH9697"/>
  <c r="AH9696"/>
  <c r="AH9695"/>
  <c r="AH9694"/>
  <c r="AH9693"/>
  <c r="AH9692"/>
  <c r="AH9691"/>
  <c r="AH9690"/>
  <c r="AH9689"/>
  <c r="AH9688"/>
  <c r="AH9687"/>
  <c r="AH9686"/>
  <c r="AH9685"/>
  <c r="AH9684"/>
  <c r="AH9683"/>
  <c r="AH9682"/>
  <c r="AH9681"/>
  <c r="AH9680"/>
  <c r="AH9679"/>
  <c r="AH9678"/>
  <c r="AH9677"/>
  <c r="AH9676"/>
  <c r="AH9675"/>
  <c r="AH9674"/>
  <c r="AH9673"/>
  <c r="AH9672"/>
  <c r="AH9671"/>
  <c r="AH9670"/>
  <c r="AH9669"/>
  <c r="AH9668"/>
  <c r="AH9667"/>
  <c r="AH9666"/>
  <c r="AH9665"/>
  <c r="AH9664"/>
  <c r="AH9663"/>
  <c r="AH9662"/>
  <c r="AH9661"/>
  <c r="AH9660"/>
  <c r="AH9659"/>
  <c r="AH9658"/>
  <c r="AH9657"/>
  <c r="AH9656"/>
  <c r="AH9655"/>
  <c r="AH9654"/>
  <c r="AH9653"/>
  <c r="AH9652"/>
  <c r="AH9651"/>
  <c r="AH9650"/>
  <c r="AH9649"/>
  <c r="AH9648"/>
  <c r="AH9647"/>
  <c r="AH9646"/>
  <c r="AH9645"/>
  <c r="AH9644"/>
  <c r="AH9643"/>
  <c r="AH9642"/>
  <c r="AH9641"/>
  <c r="AH9640"/>
  <c r="AH9639"/>
  <c r="AH9638"/>
  <c r="AH9637"/>
  <c r="AH9636"/>
  <c r="AH9635"/>
  <c r="AH9634"/>
  <c r="AH9633"/>
  <c r="AH9632"/>
  <c r="AH9631"/>
  <c r="AH9630"/>
  <c r="AH9629"/>
  <c r="AH9628"/>
  <c r="AH9627"/>
  <c r="AH9626"/>
  <c r="AH9625"/>
  <c r="AH9624"/>
  <c r="AH9623"/>
  <c r="AH9622"/>
  <c r="AH9621"/>
  <c r="AH9620"/>
  <c r="AH9619"/>
  <c r="AH9618"/>
  <c r="AH9617"/>
  <c r="AH9616"/>
  <c r="AH9615"/>
  <c r="AH9614"/>
  <c r="AH9613"/>
  <c r="AH9612"/>
  <c r="AH9611"/>
  <c r="AH9610"/>
  <c r="AH9609"/>
  <c r="AH9608"/>
  <c r="AH9607"/>
  <c r="AH9606"/>
  <c r="AH9605"/>
  <c r="AH9604"/>
  <c r="AH9603"/>
  <c r="AH9602"/>
  <c r="AH9601"/>
  <c r="AH9600"/>
  <c r="AH9599"/>
  <c r="AH9598"/>
  <c r="AH9597"/>
  <c r="AH9596"/>
  <c r="AH9595"/>
  <c r="AH9594"/>
  <c r="AH9593"/>
  <c r="AH9592"/>
  <c r="AH9591"/>
  <c r="AH9590"/>
  <c r="AH9589"/>
  <c r="AH9588"/>
  <c r="AH9587"/>
  <c r="AH9586"/>
  <c r="AH9585"/>
  <c r="AH9584"/>
  <c r="AH9583"/>
  <c r="AH9582"/>
  <c r="AH9581"/>
  <c r="AH9580"/>
  <c r="AH9579"/>
  <c r="AH9578"/>
  <c r="AH9577"/>
  <c r="AH9576"/>
  <c r="AH9575"/>
  <c r="AH9574"/>
  <c r="AH9573"/>
  <c r="AH9572"/>
  <c r="AH9571"/>
  <c r="AH9570"/>
  <c r="AH9569"/>
  <c r="AH9568"/>
  <c r="AH9567"/>
  <c r="AH9566"/>
  <c r="AH9565"/>
  <c r="AH9564"/>
  <c r="AH9563"/>
  <c r="AH9562"/>
  <c r="AH9561"/>
  <c r="AH9560"/>
  <c r="AH9559"/>
  <c r="AH9558"/>
  <c r="AH9557"/>
  <c r="AH9556"/>
  <c r="AH9555"/>
  <c r="AH9554"/>
  <c r="AH9553"/>
  <c r="AH9552"/>
  <c r="AH9551"/>
  <c r="AH9550"/>
  <c r="AH9549"/>
  <c r="AH9548"/>
  <c r="AH9547"/>
  <c r="AH9546"/>
  <c r="AH9545"/>
  <c r="AH9544"/>
  <c r="AH9543"/>
  <c r="AH9542"/>
  <c r="AH9541"/>
  <c r="AH9540"/>
  <c r="AH9539"/>
  <c r="AH9538"/>
  <c r="AH9537"/>
  <c r="AH9536"/>
  <c r="AH9535"/>
  <c r="AH9534"/>
  <c r="AH9533"/>
  <c r="AH9532"/>
  <c r="AH9531"/>
  <c r="AH9530"/>
  <c r="AH9529"/>
  <c r="AH9528"/>
  <c r="AH9527"/>
  <c r="AH9526"/>
  <c r="AH9525"/>
  <c r="AH9524"/>
  <c r="AH9523"/>
  <c r="AH9522"/>
  <c r="AH9521"/>
  <c r="AH9520"/>
  <c r="AH9519"/>
  <c r="AH9518"/>
  <c r="AH9517"/>
  <c r="AH9516"/>
  <c r="AH9515"/>
  <c r="AH9514"/>
  <c r="AH9513"/>
  <c r="AH9512"/>
  <c r="AH9511"/>
  <c r="AH9510"/>
  <c r="AH9509"/>
  <c r="AH9508"/>
  <c r="AH9507"/>
  <c r="AH9506"/>
  <c r="AH9505"/>
  <c r="AH9504"/>
  <c r="AH9503"/>
  <c r="AH9502"/>
  <c r="AH9501"/>
  <c r="AH9500"/>
  <c r="AH9499"/>
  <c r="AH9498"/>
  <c r="AH9497"/>
  <c r="AH9496"/>
  <c r="AH9495"/>
  <c r="AH9494"/>
  <c r="AH9493"/>
  <c r="AH9492"/>
  <c r="AH9491"/>
  <c r="AH9490"/>
  <c r="AH9489"/>
  <c r="AH9488"/>
  <c r="AH9487"/>
  <c r="AH9486"/>
  <c r="AH9485"/>
  <c r="AH9484"/>
  <c r="AH9483"/>
  <c r="AH9482"/>
  <c r="AH9481"/>
  <c r="AH9480"/>
  <c r="AH9479"/>
  <c r="AH9478"/>
  <c r="AH9477"/>
  <c r="AH9476"/>
  <c r="AH9475"/>
  <c r="AH9474"/>
  <c r="AH9473"/>
  <c r="AH9472"/>
  <c r="AH9471"/>
  <c r="AH9470"/>
  <c r="AH9469"/>
  <c r="AH9468"/>
  <c r="AH9467"/>
  <c r="AH9466"/>
  <c r="AH9465"/>
  <c r="AH9464"/>
  <c r="AH9463"/>
  <c r="AH9462"/>
  <c r="AH9461"/>
  <c r="AH9460"/>
  <c r="AH9459"/>
  <c r="AH9458"/>
  <c r="AH9457"/>
  <c r="AH9456"/>
  <c r="AH9455"/>
  <c r="AH9454"/>
  <c r="AH9453"/>
  <c r="AH9452"/>
  <c r="AH9451"/>
  <c r="AH9450"/>
  <c r="AH9449"/>
  <c r="AH9448"/>
  <c r="AH9447"/>
  <c r="AH9446"/>
  <c r="AH9445"/>
  <c r="AH9444"/>
  <c r="AH9443"/>
  <c r="AH9442"/>
  <c r="AH9441"/>
  <c r="AH9440"/>
  <c r="AH9439"/>
  <c r="AH9438"/>
  <c r="AH9437"/>
  <c r="AH9436"/>
  <c r="AH9435"/>
  <c r="AH9434"/>
  <c r="AH9433"/>
  <c r="AH9432"/>
  <c r="AH9431"/>
  <c r="AH9430"/>
  <c r="AH9429"/>
  <c r="AH9428"/>
  <c r="AH9427"/>
  <c r="AH9426"/>
  <c r="AH9425"/>
  <c r="AH9424"/>
  <c r="AH9423"/>
  <c r="AH9422"/>
  <c r="AH9421"/>
  <c r="AH9420"/>
  <c r="AH9419"/>
  <c r="AH9418"/>
  <c r="AH9417"/>
  <c r="AH9416"/>
  <c r="AH9415"/>
  <c r="AH9414"/>
  <c r="AH9413"/>
  <c r="AH9412"/>
  <c r="AH9411"/>
  <c r="AH9410"/>
  <c r="AH9409"/>
  <c r="AH9408"/>
  <c r="AH9407"/>
  <c r="AH9406"/>
  <c r="AH9405"/>
  <c r="AH9404"/>
  <c r="AH9403"/>
  <c r="AH9402"/>
  <c r="AH9401"/>
  <c r="AH9400"/>
  <c r="AH9399"/>
  <c r="AH9398"/>
  <c r="AH9397"/>
  <c r="AH9396"/>
  <c r="AH9395"/>
  <c r="AH9394"/>
  <c r="AH9393"/>
  <c r="AH9392"/>
  <c r="AH9391"/>
  <c r="AH9390"/>
  <c r="AH9389"/>
  <c r="AH9388"/>
  <c r="AH9387"/>
  <c r="AH9386"/>
  <c r="AH9385"/>
  <c r="AH9384"/>
  <c r="AH9383"/>
  <c r="AH9382"/>
  <c r="AH9381"/>
  <c r="AH9380"/>
  <c r="AH9379"/>
  <c r="AH9378"/>
  <c r="AH9377"/>
  <c r="AH9376"/>
  <c r="AH9375"/>
  <c r="AH9374"/>
  <c r="AH9373"/>
  <c r="AH9372"/>
  <c r="AH9371"/>
  <c r="AH9370"/>
  <c r="AH9369"/>
  <c r="AH9368"/>
  <c r="AH9367"/>
  <c r="AH9366"/>
  <c r="AH9365"/>
  <c r="AH9364"/>
  <c r="AH9363"/>
  <c r="AH9362"/>
  <c r="AH9361"/>
  <c r="AH9360"/>
  <c r="AH9359"/>
  <c r="AH9358"/>
  <c r="AH9357"/>
  <c r="AH9356"/>
  <c r="AH9355"/>
  <c r="AH9354"/>
  <c r="AH9353"/>
  <c r="AH9352"/>
  <c r="AH9351"/>
  <c r="AH9350"/>
  <c r="AH9349"/>
  <c r="AH9348"/>
  <c r="AH9347"/>
  <c r="AH9346"/>
  <c r="AH9345"/>
  <c r="AH9344"/>
  <c r="AH9343"/>
  <c r="AH9342"/>
  <c r="AH9341"/>
  <c r="AH9340"/>
  <c r="AH9339"/>
  <c r="AH9338"/>
  <c r="AH9337"/>
  <c r="AH9336"/>
  <c r="AH9335"/>
  <c r="AH9334"/>
  <c r="AH9333"/>
  <c r="AH9332"/>
  <c r="AH9331"/>
  <c r="AH9330"/>
  <c r="AH9329"/>
  <c r="AH9328"/>
  <c r="AH9327"/>
  <c r="AH9326"/>
  <c r="AH9325"/>
  <c r="AH9324"/>
  <c r="AH9323"/>
  <c r="AH9322"/>
  <c r="AH9321"/>
  <c r="AH9320"/>
  <c r="AH9319"/>
  <c r="AH9318"/>
  <c r="AH9317"/>
  <c r="AH9316"/>
  <c r="AH9315"/>
  <c r="AH9314"/>
  <c r="AH9313"/>
  <c r="AH9312"/>
  <c r="AH9311"/>
  <c r="AH9310"/>
  <c r="AH9309"/>
  <c r="AH9308"/>
  <c r="AH9307"/>
  <c r="AH9306"/>
  <c r="AH9305"/>
  <c r="AH9304"/>
  <c r="AH9303"/>
  <c r="AH9302"/>
  <c r="AH9301"/>
  <c r="AH9300"/>
  <c r="AH9299"/>
  <c r="AH9298"/>
  <c r="AH9297"/>
  <c r="AH9296"/>
  <c r="AH9295"/>
  <c r="AH9294"/>
  <c r="AH9293"/>
  <c r="AH9292"/>
  <c r="AH9291"/>
  <c r="AH9290"/>
  <c r="AH9289"/>
  <c r="AH9288"/>
  <c r="AH9287"/>
  <c r="AH9286"/>
  <c r="AH9285"/>
  <c r="AH9284"/>
  <c r="AH9283"/>
  <c r="AH9282"/>
  <c r="AH9281"/>
  <c r="AH9280"/>
  <c r="AH9279"/>
  <c r="AH9278"/>
  <c r="AH9277"/>
  <c r="AH9276"/>
  <c r="AH9275"/>
  <c r="AH9274"/>
  <c r="AH9273"/>
  <c r="AH9272"/>
  <c r="AH9271"/>
  <c r="AH9270"/>
  <c r="AH9269"/>
  <c r="AH9268"/>
  <c r="AH9267"/>
  <c r="AH9266"/>
  <c r="AH9265"/>
  <c r="AH9264"/>
  <c r="AH9263"/>
  <c r="AH9262"/>
  <c r="AH9261"/>
  <c r="AH9260"/>
  <c r="AH9259"/>
  <c r="AH9258"/>
  <c r="AH9257"/>
  <c r="AH9256"/>
  <c r="AH9255"/>
  <c r="AH9254"/>
  <c r="AH9253"/>
  <c r="AH9252"/>
  <c r="AH9251"/>
  <c r="AH9250"/>
  <c r="AH9249"/>
  <c r="AH9248"/>
  <c r="AH9247"/>
  <c r="AH9246"/>
  <c r="AH9245"/>
  <c r="AH9244"/>
  <c r="AH9243"/>
  <c r="AH9242"/>
  <c r="AH9241"/>
  <c r="AH9240"/>
  <c r="AH9239"/>
  <c r="AH9238"/>
  <c r="AH9237"/>
  <c r="AH9236"/>
  <c r="AH9235"/>
  <c r="AH9234"/>
  <c r="AH9233"/>
  <c r="AH9232"/>
  <c r="AH9231"/>
  <c r="AH9230"/>
  <c r="AH9229"/>
  <c r="AH9228"/>
  <c r="AH9227"/>
  <c r="AH9226"/>
  <c r="AH9225"/>
  <c r="AH9224"/>
  <c r="AH9223"/>
  <c r="AH9222"/>
  <c r="AH9221"/>
  <c r="AH9220"/>
  <c r="AH9219"/>
  <c r="AH9218"/>
  <c r="AH9217"/>
  <c r="AH9216"/>
  <c r="AH9215"/>
  <c r="AH9214"/>
  <c r="AH9213"/>
  <c r="AH9212"/>
  <c r="AH9211"/>
  <c r="AH9210"/>
  <c r="AH9209"/>
  <c r="AH9208"/>
  <c r="AH9207"/>
  <c r="AH9206"/>
  <c r="AH9205"/>
  <c r="AH9204"/>
  <c r="AH9203"/>
  <c r="AH9202"/>
  <c r="AH9201"/>
  <c r="AH9200"/>
  <c r="AH9199"/>
  <c r="AH9198"/>
  <c r="AH9197"/>
  <c r="AH9196"/>
  <c r="AH9195"/>
  <c r="AH9194"/>
  <c r="AH9193"/>
  <c r="AH9192"/>
  <c r="AH9191"/>
  <c r="AH9190"/>
  <c r="AH9189"/>
  <c r="AH9188"/>
  <c r="AH9187"/>
  <c r="AH9186"/>
  <c r="AH9185"/>
  <c r="AH9184"/>
  <c r="AH9183"/>
  <c r="AH9182"/>
  <c r="AH9181"/>
  <c r="AH9180"/>
  <c r="AH9179"/>
  <c r="AH9178"/>
  <c r="AH9177"/>
  <c r="AH9176"/>
  <c r="AH9175"/>
  <c r="AH9174"/>
  <c r="AH9173"/>
  <c r="AH9172"/>
  <c r="AH9171"/>
  <c r="AH9170"/>
  <c r="AH9169"/>
  <c r="AH9168"/>
  <c r="AH9167"/>
  <c r="AH9166"/>
  <c r="AH9165"/>
  <c r="AH9164"/>
  <c r="AH9163"/>
  <c r="AH9162"/>
  <c r="AH9161"/>
  <c r="AH9160"/>
  <c r="AH9159"/>
  <c r="AH9158"/>
  <c r="AH9157"/>
  <c r="AH9156"/>
  <c r="AH9155"/>
  <c r="AH9154"/>
  <c r="AH9153"/>
  <c r="AH9152"/>
  <c r="AH9151"/>
  <c r="AH9150"/>
  <c r="AH9149"/>
  <c r="AH9148"/>
  <c r="AH9147"/>
  <c r="AH9146"/>
  <c r="AH9145"/>
  <c r="AH9144"/>
  <c r="AH9143"/>
  <c r="AH9142"/>
  <c r="AH9141"/>
  <c r="AH9140"/>
  <c r="AH9139"/>
  <c r="AH9138"/>
  <c r="AH9137"/>
  <c r="AH9136"/>
  <c r="AH9135"/>
  <c r="AH9134"/>
  <c r="AH9133"/>
  <c r="AH9132"/>
  <c r="AH9131"/>
  <c r="AH9130"/>
  <c r="AH9129"/>
  <c r="AH9128"/>
  <c r="AH9127"/>
  <c r="AH9126"/>
  <c r="AH9125"/>
  <c r="AH9124"/>
  <c r="AH9123"/>
  <c r="AH9122"/>
  <c r="AH9121"/>
  <c r="AH9120"/>
  <c r="AH9119"/>
  <c r="AH9118"/>
  <c r="AH9117"/>
  <c r="AH9116"/>
  <c r="AH9115"/>
  <c r="AH9114"/>
  <c r="AH9113"/>
  <c r="AH9112"/>
  <c r="AH9111"/>
  <c r="AH9110"/>
  <c r="AH9109"/>
  <c r="AH9108"/>
  <c r="AH9107"/>
  <c r="AH9106"/>
  <c r="AH9105"/>
  <c r="AH9104"/>
  <c r="AH9103"/>
  <c r="AH9102"/>
  <c r="AH9101"/>
  <c r="AH9100"/>
  <c r="AH9099"/>
  <c r="AH9098"/>
  <c r="AH9097"/>
  <c r="AH9096"/>
  <c r="AH9095"/>
  <c r="AH9094"/>
  <c r="AH9093"/>
  <c r="AH9092"/>
  <c r="AH9091"/>
  <c r="AH9090"/>
  <c r="AH9089"/>
  <c r="AH9088"/>
  <c r="AH9087"/>
  <c r="AH9086"/>
  <c r="AH9085"/>
  <c r="AH9084"/>
  <c r="AH9083"/>
  <c r="AH9082"/>
  <c r="AH9081"/>
  <c r="AH9080"/>
  <c r="AH9079"/>
  <c r="AH9078"/>
  <c r="AH9077"/>
  <c r="AH9076"/>
  <c r="AH9075"/>
  <c r="AH9074"/>
  <c r="AH9073"/>
  <c r="AH9072"/>
  <c r="AH9071"/>
  <c r="AH9070"/>
  <c r="AH9069"/>
  <c r="AH9068"/>
  <c r="AH9067"/>
  <c r="AH9066"/>
  <c r="AH9065"/>
  <c r="AH9064"/>
  <c r="AH9063"/>
  <c r="AH9062"/>
  <c r="AH9061"/>
  <c r="AH9060"/>
  <c r="AH9059"/>
  <c r="AH9058"/>
  <c r="AH9057"/>
  <c r="AH9056"/>
  <c r="AH9055"/>
  <c r="AH9054"/>
  <c r="AH9053"/>
  <c r="AH9052"/>
  <c r="AH9051"/>
  <c r="AH9050"/>
  <c r="AH9049"/>
  <c r="AH9048"/>
  <c r="AH9047"/>
  <c r="AH9046"/>
  <c r="AH9045"/>
  <c r="AH9044"/>
  <c r="AH9043"/>
  <c r="AH9042"/>
  <c r="AH9041"/>
  <c r="AH9040"/>
  <c r="AH9039"/>
  <c r="AH9038"/>
  <c r="AH9037"/>
  <c r="AH9036"/>
  <c r="AH9035"/>
  <c r="AH9034"/>
  <c r="AH9033"/>
  <c r="AH9032"/>
  <c r="AH9031"/>
  <c r="AH9030"/>
  <c r="AH9029"/>
  <c r="AH9028"/>
  <c r="AH9027"/>
  <c r="AH9026"/>
  <c r="AH9025"/>
  <c r="AH9024"/>
  <c r="AH9023"/>
  <c r="AH9022"/>
  <c r="AH9021"/>
  <c r="AH9020"/>
  <c r="AH9019"/>
  <c r="AH9018"/>
  <c r="AH9017"/>
  <c r="AH9016"/>
  <c r="AH9015"/>
  <c r="AH9014"/>
  <c r="AH9013"/>
  <c r="AH9012"/>
  <c r="AH9011"/>
  <c r="AH9010"/>
  <c r="AH9009"/>
  <c r="AH9008"/>
  <c r="AH9007"/>
  <c r="AH9006"/>
  <c r="AH9005"/>
  <c r="AH9004"/>
  <c r="AH9003"/>
  <c r="AH9002"/>
  <c r="AH9001"/>
  <c r="AH9000"/>
  <c r="AH8999"/>
  <c r="AH8998"/>
  <c r="AH8997"/>
  <c r="AH8996"/>
  <c r="AH8995"/>
  <c r="AH8994"/>
  <c r="AH8993"/>
  <c r="AH8992"/>
  <c r="AH8991"/>
  <c r="AH8990"/>
  <c r="AH8989"/>
  <c r="AH8988"/>
  <c r="AH8987"/>
  <c r="AH8986"/>
  <c r="AH8985"/>
  <c r="AH8984"/>
  <c r="AH8983"/>
  <c r="AH8982"/>
  <c r="AH8981"/>
  <c r="AH8980"/>
  <c r="AH8979"/>
  <c r="AH8978"/>
  <c r="AH8977"/>
  <c r="AH8976"/>
  <c r="AH8975"/>
  <c r="AH8974"/>
  <c r="AH8973"/>
  <c r="AH8972"/>
  <c r="AH8971"/>
  <c r="AH8970"/>
  <c r="AH8969"/>
  <c r="AH8968"/>
  <c r="AH8967"/>
  <c r="AH8966"/>
  <c r="AH8965"/>
  <c r="AH8964"/>
  <c r="AH8963"/>
  <c r="AH8962"/>
  <c r="AH8961"/>
  <c r="AH8960"/>
  <c r="AH8959"/>
  <c r="AH8958"/>
  <c r="AH8957"/>
  <c r="AH8956"/>
  <c r="AH8955"/>
  <c r="AH8954"/>
  <c r="AH8953"/>
  <c r="AH8952"/>
  <c r="AH8951"/>
  <c r="AH8950"/>
  <c r="AH8949"/>
  <c r="AH8948"/>
  <c r="AH8947"/>
  <c r="AH8946"/>
  <c r="AH8945"/>
  <c r="AH8944"/>
  <c r="AH8943"/>
  <c r="AH8942"/>
  <c r="AH8941"/>
  <c r="AH8940"/>
  <c r="AH8939"/>
  <c r="AH8938"/>
  <c r="AH8937"/>
  <c r="AH8936"/>
  <c r="AH8935"/>
  <c r="AH8934"/>
  <c r="AH8933"/>
  <c r="AH8932"/>
  <c r="AH8931"/>
  <c r="AH8930"/>
  <c r="AH8929"/>
  <c r="AH8928"/>
  <c r="AH8927"/>
  <c r="AH8926"/>
  <c r="AH8925"/>
  <c r="AH8924"/>
  <c r="AH8923"/>
  <c r="AH8922"/>
  <c r="AH8921"/>
  <c r="AH8920"/>
  <c r="AH8919"/>
  <c r="AH8918"/>
  <c r="AH8917"/>
  <c r="AH8916"/>
  <c r="AH8915"/>
  <c r="AH8914"/>
  <c r="AH8913"/>
  <c r="AH8912"/>
  <c r="AH8911"/>
  <c r="AH8910"/>
  <c r="AH8909"/>
  <c r="AH8908"/>
  <c r="AH8907"/>
  <c r="AH8906"/>
  <c r="AH8905"/>
  <c r="AH8904"/>
  <c r="AH8903"/>
  <c r="AH8902"/>
  <c r="AH8901"/>
  <c r="AH8900"/>
  <c r="AH8899"/>
  <c r="AH8898"/>
  <c r="AH8897"/>
  <c r="AH8896"/>
  <c r="AH8895"/>
  <c r="AH8894"/>
  <c r="AH8893"/>
  <c r="AH8892"/>
  <c r="AH8891"/>
  <c r="AH8890"/>
  <c r="AH8889"/>
  <c r="AH8888"/>
  <c r="AH8887"/>
  <c r="AH8886"/>
  <c r="AH8885"/>
  <c r="AH8884"/>
  <c r="AH8883"/>
  <c r="AH8882"/>
  <c r="AH8881"/>
  <c r="AH8880"/>
  <c r="AH8879"/>
  <c r="AH8878"/>
  <c r="AH8877"/>
  <c r="AH8876"/>
  <c r="AH8875"/>
  <c r="AH8874"/>
  <c r="AH8873"/>
  <c r="AH8872"/>
  <c r="AH8871"/>
  <c r="AH8870"/>
  <c r="AH8869"/>
  <c r="AH8868"/>
  <c r="AH8867"/>
  <c r="AH8866"/>
  <c r="AH8865"/>
  <c r="AH8864"/>
  <c r="AH8863"/>
  <c r="AH8862"/>
  <c r="AH8861"/>
  <c r="AH8860"/>
  <c r="AH8859"/>
  <c r="AH8858"/>
  <c r="AH8857"/>
  <c r="AH8856"/>
  <c r="AH8855"/>
  <c r="AH8854"/>
  <c r="AH8853"/>
  <c r="AH8852"/>
  <c r="AH8851"/>
  <c r="AH8850"/>
  <c r="AH8849"/>
  <c r="AH8848"/>
  <c r="AH8847"/>
  <c r="AH8846"/>
  <c r="AH8845"/>
  <c r="AH8844"/>
  <c r="AH8843"/>
  <c r="AH8842"/>
  <c r="AH8841"/>
  <c r="AH8840"/>
  <c r="AH8839"/>
  <c r="AH8838"/>
  <c r="AH8837"/>
  <c r="AH8836"/>
  <c r="AH8835"/>
  <c r="AH8834"/>
  <c r="AH8833"/>
  <c r="AH8832"/>
  <c r="AH8831"/>
  <c r="AH8830"/>
  <c r="AH8829"/>
  <c r="AH8828"/>
  <c r="AH8827"/>
  <c r="AH8826"/>
  <c r="AH8825"/>
  <c r="AH8824"/>
  <c r="AH8823"/>
  <c r="AH8822"/>
  <c r="AH8821"/>
  <c r="AH8820"/>
  <c r="AH8819"/>
  <c r="AH8818"/>
  <c r="AH8817"/>
  <c r="AH8816"/>
  <c r="AH8815"/>
  <c r="AH8814"/>
  <c r="AH8813"/>
  <c r="AH8812"/>
  <c r="AH8811"/>
  <c r="AH8810"/>
  <c r="AH8809"/>
  <c r="AH8808"/>
  <c r="AH8807"/>
  <c r="AH8806"/>
  <c r="AH8805"/>
  <c r="AH8804"/>
  <c r="AH8803"/>
  <c r="AH8802"/>
  <c r="AH8801"/>
  <c r="AH8800"/>
  <c r="AH8799"/>
  <c r="AH8798"/>
  <c r="AH8797"/>
  <c r="AH8796"/>
  <c r="AH8795"/>
  <c r="AH8794"/>
  <c r="AH8793"/>
  <c r="AH8792"/>
  <c r="AH8791"/>
  <c r="AH8790"/>
  <c r="AH8789"/>
  <c r="AH8788"/>
  <c r="AH8787"/>
  <c r="AH8786"/>
  <c r="AH8785"/>
  <c r="AH8784"/>
  <c r="AH8783"/>
  <c r="AH8782"/>
  <c r="AH8781"/>
  <c r="AH8780"/>
  <c r="AH8779"/>
  <c r="AH8778"/>
  <c r="AH8777"/>
  <c r="AH8776"/>
  <c r="AH8775"/>
  <c r="AH8774"/>
  <c r="AH8773"/>
  <c r="AH8772"/>
  <c r="AH8771"/>
  <c r="AH8770"/>
  <c r="AH8769"/>
  <c r="AH8768"/>
  <c r="AH8767"/>
  <c r="AH8766"/>
  <c r="AH8765"/>
  <c r="AH8764"/>
  <c r="AH8763"/>
  <c r="AH8762"/>
  <c r="AH8761"/>
  <c r="AH8760"/>
  <c r="AH8759"/>
  <c r="AH8758"/>
  <c r="AH8757"/>
  <c r="AH8756"/>
  <c r="AH8755"/>
  <c r="AH8754"/>
  <c r="AH8753"/>
  <c r="AH8752"/>
  <c r="AH8751"/>
  <c r="AH8750"/>
  <c r="AH8749"/>
  <c r="AH8748"/>
  <c r="AH8747"/>
  <c r="AH8746"/>
  <c r="AH8745"/>
  <c r="AH8744"/>
  <c r="AH8743"/>
  <c r="AH8742"/>
  <c r="AH8741"/>
  <c r="AH8740"/>
  <c r="AH8739"/>
  <c r="AH8738"/>
  <c r="AH8737"/>
  <c r="AH8736"/>
  <c r="AH8735"/>
  <c r="AH8734"/>
  <c r="AH8733"/>
  <c r="AH8732"/>
  <c r="AH8731"/>
  <c r="AH8730"/>
  <c r="AH8729"/>
  <c r="AH8728"/>
  <c r="AH8727"/>
  <c r="AH8726"/>
  <c r="AH8725"/>
  <c r="AH8724"/>
  <c r="AH8723"/>
  <c r="AH8722"/>
  <c r="AH8721"/>
  <c r="AH8720"/>
  <c r="AH8719"/>
  <c r="AH8718"/>
  <c r="AH8717"/>
  <c r="AH8716"/>
  <c r="AH8715"/>
  <c r="AH8714"/>
  <c r="AH8713"/>
  <c r="AH8712"/>
  <c r="AH8711"/>
  <c r="AH8710"/>
  <c r="AH8709"/>
  <c r="AH8708"/>
  <c r="AH8707"/>
  <c r="AH8706"/>
  <c r="AH8705"/>
  <c r="AH8704"/>
  <c r="AH8703"/>
  <c r="AH8702"/>
  <c r="AH8701"/>
  <c r="AH8700"/>
  <c r="AH8699"/>
  <c r="AH8698"/>
  <c r="AH8697"/>
  <c r="AH8696"/>
  <c r="AH8695"/>
  <c r="AH8694"/>
  <c r="AH8693"/>
  <c r="AH8692"/>
  <c r="AH8691"/>
  <c r="AH8690"/>
  <c r="AH8689"/>
  <c r="AH8688"/>
  <c r="AH8687"/>
  <c r="AH8686"/>
  <c r="AH8685"/>
  <c r="AH8684"/>
  <c r="AH8683"/>
  <c r="AH8682"/>
  <c r="AH8681"/>
  <c r="AH8680"/>
  <c r="AH8679"/>
  <c r="AH8678"/>
  <c r="AH8677"/>
  <c r="AH8676"/>
  <c r="AH8675"/>
  <c r="AH8674"/>
  <c r="AH8673"/>
  <c r="AH8672"/>
  <c r="AH8671"/>
  <c r="AH8670"/>
  <c r="AH8669"/>
  <c r="AH8668"/>
  <c r="AH8667"/>
  <c r="AH8666"/>
  <c r="AH8665"/>
  <c r="AH8664"/>
  <c r="AH8663"/>
  <c r="AH8662"/>
  <c r="AH8661"/>
  <c r="AH8660"/>
  <c r="AH8659"/>
  <c r="AH8658"/>
  <c r="AH8657"/>
  <c r="AH8656"/>
  <c r="AH8655"/>
  <c r="AH8654"/>
  <c r="AH8653"/>
  <c r="AH8652"/>
  <c r="AH8651"/>
  <c r="AH8650"/>
  <c r="AH8649"/>
  <c r="AH8648"/>
  <c r="AH8647"/>
  <c r="AH8646"/>
  <c r="AH8645"/>
  <c r="AH8644"/>
  <c r="AH8643"/>
  <c r="AH8642"/>
  <c r="AH8641"/>
  <c r="AH8640"/>
  <c r="AH8639"/>
  <c r="AH8638"/>
  <c r="AH8637"/>
  <c r="AH8636"/>
  <c r="AH8635"/>
  <c r="AH8634"/>
  <c r="AH8633"/>
  <c r="AH8632"/>
  <c r="AH8631"/>
  <c r="AH8630"/>
  <c r="AH8629"/>
  <c r="AH8628"/>
  <c r="AH8627"/>
  <c r="AH8626"/>
  <c r="AH8625"/>
  <c r="AH8624"/>
  <c r="AH8623"/>
  <c r="AH8622"/>
  <c r="AH8621"/>
  <c r="AH8620"/>
  <c r="AH8619"/>
  <c r="AH8618"/>
  <c r="AH8617"/>
  <c r="AH8616"/>
  <c r="AH8615"/>
  <c r="AH8614"/>
  <c r="AH8613"/>
  <c r="AH8612"/>
  <c r="AH8611"/>
  <c r="AH8610"/>
  <c r="AH8609"/>
  <c r="AH8608"/>
  <c r="AH8607"/>
  <c r="AH8606"/>
  <c r="AH8605"/>
  <c r="AH8604"/>
  <c r="AH8603"/>
  <c r="AH8602"/>
  <c r="AH8601"/>
  <c r="AH8600"/>
  <c r="AH8599"/>
  <c r="AH8598"/>
  <c r="AH8597"/>
  <c r="AH8596"/>
  <c r="AH8595"/>
  <c r="AH8594"/>
  <c r="AH8593"/>
  <c r="AH8592"/>
  <c r="AH8591"/>
  <c r="AH8590"/>
  <c r="AH8589"/>
  <c r="AH8588"/>
  <c r="AH8587"/>
  <c r="AH8586"/>
  <c r="AH8585"/>
  <c r="AH8584"/>
  <c r="AH8583"/>
  <c r="AH8582"/>
  <c r="AH8581"/>
  <c r="AH8580"/>
  <c r="AH8579"/>
  <c r="AH8578"/>
  <c r="AH8577"/>
  <c r="AH8576"/>
  <c r="AH8575"/>
  <c r="AH8574"/>
  <c r="AH8573"/>
  <c r="AH8572"/>
  <c r="AH8571"/>
  <c r="AH8570"/>
  <c r="AH8569"/>
  <c r="AH8568"/>
  <c r="AH8567"/>
  <c r="AH8566"/>
  <c r="AH8565"/>
  <c r="AH8564"/>
  <c r="AH8563"/>
  <c r="AH8562"/>
  <c r="AH8561"/>
  <c r="AH8560"/>
  <c r="AH8559"/>
  <c r="AH8558"/>
  <c r="AH8557"/>
  <c r="AH8556"/>
  <c r="AH8555"/>
  <c r="AH8554"/>
  <c r="AH8553"/>
  <c r="AH8552"/>
  <c r="AH8551"/>
  <c r="AH8550"/>
  <c r="AH8549"/>
  <c r="AH8548"/>
  <c r="AH8547"/>
  <c r="AH8546"/>
  <c r="AH8545"/>
  <c r="AH8544"/>
  <c r="AH8543"/>
  <c r="AH8542"/>
  <c r="AH8541"/>
  <c r="AH8540"/>
  <c r="AH8539"/>
  <c r="AH8538"/>
  <c r="AH8537"/>
  <c r="AH8536"/>
  <c r="AH8535"/>
  <c r="AH8534"/>
  <c r="AH8533"/>
  <c r="AH8532"/>
  <c r="AH8531"/>
  <c r="AH8530"/>
  <c r="AH8529"/>
  <c r="AH8528"/>
  <c r="AH8527"/>
  <c r="AH8526"/>
  <c r="AH8525"/>
  <c r="AH8524"/>
  <c r="AH8523"/>
  <c r="AH8522"/>
  <c r="AH8521"/>
  <c r="AH8520"/>
  <c r="AH8519"/>
  <c r="AH8518"/>
  <c r="AH8517"/>
  <c r="AH8516"/>
  <c r="AH8515"/>
  <c r="AH8514"/>
  <c r="AH8513"/>
  <c r="AH8512"/>
  <c r="AH8511"/>
  <c r="AH8510"/>
  <c r="AH8509"/>
  <c r="AH8508"/>
  <c r="AH8507"/>
  <c r="AH8506"/>
  <c r="AH8505"/>
  <c r="AH8504"/>
  <c r="AH8503"/>
  <c r="AH8502"/>
  <c r="AH8501"/>
  <c r="AH8500"/>
  <c r="AH8499"/>
  <c r="AH8498"/>
  <c r="AH8497"/>
  <c r="AH8496"/>
  <c r="AH8495"/>
  <c r="AH8494"/>
  <c r="AH8493"/>
  <c r="AH8492"/>
  <c r="AH8491"/>
  <c r="AH8490"/>
  <c r="AH8489"/>
  <c r="AH8488"/>
  <c r="AH8487"/>
  <c r="AH8486"/>
  <c r="AH8485"/>
  <c r="AH8484"/>
  <c r="AH8483"/>
  <c r="AH8482"/>
  <c r="AH8481"/>
  <c r="AH8480"/>
  <c r="AH8479"/>
  <c r="AH8478"/>
  <c r="AH8477"/>
  <c r="AH8476"/>
  <c r="AH8475"/>
  <c r="AH8474"/>
  <c r="AH8473"/>
  <c r="AH8472"/>
  <c r="AH8471"/>
  <c r="AH8470"/>
  <c r="AH8469"/>
  <c r="AH8468"/>
  <c r="AH8467"/>
  <c r="AH8466"/>
  <c r="AH8465"/>
  <c r="AH8464"/>
  <c r="AH8463"/>
  <c r="AH8462"/>
  <c r="AH8461"/>
  <c r="AH8460"/>
  <c r="AH8459"/>
  <c r="AH8458"/>
  <c r="AH8457"/>
  <c r="AH8456"/>
  <c r="AH8455"/>
  <c r="AH8454"/>
  <c r="AH8453"/>
  <c r="AH8452"/>
  <c r="AH8451"/>
  <c r="AH8450"/>
  <c r="AH8449"/>
  <c r="AH8448"/>
  <c r="AH8447"/>
  <c r="AH8446"/>
  <c r="AH8445"/>
  <c r="AH8444"/>
  <c r="AH8443"/>
  <c r="AH8442"/>
  <c r="AH8441"/>
  <c r="AH8440"/>
  <c r="AH8439"/>
  <c r="AH8438"/>
  <c r="AH8437"/>
  <c r="AH8436"/>
  <c r="AH8435"/>
  <c r="AH8434"/>
  <c r="AH8433"/>
  <c r="AH8432"/>
  <c r="AH8431"/>
  <c r="AH8430"/>
  <c r="AH8429"/>
  <c r="AH8428"/>
  <c r="AH8427"/>
  <c r="AH8426"/>
  <c r="AH8425"/>
  <c r="AH8424"/>
  <c r="AH8423"/>
  <c r="AH8422"/>
  <c r="AH8421"/>
  <c r="AH8420"/>
  <c r="AH8419"/>
  <c r="AH8418"/>
  <c r="AH8417"/>
  <c r="AH8416"/>
  <c r="AH8415"/>
  <c r="AH8414"/>
  <c r="AH8413"/>
  <c r="AH8412"/>
  <c r="AH8411"/>
  <c r="AH8410"/>
  <c r="AH8409"/>
  <c r="AH8408"/>
  <c r="AH8407"/>
  <c r="AH8406"/>
  <c r="AH8405"/>
  <c r="AH8404"/>
  <c r="AH8403"/>
  <c r="AH8402"/>
  <c r="AH8401"/>
  <c r="AH8400"/>
  <c r="AH8399"/>
  <c r="AH8398"/>
  <c r="AH8397"/>
  <c r="AH8396"/>
  <c r="AH8395"/>
  <c r="AH8394"/>
  <c r="AH8393"/>
  <c r="AH8392"/>
  <c r="AH8391"/>
  <c r="AH8390"/>
  <c r="AH8389"/>
  <c r="AH8388"/>
  <c r="AH8387"/>
  <c r="AH8386"/>
  <c r="AH8385"/>
  <c r="AH8384"/>
  <c r="AH8383"/>
  <c r="AH8382"/>
  <c r="AH8381"/>
  <c r="AH8380"/>
  <c r="AH8379"/>
  <c r="AH8378"/>
  <c r="AH8377"/>
  <c r="AH8376"/>
  <c r="AH8375"/>
  <c r="AH8374"/>
  <c r="AH8373"/>
  <c r="AH8372"/>
  <c r="AH8371"/>
  <c r="AH8370"/>
  <c r="AH8369"/>
  <c r="AH8368"/>
  <c r="AH8367"/>
  <c r="AH8366"/>
  <c r="AH8365"/>
  <c r="AH8364"/>
  <c r="AH8363"/>
  <c r="AH8362"/>
  <c r="AH8361"/>
  <c r="AH8360"/>
  <c r="AH8359"/>
  <c r="AH8358"/>
  <c r="AH8357"/>
  <c r="AH8356"/>
  <c r="AH8355"/>
  <c r="AH8354"/>
  <c r="AH8353"/>
  <c r="AH8352"/>
  <c r="AH8351"/>
  <c r="AH8350"/>
  <c r="AH8349"/>
  <c r="AH8348"/>
  <c r="AH8347"/>
  <c r="AH8346"/>
  <c r="AH8345"/>
  <c r="AH8344"/>
  <c r="AH8343"/>
  <c r="AH8342"/>
  <c r="AH8341"/>
  <c r="AH8340"/>
  <c r="AH8339"/>
  <c r="AH8338"/>
  <c r="AH8337"/>
  <c r="AH8336"/>
  <c r="AH8335"/>
  <c r="AH8334"/>
  <c r="AH8333"/>
  <c r="AH8332"/>
  <c r="AH8331"/>
  <c r="AH8330"/>
  <c r="AH8329"/>
  <c r="AH8328"/>
  <c r="AH8327"/>
  <c r="AH8326"/>
  <c r="AH8325"/>
  <c r="AH8324"/>
  <c r="AH8323"/>
  <c r="AH8322"/>
  <c r="AH8321"/>
  <c r="AH8320"/>
  <c r="AH8319"/>
  <c r="AH8318"/>
  <c r="AH8317"/>
  <c r="AH8316"/>
  <c r="AH8315"/>
  <c r="AH8314"/>
  <c r="AH8313"/>
  <c r="AH8312"/>
  <c r="AH8311"/>
  <c r="AH8310"/>
  <c r="AH8309"/>
  <c r="AH8308"/>
  <c r="AH8307"/>
  <c r="AH8306"/>
  <c r="AH8305"/>
  <c r="AH8304"/>
  <c r="AH8303"/>
  <c r="AH8302"/>
  <c r="AH8301"/>
  <c r="AH8300"/>
  <c r="AH8299"/>
  <c r="AH8298"/>
  <c r="AH8297"/>
  <c r="AH8296"/>
  <c r="AH8295"/>
  <c r="AH8294"/>
  <c r="AH8293"/>
  <c r="AH8292"/>
  <c r="AH8291"/>
  <c r="AH8290"/>
  <c r="AH8289"/>
  <c r="AH8288"/>
  <c r="AH8287"/>
  <c r="AH8286"/>
  <c r="AH8285"/>
  <c r="AH8284"/>
  <c r="AH8283"/>
  <c r="AH8282"/>
  <c r="AH8281"/>
  <c r="AH8280"/>
  <c r="AH8279"/>
  <c r="AH8278"/>
  <c r="AH8277"/>
  <c r="AH8276"/>
  <c r="AH8275"/>
  <c r="AH8274"/>
  <c r="AH8273"/>
  <c r="AH8272"/>
  <c r="AH8271"/>
  <c r="AH8270"/>
  <c r="AH8269"/>
  <c r="AH8268"/>
  <c r="AH8267"/>
  <c r="AH8266"/>
  <c r="AH8265"/>
  <c r="AH8264"/>
  <c r="AH8263"/>
  <c r="AH8262"/>
  <c r="AH8261"/>
  <c r="AH8260"/>
  <c r="AH8259"/>
  <c r="AH8258"/>
  <c r="AH8257"/>
  <c r="AH8256"/>
  <c r="AH8255"/>
  <c r="AH8254"/>
  <c r="AH8253"/>
  <c r="AH8252"/>
  <c r="AH8251"/>
  <c r="AH8250"/>
  <c r="AH8249"/>
  <c r="AH8248"/>
  <c r="AH8247"/>
  <c r="AH8246"/>
  <c r="AH8245"/>
  <c r="AH8244"/>
  <c r="AH8243"/>
  <c r="AH8242"/>
  <c r="AH8241"/>
  <c r="AH8240"/>
  <c r="AH8239"/>
  <c r="AH8238"/>
  <c r="AH8237"/>
  <c r="AH8236"/>
  <c r="AH8235"/>
  <c r="AH8234"/>
  <c r="AH8233"/>
  <c r="AH8232"/>
  <c r="AH8231"/>
  <c r="AH8230"/>
  <c r="AH8229"/>
  <c r="AH8228"/>
  <c r="AH8227"/>
  <c r="AH8226"/>
  <c r="AH8225"/>
  <c r="AH8224"/>
  <c r="AH8223"/>
  <c r="AH8222"/>
  <c r="AH8221"/>
  <c r="AH8220"/>
  <c r="AH8219"/>
  <c r="AH8218"/>
  <c r="AH8217"/>
  <c r="AH8216"/>
  <c r="AH8215"/>
  <c r="AH8214"/>
  <c r="AH8213"/>
  <c r="AH8212"/>
  <c r="AH8211"/>
  <c r="AH8210"/>
  <c r="AH8209"/>
  <c r="AH8208"/>
  <c r="AH8207"/>
  <c r="AH8206"/>
  <c r="AH8205"/>
  <c r="AH8204"/>
  <c r="AH8203"/>
  <c r="AH8202"/>
  <c r="AH8201"/>
  <c r="AH8200"/>
  <c r="AH8199"/>
  <c r="AH8198"/>
  <c r="AH8197"/>
  <c r="AH8196"/>
  <c r="AH8195"/>
  <c r="AH8194"/>
  <c r="AH8193"/>
  <c r="AH8192"/>
  <c r="AH8191"/>
  <c r="AH8190"/>
  <c r="AH8189"/>
  <c r="AH8188"/>
  <c r="AH8187"/>
  <c r="AH8186"/>
  <c r="AH8185"/>
  <c r="AH8184"/>
  <c r="AH8183"/>
  <c r="AH8182"/>
  <c r="AH8181"/>
  <c r="AH8180"/>
  <c r="AH8179"/>
  <c r="AH8178"/>
  <c r="AH8177"/>
  <c r="AH8176"/>
  <c r="AH8175"/>
  <c r="AH8174"/>
  <c r="AH8173"/>
  <c r="AH8172"/>
  <c r="AH8171"/>
  <c r="AH8170"/>
  <c r="AH8169"/>
  <c r="AH8168"/>
  <c r="AH8167"/>
  <c r="AH8166"/>
  <c r="AH8165"/>
  <c r="AH8164"/>
  <c r="AH8163"/>
  <c r="AH8162"/>
  <c r="AH8161"/>
  <c r="AH8160"/>
  <c r="AH8159"/>
  <c r="AH8158"/>
  <c r="AH8157"/>
  <c r="AH8156"/>
  <c r="AH8155"/>
  <c r="AH8154"/>
  <c r="AH8153"/>
  <c r="AH8152"/>
  <c r="AH8151"/>
  <c r="AH8150"/>
  <c r="AH8149"/>
  <c r="AH8148"/>
  <c r="AH8147"/>
  <c r="AH8146"/>
  <c r="AH8145"/>
  <c r="AH8144"/>
  <c r="AH8143"/>
  <c r="AH8142"/>
  <c r="AH8141"/>
  <c r="AH8140"/>
  <c r="AH8139"/>
  <c r="AH8138"/>
  <c r="AH8137"/>
  <c r="AH8136"/>
  <c r="AH8135"/>
  <c r="AH8134"/>
  <c r="AH8133"/>
  <c r="AH8132"/>
  <c r="AH8131"/>
  <c r="AH8130"/>
  <c r="AH8129"/>
  <c r="AH8128"/>
  <c r="AH8127"/>
  <c r="AH8126"/>
  <c r="AH8125"/>
  <c r="AH8124"/>
  <c r="AH8123"/>
  <c r="AH8122"/>
  <c r="AH8121"/>
  <c r="AH8120"/>
  <c r="AH8119"/>
  <c r="AH8118"/>
  <c r="AH8117"/>
  <c r="AH8116"/>
  <c r="AH8115"/>
  <c r="AH8114"/>
  <c r="AH8113"/>
  <c r="AH8112"/>
  <c r="AH8111"/>
  <c r="AH8110"/>
  <c r="AH8109"/>
  <c r="AH8108"/>
  <c r="AH8107"/>
  <c r="AH8106"/>
  <c r="AH8105"/>
  <c r="AH8104"/>
  <c r="AH8103"/>
  <c r="AH8102"/>
  <c r="AH8101"/>
  <c r="AH8100"/>
  <c r="AH8099"/>
  <c r="AH8098"/>
  <c r="AH8097"/>
  <c r="AH8096"/>
  <c r="AH8095"/>
  <c r="AH8094"/>
  <c r="AH8093"/>
  <c r="AH8092"/>
  <c r="AH8091"/>
  <c r="AH8090"/>
  <c r="AH8089"/>
  <c r="AH8088"/>
  <c r="AH8087"/>
  <c r="AH8086"/>
  <c r="AH8085"/>
  <c r="AH8084"/>
  <c r="AH8083"/>
  <c r="AH8082"/>
  <c r="AH8081"/>
  <c r="AH8080"/>
  <c r="AH8079"/>
  <c r="AH8078"/>
  <c r="AH8077"/>
  <c r="AH8076"/>
  <c r="AH8075"/>
  <c r="AH8074"/>
  <c r="AH8073"/>
  <c r="AH8072"/>
  <c r="AH8071"/>
  <c r="AH8070"/>
  <c r="AH8069"/>
  <c r="AH8068"/>
  <c r="AH8067"/>
  <c r="AH8066"/>
  <c r="AH8065"/>
  <c r="AH8064"/>
  <c r="AH8063"/>
  <c r="AH8062"/>
  <c r="AH8061"/>
  <c r="AH8060"/>
  <c r="AH8059"/>
  <c r="AH8058"/>
  <c r="AH8057"/>
  <c r="AH8056"/>
  <c r="AH8055"/>
  <c r="AH8054"/>
  <c r="AH8053"/>
  <c r="AH8052"/>
  <c r="AH8051"/>
  <c r="AH8050"/>
  <c r="AH8049"/>
  <c r="AH8048"/>
  <c r="AH8047"/>
  <c r="AH8046"/>
  <c r="AH8045"/>
  <c r="AH8044"/>
  <c r="AH8043"/>
  <c r="AH8042"/>
  <c r="AH8041"/>
  <c r="AH8040"/>
  <c r="AH8039"/>
  <c r="AH8038"/>
  <c r="AH8037"/>
  <c r="AH8036"/>
  <c r="AH8035"/>
  <c r="AH8034"/>
  <c r="AH8033"/>
  <c r="AH8032"/>
  <c r="AH8031"/>
  <c r="AH8030"/>
  <c r="AH8029"/>
  <c r="AH8028"/>
  <c r="AH8027"/>
  <c r="AH8026"/>
  <c r="AH8025"/>
  <c r="AH8024"/>
  <c r="AH8023"/>
  <c r="AH8022"/>
  <c r="AH8021"/>
  <c r="AH8020"/>
  <c r="AH8019"/>
  <c r="AH8018"/>
  <c r="AH8017"/>
  <c r="AH8016"/>
  <c r="AH8015"/>
  <c r="AH8014"/>
  <c r="AH8013"/>
  <c r="AH8012"/>
  <c r="AH8011"/>
  <c r="AH8010"/>
  <c r="AH8009"/>
  <c r="AH8008"/>
  <c r="AH8007"/>
  <c r="AH8006"/>
  <c r="AH8005"/>
  <c r="AH8004"/>
  <c r="AH8003"/>
  <c r="AH8002"/>
  <c r="AH8001"/>
  <c r="AH8000"/>
  <c r="AH7999"/>
  <c r="AH7998"/>
  <c r="AH7997"/>
  <c r="AH7996"/>
  <c r="AH7995"/>
  <c r="AH7994"/>
  <c r="AH7993"/>
  <c r="AH7992"/>
  <c r="AH7991"/>
  <c r="AH7990"/>
  <c r="AH7989"/>
  <c r="AH7988"/>
  <c r="AH7987"/>
  <c r="AH7986"/>
  <c r="AH7985"/>
  <c r="AH7984"/>
  <c r="AH7983"/>
  <c r="AH7982"/>
  <c r="AH7981"/>
  <c r="AH7980"/>
  <c r="AH7979"/>
  <c r="AH7978"/>
  <c r="AH7977"/>
  <c r="AH7976"/>
  <c r="AH7975"/>
  <c r="AH7974"/>
  <c r="AH7973"/>
  <c r="AH7972"/>
  <c r="AH7971"/>
  <c r="AH7970"/>
  <c r="AH7969"/>
  <c r="AH7968"/>
  <c r="AH7967"/>
  <c r="AH7966"/>
  <c r="AH7965"/>
  <c r="AH7964"/>
  <c r="AH7963"/>
  <c r="AH7962"/>
  <c r="AH7961"/>
  <c r="AH7960"/>
  <c r="AH7959"/>
  <c r="AH7958"/>
  <c r="AH7957"/>
  <c r="AH7956"/>
  <c r="AH7955"/>
  <c r="AH7954"/>
  <c r="AH7953"/>
  <c r="AH7952"/>
  <c r="AH7951"/>
  <c r="AH7950"/>
  <c r="AH7949"/>
  <c r="AH7948"/>
  <c r="AH7947"/>
  <c r="AH7946"/>
  <c r="AH7945"/>
  <c r="AH7944"/>
  <c r="AH7943"/>
  <c r="AH7942"/>
  <c r="AH7941"/>
  <c r="AH7940"/>
  <c r="AH7939"/>
  <c r="AH7938"/>
  <c r="AH7937"/>
  <c r="AH7936"/>
  <c r="AH7935"/>
  <c r="AH7934"/>
  <c r="AH7933"/>
  <c r="AH7932"/>
  <c r="AH7931"/>
  <c r="AH7930"/>
  <c r="AH7929"/>
  <c r="AH7928"/>
  <c r="AH7927"/>
  <c r="AH7926"/>
  <c r="AH7925"/>
  <c r="AH7924"/>
  <c r="AH7923"/>
  <c r="AH7922"/>
  <c r="AH7921"/>
  <c r="AH7920"/>
  <c r="AH7919"/>
  <c r="AH7918"/>
  <c r="AH7917"/>
  <c r="AH7916"/>
  <c r="AH7915"/>
  <c r="AH7914"/>
  <c r="AH7913"/>
  <c r="AH7912"/>
  <c r="AH7911"/>
  <c r="AH7910"/>
  <c r="AH7909"/>
  <c r="AH7908"/>
  <c r="AH7907"/>
  <c r="AH7906"/>
  <c r="AH7905"/>
  <c r="AH7904"/>
  <c r="AH7903"/>
  <c r="AH7902"/>
  <c r="AH7901"/>
  <c r="AH7900"/>
  <c r="AH7899"/>
  <c r="AH7898"/>
  <c r="AH7897"/>
  <c r="AH7896"/>
  <c r="AH7895"/>
  <c r="AH7894"/>
  <c r="AH7893"/>
  <c r="AH7892"/>
  <c r="AH7891"/>
  <c r="AH7890"/>
  <c r="AH7889"/>
  <c r="AH7888"/>
  <c r="AH7887"/>
  <c r="AH7886"/>
  <c r="AH7885"/>
  <c r="AH7884"/>
  <c r="AH7883"/>
  <c r="AH7882"/>
  <c r="AH7881"/>
  <c r="AH7880"/>
  <c r="AH7879"/>
  <c r="AH7878"/>
  <c r="AH7877"/>
  <c r="AH7876"/>
  <c r="AH7875"/>
  <c r="AH7874"/>
  <c r="AH7873"/>
  <c r="AH7872"/>
  <c r="AH7871"/>
  <c r="AH7870"/>
  <c r="AH7869"/>
  <c r="AH7868"/>
  <c r="AH7867"/>
  <c r="AH7866"/>
  <c r="AH7865"/>
  <c r="AH7864"/>
  <c r="AH7863"/>
  <c r="AH7862"/>
  <c r="AH7861"/>
  <c r="AH7860"/>
  <c r="AH7859"/>
  <c r="AH7858"/>
  <c r="AH7857"/>
  <c r="AH7856"/>
  <c r="AH7855"/>
  <c r="AH7854"/>
  <c r="AH7853"/>
  <c r="AH7852"/>
  <c r="AH7851"/>
  <c r="AH7850"/>
  <c r="AH7849"/>
  <c r="AH7848"/>
  <c r="AH7847"/>
  <c r="AH7846"/>
  <c r="AH7845"/>
  <c r="AH7844"/>
  <c r="AH7843"/>
  <c r="AH7842"/>
  <c r="AH7841"/>
  <c r="AH7840"/>
  <c r="AH7839"/>
  <c r="AH7838"/>
  <c r="AH7837"/>
  <c r="AH7836"/>
  <c r="AH7835"/>
  <c r="AH7834"/>
  <c r="AH7833"/>
  <c r="AH7832"/>
  <c r="AH7831"/>
  <c r="AH7830"/>
  <c r="AH7829"/>
  <c r="AH7828"/>
  <c r="AH7827"/>
  <c r="AH7826"/>
  <c r="AH7825"/>
  <c r="AH7824"/>
  <c r="AH7823"/>
  <c r="AH7822"/>
  <c r="AH7821"/>
  <c r="AH7820"/>
  <c r="AH7819"/>
  <c r="AH7818"/>
  <c r="AH7817"/>
  <c r="AH7816"/>
  <c r="AH7815"/>
  <c r="AH7814"/>
  <c r="AH7813"/>
  <c r="AH7812"/>
  <c r="AH7811"/>
  <c r="AH7810"/>
  <c r="AH7809"/>
  <c r="AH7808"/>
  <c r="AH7807"/>
  <c r="AH7806"/>
  <c r="AH7805"/>
  <c r="AH7804"/>
  <c r="AH7803"/>
  <c r="AH7802"/>
  <c r="AH7801"/>
  <c r="AH7800"/>
  <c r="AH7799"/>
  <c r="AH7798"/>
  <c r="AH7797"/>
  <c r="AH7796"/>
  <c r="AH7795"/>
  <c r="AH7794"/>
  <c r="AH7793"/>
  <c r="AH7792"/>
  <c r="AH7791"/>
  <c r="AH7790"/>
  <c r="AH7789"/>
  <c r="AH7788"/>
  <c r="AH7787"/>
  <c r="AH7786"/>
  <c r="AH7785"/>
  <c r="AH7784"/>
  <c r="AH7783"/>
  <c r="AH7782"/>
  <c r="AH7781"/>
  <c r="AH7780"/>
  <c r="AH7779"/>
  <c r="AH7778"/>
  <c r="AH7777"/>
  <c r="AH7776"/>
  <c r="AH7775"/>
  <c r="AH7774"/>
  <c r="AH7773"/>
  <c r="AH7772"/>
  <c r="AH7771"/>
  <c r="AH7770"/>
  <c r="AH7769"/>
  <c r="AH7768"/>
  <c r="AH7767"/>
  <c r="AH7766"/>
  <c r="AH7765"/>
  <c r="AH7764"/>
  <c r="AH7763"/>
  <c r="AH7762"/>
  <c r="AH7761"/>
  <c r="AH7760"/>
  <c r="AH7759"/>
  <c r="AH7758"/>
  <c r="AH7757"/>
  <c r="AH7756"/>
  <c r="AH7755"/>
  <c r="AH7754"/>
  <c r="AH7753"/>
  <c r="AH7752"/>
  <c r="AH7751"/>
  <c r="AH7750"/>
  <c r="AH7749"/>
  <c r="AH7748"/>
  <c r="AH7747"/>
  <c r="AH7746"/>
  <c r="AH7745"/>
  <c r="AH7744"/>
  <c r="AH7743"/>
  <c r="AH7742"/>
  <c r="AH7741"/>
  <c r="AH7740"/>
  <c r="AH7739"/>
  <c r="AH7738"/>
  <c r="AH7737"/>
  <c r="AH7736"/>
  <c r="AH7735"/>
  <c r="AH7734"/>
  <c r="AH7733"/>
  <c r="AH7732"/>
  <c r="AH7731"/>
  <c r="AH7730"/>
  <c r="AH7729"/>
  <c r="AH7728"/>
  <c r="AH7727"/>
  <c r="AH7726"/>
  <c r="AH7725"/>
  <c r="AH7724"/>
  <c r="AH7723"/>
  <c r="AH7722"/>
  <c r="AH7721"/>
  <c r="AH7720"/>
  <c r="AH7719"/>
  <c r="AH7718"/>
  <c r="AH7717"/>
  <c r="AH7716"/>
  <c r="AH7715"/>
  <c r="AH7714"/>
  <c r="AH7713"/>
  <c r="AH7712"/>
  <c r="AH7711"/>
  <c r="AH7710"/>
  <c r="AH7709"/>
  <c r="AH7708"/>
  <c r="AH7707"/>
  <c r="AH7706"/>
  <c r="AH7705"/>
  <c r="AH7704"/>
  <c r="AH7703"/>
  <c r="AH7702"/>
  <c r="AH7701"/>
  <c r="AH7700"/>
  <c r="AH7699"/>
  <c r="AH7698"/>
  <c r="AH7697"/>
  <c r="AH7696"/>
  <c r="AH7695"/>
  <c r="AH7694"/>
  <c r="AH7693"/>
  <c r="AH7692"/>
  <c r="AH7691"/>
  <c r="AH7690"/>
  <c r="AH7689"/>
  <c r="AH7688"/>
  <c r="AH7687"/>
  <c r="AH7686"/>
  <c r="AH7685"/>
  <c r="AH7684"/>
  <c r="AH7683"/>
  <c r="AH7682"/>
  <c r="AH7681"/>
  <c r="AH7680"/>
  <c r="AH7679"/>
  <c r="AH7678"/>
  <c r="AH7677"/>
  <c r="AH7676"/>
  <c r="AH7675"/>
  <c r="AH7674"/>
  <c r="AH7673"/>
  <c r="AH7672"/>
  <c r="AH7671"/>
  <c r="AH7670"/>
  <c r="AH7669"/>
  <c r="AH7668"/>
  <c r="AH7667"/>
  <c r="AH7666"/>
  <c r="AH7665"/>
  <c r="AH7664"/>
  <c r="AH7663"/>
  <c r="AH7662"/>
  <c r="AH7661"/>
  <c r="AH7660"/>
  <c r="AH7659"/>
  <c r="AH7658"/>
  <c r="AH7657"/>
  <c r="AH7656"/>
  <c r="AH7655"/>
  <c r="AH7654"/>
  <c r="AH7653"/>
  <c r="AH7652"/>
  <c r="AH7651"/>
  <c r="AH7650"/>
  <c r="AH7649"/>
  <c r="AH7648"/>
  <c r="AH7647"/>
  <c r="AH7646"/>
  <c r="AH7645"/>
  <c r="AH7644"/>
  <c r="AH7643"/>
  <c r="AH7642"/>
  <c r="AH7641"/>
  <c r="AH7640"/>
  <c r="AH7639"/>
  <c r="AH7638"/>
  <c r="AH7637"/>
  <c r="AH7636"/>
  <c r="AH7635"/>
  <c r="AH7634"/>
  <c r="AH7633"/>
  <c r="AH7632"/>
  <c r="AH7631"/>
  <c r="AH7630"/>
  <c r="AH7629"/>
  <c r="AH7628"/>
  <c r="AH7627"/>
  <c r="AH7626"/>
  <c r="AH7625"/>
  <c r="AH7624"/>
  <c r="AH7623"/>
  <c r="AH7622"/>
  <c r="AH7621"/>
  <c r="AH7620"/>
  <c r="AH7619"/>
  <c r="AH7618"/>
  <c r="AH7617"/>
  <c r="AH7616"/>
  <c r="AH7615"/>
  <c r="AH7614"/>
  <c r="AH7613"/>
  <c r="AH7612"/>
  <c r="AH7611"/>
  <c r="AH7610"/>
  <c r="AH7609"/>
  <c r="AH7608"/>
  <c r="AH7607"/>
  <c r="AH7606"/>
  <c r="AH7605"/>
  <c r="AH7604"/>
  <c r="AH7603"/>
  <c r="AH7602"/>
  <c r="AH7601"/>
  <c r="AH7600"/>
  <c r="AH7599"/>
  <c r="AH7598"/>
  <c r="AH7597"/>
  <c r="AH7596"/>
  <c r="AH7595"/>
  <c r="AH7594"/>
  <c r="AH7593"/>
  <c r="AH7592"/>
  <c r="AH7591"/>
  <c r="AH7590"/>
  <c r="AH7589"/>
  <c r="AH7588"/>
  <c r="AH7587"/>
  <c r="AH7586"/>
  <c r="AH7585"/>
  <c r="AH7584"/>
  <c r="AH7583"/>
  <c r="AH7582"/>
  <c r="AH7581"/>
  <c r="AH7580"/>
  <c r="AH7579"/>
  <c r="AH7578"/>
  <c r="AH7577"/>
  <c r="AH7576"/>
  <c r="AH7575"/>
  <c r="AH7574"/>
  <c r="AH7573"/>
  <c r="AH7572"/>
  <c r="AH7571"/>
  <c r="AH7570"/>
  <c r="AH7569"/>
  <c r="AH7568"/>
  <c r="AH7567"/>
  <c r="AH7566"/>
  <c r="AH7565"/>
  <c r="AH7564"/>
  <c r="AH7563"/>
  <c r="AH7562"/>
  <c r="AH7561"/>
  <c r="AH7560"/>
  <c r="AH7559"/>
  <c r="AH7558"/>
  <c r="AH7557"/>
  <c r="AH7556"/>
  <c r="AH7555"/>
  <c r="AH7554"/>
  <c r="AH7553"/>
  <c r="AH7552"/>
  <c r="AH7551"/>
  <c r="AH7550"/>
  <c r="AH7549"/>
  <c r="AH7548"/>
  <c r="AH7547"/>
  <c r="AH7546"/>
  <c r="AH7545"/>
  <c r="AH7544"/>
  <c r="AH7543"/>
  <c r="AH7542"/>
  <c r="AH7541"/>
  <c r="AH7540"/>
  <c r="AH7539"/>
  <c r="AH7538"/>
  <c r="AH7537"/>
  <c r="AH7536"/>
  <c r="AH7535"/>
  <c r="AH7534"/>
  <c r="AH7533"/>
  <c r="AH7532"/>
  <c r="AH7531"/>
  <c r="AH7530"/>
  <c r="AH7529"/>
  <c r="AH7528"/>
  <c r="AH7527"/>
  <c r="AH7526"/>
  <c r="AH7525"/>
  <c r="AH7524"/>
  <c r="AH7523"/>
  <c r="AH7522"/>
  <c r="AH7521"/>
  <c r="AH7520"/>
  <c r="AH7519"/>
  <c r="AH7518"/>
  <c r="AH7517"/>
  <c r="AH7516"/>
  <c r="AH7515"/>
  <c r="AH7514"/>
  <c r="AH7513"/>
  <c r="AH7512"/>
  <c r="AH7511"/>
  <c r="AH7510"/>
  <c r="AH7509"/>
  <c r="AH7508"/>
  <c r="AH7507"/>
  <c r="AH7506"/>
  <c r="AH7505"/>
  <c r="AH7504"/>
  <c r="AH7503"/>
  <c r="AH7502"/>
  <c r="AH7501"/>
  <c r="AH7500"/>
  <c r="AH7499"/>
  <c r="AH7498"/>
  <c r="AH7497"/>
  <c r="AH7496"/>
  <c r="AH7495"/>
  <c r="AH7494"/>
  <c r="AH7493"/>
  <c r="AH7492"/>
  <c r="AH7491"/>
  <c r="AH7490"/>
  <c r="AH7489"/>
  <c r="AH7488"/>
  <c r="AH7487"/>
  <c r="AH7486"/>
  <c r="AH7485"/>
  <c r="AH7484"/>
  <c r="AH7483"/>
  <c r="AH7482"/>
  <c r="AH7481"/>
  <c r="AH7480"/>
  <c r="AH7479"/>
  <c r="AH7478"/>
  <c r="AH7477"/>
  <c r="AH7476"/>
  <c r="AH7475"/>
  <c r="AH7474"/>
  <c r="AH7473"/>
  <c r="AH7472"/>
  <c r="AH7471"/>
  <c r="AH7470"/>
  <c r="AH7469"/>
  <c r="AH7468"/>
  <c r="AH7467"/>
  <c r="AH7466"/>
  <c r="AH7465"/>
  <c r="AH7464"/>
  <c r="AH7463"/>
  <c r="AH7462"/>
  <c r="AH7461"/>
  <c r="AH7460"/>
  <c r="AH7459"/>
  <c r="AH7458"/>
  <c r="AH7457"/>
  <c r="AH7456"/>
  <c r="AH7455"/>
  <c r="AH7454"/>
  <c r="AH7453"/>
  <c r="AH7452"/>
  <c r="AH7451"/>
  <c r="AH7450"/>
  <c r="AH7449"/>
  <c r="AH7448"/>
  <c r="AH7447"/>
  <c r="AH7446"/>
  <c r="AH7445"/>
  <c r="AH7444"/>
  <c r="AH7443"/>
  <c r="AH7442"/>
  <c r="AH7441"/>
  <c r="AH7440"/>
  <c r="AH7439"/>
  <c r="AH7438"/>
  <c r="AH7437"/>
  <c r="AH7436"/>
  <c r="AH7435"/>
  <c r="AH7434"/>
  <c r="AH7433"/>
  <c r="AH7432"/>
  <c r="AH7431"/>
  <c r="AH7430"/>
  <c r="AH7429"/>
  <c r="AH7428"/>
  <c r="AH7427"/>
  <c r="AH7426"/>
  <c r="AH7425"/>
  <c r="AH7424"/>
  <c r="AH7423"/>
  <c r="AH7422"/>
  <c r="AH7421"/>
  <c r="AH7420"/>
  <c r="AH7419"/>
  <c r="AH7418"/>
  <c r="AH7417"/>
  <c r="AH7416"/>
  <c r="AH7415"/>
  <c r="AH7414"/>
  <c r="AH7413"/>
  <c r="AH7412"/>
  <c r="AH7411"/>
  <c r="AH7410"/>
  <c r="AH7409"/>
  <c r="AH7408"/>
  <c r="AH7407"/>
  <c r="AH7406"/>
  <c r="AH7405"/>
  <c r="AH7404"/>
  <c r="AH7403"/>
  <c r="AH7402"/>
  <c r="AH7401"/>
  <c r="AH7400"/>
  <c r="AH7399"/>
  <c r="AH7398"/>
  <c r="AH7397"/>
  <c r="AH7396"/>
  <c r="AH7395"/>
  <c r="AH7394"/>
  <c r="AH7393"/>
  <c r="AH7392"/>
  <c r="AH7391"/>
  <c r="AH7390"/>
  <c r="AH7389"/>
  <c r="AH7388"/>
  <c r="AH7387"/>
  <c r="AH7386"/>
  <c r="AH7385"/>
  <c r="AH7384"/>
  <c r="AH7383"/>
  <c r="AH7382"/>
  <c r="AH7381"/>
  <c r="AH7380"/>
  <c r="AH7379"/>
  <c r="AH7378"/>
  <c r="AH7377"/>
  <c r="AH7376"/>
  <c r="AH7375"/>
  <c r="AH7374"/>
  <c r="AH7373"/>
  <c r="AH7372"/>
  <c r="AH7371"/>
  <c r="AH7370"/>
  <c r="AH7369"/>
  <c r="AH7368"/>
  <c r="AH7367"/>
  <c r="AH7366"/>
  <c r="AH7365"/>
  <c r="AH7364"/>
  <c r="AH7363"/>
  <c r="AH7362"/>
  <c r="AH7361"/>
  <c r="AH7360"/>
  <c r="AH7359"/>
  <c r="AH7358"/>
  <c r="AH7357"/>
  <c r="AH7356"/>
  <c r="AH7355"/>
  <c r="AH7354"/>
  <c r="AH7353"/>
  <c r="AH7352"/>
  <c r="AH7351"/>
  <c r="AH7350"/>
  <c r="AH7349"/>
  <c r="AH7348"/>
  <c r="AH7347"/>
  <c r="AH7346"/>
  <c r="AH7345"/>
  <c r="AH7344"/>
  <c r="AH7343"/>
  <c r="AH7342"/>
  <c r="AH7341"/>
  <c r="AH7340"/>
  <c r="AH7339"/>
  <c r="AH7338"/>
  <c r="AH7337"/>
  <c r="AH7336"/>
  <c r="AH7335"/>
  <c r="AH7334"/>
  <c r="AH7333"/>
  <c r="AH7332"/>
  <c r="AH7331"/>
  <c r="AH7330"/>
  <c r="AH7329"/>
  <c r="AH7328"/>
  <c r="AH7327"/>
  <c r="AH7326"/>
  <c r="AH7325"/>
  <c r="AH7324"/>
  <c r="AH7323"/>
  <c r="AH7322"/>
  <c r="AH7321"/>
  <c r="AH7320"/>
  <c r="AH7319"/>
  <c r="AH7318"/>
  <c r="AH7317"/>
  <c r="AH7316"/>
  <c r="AH7315"/>
  <c r="AH7314"/>
  <c r="AH7313"/>
  <c r="AH7312"/>
  <c r="AH7311"/>
  <c r="AH7310"/>
  <c r="AH7309"/>
  <c r="AH7308"/>
  <c r="AH7307"/>
  <c r="AH7306"/>
  <c r="AH7305"/>
  <c r="AH7304"/>
  <c r="AH7303"/>
  <c r="AH7302"/>
  <c r="AH7301"/>
  <c r="AH7300"/>
  <c r="AH7299"/>
  <c r="AH7298"/>
  <c r="AH7297"/>
  <c r="AH7296"/>
  <c r="AH7295"/>
  <c r="AH7294"/>
  <c r="AH7293"/>
  <c r="AH7292"/>
  <c r="AH7291"/>
  <c r="AH7290"/>
  <c r="AH7289"/>
  <c r="AH7288"/>
  <c r="AH7287"/>
  <c r="AH7286"/>
  <c r="AH7285"/>
  <c r="AH7284"/>
  <c r="AH7283"/>
  <c r="AH7282"/>
  <c r="AH7281"/>
  <c r="AH7280"/>
  <c r="AH7279"/>
  <c r="AH7278"/>
  <c r="AH7277"/>
  <c r="AH7276"/>
  <c r="AH7275"/>
  <c r="AH7274"/>
  <c r="AH7273"/>
  <c r="AH7272"/>
  <c r="AH7271"/>
  <c r="AH7270"/>
  <c r="AH7269"/>
  <c r="AH7268"/>
  <c r="AH7267"/>
  <c r="AH7266"/>
  <c r="AH7265"/>
  <c r="AH7264"/>
  <c r="AH7263"/>
  <c r="AH7262"/>
  <c r="AH7261"/>
  <c r="AH7260"/>
  <c r="AH7259"/>
  <c r="AH7258"/>
  <c r="AH7257"/>
  <c r="AH7256"/>
  <c r="AH7255"/>
  <c r="AH7254"/>
  <c r="AH7253"/>
  <c r="AH7252"/>
  <c r="AH7251"/>
  <c r="AH7250"/>
  <c r="AH7249"/>
  <c r="AH7248"/>
  <c r="AH7247"/>
  <c r="AH7246"/>
  <c r="AH7245"/>
  <c r="AH7244"/>
  <c r="AH7243"/>
  <c r="AH7242"/>
  <c r="AH7241"/>
  <c r="AH7240"/>
  <c r="AH7239"/>
  <c r="AH7238"/>
  <c r="AH7237"/>
  <c r="AH7236"/>
  <c r="AH7235"/>
  <c r="AH7234"/>
  <c r="AH7233"/>
  <c r="AH7232"/>
  <c r="AH7231"/>
  <c r="AH7230"/>
  <c r="AH7229"/>
  <c r="AH7228"/>
  <c r="AH7227"/>
  <c r="AH7226"/>
  <c r="AH7225"/>
  <c r="AH7224"/>
  <c r="AH7223"/>
  <c r="AH7222"/>
  <c r="AH7221"/>
  <c r="AH7220"/>
  <c r="AH7219"/>
  <c r="AH7218"/>
  <c r="AH7217"/>
  <c r="AH7216"/>
  <c r="AH7215"/>
  <c r="AH7214"/>
  <c r="AH7213"/>
  <c r="AH7212"/>
  <c r="AH7211"/>
  <c r="AH7210"/>
  <c r="AH7209"/>
  <c r="AH7208"/>
  <c r="AH7207"/>
  <c r="AH7206"/>
  <c r="AH7205"/>
  <c r="AH7204"/>
  <c r="AH7203"/>
  <c r="AH7202"/>
  <c r="AH7201"/>
  <c r="AH7200"/>
  <c r="AH7199"/>
  <c r="AH7198"/>
  <c r="AH7197"/>
  <c r="AH7196"/>
  <c r="AH7195"/>
  <c r="AH7194"/>
  <c r="AH7193"/>
  <c r="AH7192"/>
  <c r="AH7191"/>
  <c r="AH7190"/>
  <c r="AH7189"/>
  <c r="AH7188"/>
  <c r="AH7187"/>
  <c r="AH7186"/>
  <c r="AH7185"/>
  <c r="AH7184"/>
  <c r="AH7183"/>
  <c r="AH7182"/>
  <c r="AH7181"/>
  <c r="AH7180"/>
  <c r="AH7179"/>
  <c r="AH7178"/>
  <c r="AH7177"/>
  <c r="AH7176"/>
  <c r="AH7175"/>
  <c r="AH7174"/>
  <c r="AH7173"/>
  <c r="AH7172"/>
  <c r="AH7171"/>
  <c r="AH7170"/>
  <c r="AH7169"/>
  <c r="AH7168"/>
  <c r="AH7167"/>
  <c r="AH7166"/>
  <c r="AH7165"/>
  <c r="AH7164"/>
  <c r="AH7163"/>
  <c r="AH7162"/>
  <c r="AH7161"/>
  <c r="AH7160"/>
  <c r="AH7159"/>
  <c r="AH7158"/>
  <c r="AH7157"/>
  <c r="AH7156"/>
  <c r="AH7155"/>
  <c r="AH7154"/>
  <c r="AH7153"/>
  <c r="AH7152"/>
  <c r="AH7151"/>
  <c r="AH7150"/>
  <c r="AH7149"/>
  <c r="AH7148"/>
  <c r="AH7147"/>
  <c r="AH7146"/>
  <c r="AH7145"/>
  <c r="AH7144"/>
  <c r="AH7143"/>
  <c r="AH7142"/>
  <c r="AH7141"/>
  <c r="AH7140"/>
  <c r="AH7139"/>
  <c r="AH7138"/>
  <c r="AH7137"/>
  <c r="AH7136"/>
  <c r="AH7135"/>
  <c r="AH7134"/>
  <c r="AH7133"/>
  <c r="AH7132"/>
  <c r="AH7131"/>
  <c r="AH7130"/>
  <c r="AH7129"/>
  <c r="AH7128"/>
  <c r="AH7127"/>
  <c r="AH7126"/>
  <c r="AH7125"/>
  <c r="AH7124"/>
  <c r="AH7123"/>
  <c r="AH7122"/>
  <c r="AH7121"/>
  <c r="AH7120"/>
  <c r="AH7119"/>
  <c r="AH7118"/>
  <c r="AH7117"/>
  <c r="AH7116"/>
  <c r="AH7115"/>
  <c r="AH7114"/>
  <c r="AH7113"/>
  <c r="AH7112"/>
  <c r="AH7111"/>
  <c r="AH7110"/>
  <c r="AH7109"/>
  <c r="AH7108"/>
  <c r="AH7107"/>
  <c r="AH7106"/>
  <c r="AH7105"/>
  <c r="AH7104"/>
  <c r="AH7103"/>
  <c r="AH7102"/>
  <c r="AH7101"/>
  <c r="AH7100"/>
  <c r="AH7099"/>
  <c r="AH7098"/>
  <c r="AH7097"/>
  <c r="AH7096"/>
  <c r="AH7095"/>
  <c r="AH7094"/>
  <c r="AH7093"/>
  <c r="AH7092"/>
  <c r="AH7091"/>
  <c r="AH7090"/>
  <c r="AH7089"/>
  <c r="AH7088"/>
  <c r="AH7087"/>
  <c r="AH7086"/>
  <c r="AH7085"/>
  <c r="AH7084"/>
  <c r="AH7083"/>
  <c r="AH7082"/>
  <c r="AH7081"/>
  <c r="AH7080"/>
  <c r="AH7079"/>
  <c r="AH7078"/>
  <c r="AH7077"/>
  <c r="AH7076"/>
  <c r="AH7075"/>
  <c r="AH7074"/>
  <c r="AH7073"/>
  <c r="AH7072"/>
  <c r="AH7071"/>
  <c r="AH7070"/>
  <c r="AH7069"/>
  <c r="AH7068"/>
  <c r="AH7067"/>
  <c r="AH7066"/>
  <c r="AH7065"/>
  <c r="AH7064"/>
  <c r="AH7063"/>
  <c r="AH7062"/>
  <c r="AH7061"/>
  <c r="AH7060"/>
  <c r="AH7059"/>
  <c r="AH7058"/>
  <c r="AH7057"/>
  <c r="AH7056"/>
  <c r="AH7055"/>
  <c r="AH7054"/>
  <c r="AH7053"/>
  <c r="AH7052"/>
  <c r="AH7051"/>
  <c r="AH7050"/>
  <c r="AH7049"/>
  <c r="AH7048"/>
  <c r="AH7047"/>
  <c r="AH7046"/>
  <c r="AH7045"/>
  <c r="AH7044"/>
  <c r="AH7043"/>
  <c r="AH7042"/>
  <c r="AH7041"/>
  <c r="AH7040"/>
  <c r="AH7039"/>
  <c r="AH7038"/>
  <c r="AH7037"/>
  <c r="AH7036"/>
  <c r="AH7035"/>
  <c r="AH7034"/>
  <c r="AH7033"/>
  <c r="AH7032"/>
  <c r="AH7031"/>
  <c r="AH7030"/>
  <c r="AH7029"/>
  <c r="AH7028"/>
  <c r="AH7027"/>
  <c r="AH7026"/>
  <c r="AH7025"/>
  <c r="AH7024"/>
  <c r="AH7023"/>
  <c r="AH7022"/>
  <c r="AH7021"/>
  <c r="AH7020"/>
  <c r="AH7019"/>
  <c r="AH7018"/>
  <c r="AH7017"/>
  <c r="AH7016"/>
  <c r="AH7015"/>
  <c r="AH7014"/>
  <c r="AH7013"/>
  <c r="AH7012"/>
  <c r="AH7011"/>
  <c r="AH7010"/>
  <c r="AH7009"/>
  <c r="AH7008"/>
  <c r="AH7007"/>
  <c r="AH7006"/>
  <c r="AH7005"/>
  <c r="AH7004"/>
  <c r="AH7003"/>
  <c r="AH7002"/>
  <c r="AH7001"/>
  <c r="AH7000"/>
  <c r="AH6999"/>
  <c r="AH6998"/>
  <c r="AH6997"/>
  <c r="AH6996"/>
  <c r="AH6995"/>
  <c r="AH6994"/>
  <c r="AH6993"/>
  <c r="AH6992"/>
  <c r="AH6991"/>
  <c r="AH6990"/>
  <c r="AH6989"/>
  <c r="AH6988"/>
  <c r="AH6987"/>
  <c r="AH6986"/>
  <c r="AH6985"/>
  <c r="AH6984"/>
  <c r="AH6983"/>
  <c r="AH6982"/>
  <c r="AH6981"/>
  <c r="AH6980"/>
  <c r="AH6979"/>
  <c r="AH6978"/>
  <c r="AH6977"/>
  <c r="AH6976"/>
  <c r="AH6975"/>
  <c r="AH6974"/>
  <c r="AH6973"/>
  <c r="AH6972"/>
  <c r="AH6971"/>
  <c r="AH6970"/>
  <c r="AH6969"/>
  <c r="AH6968"/>
  <c r="AH6967"/>
  <c r="AH6966"/>
  <c r="AH6965"/>
  <c r="AH6964"/>
  <c r="AH6963"/>
  <c r="AH6962"/>
  <c r="AH6961"/>
  <c r="AH6960"/>
  <c r="AH6959"/>
  <c r="AH6958"/>
  <c r="AH6957"/>
  <c r="AH6956"/>
  <c r="AH6955"/>
  <c r="AH6954"/>
  <c r="AH6953"/>
  <c r="AH6952"/>
  <c r="AH6951"/>
  <c r="AH6950"/>
  <c r="AH6949"/>
  <c r="AH6948"/>
  <c r="AH6947"/>
  <c r="AH6946"/>
  <c r="AH6945"/>
  <c r="AH6944"/>
  <c r="AH6943"/>
  <c r="AH6942"/>
  <c r="AH6941"/>
  <c r="AH6940"/>
  <c r="AH6939"/>
  <c r="AH6938"/>
  <c r="AH6937"/>
  <c r="AH6936"/>
  <c r="AH6935"/>
  <c r="AH6934"/>
  <c r="AH6933"/>
  <c r="AH6932"/>
  <c r="AH6931"/>
  <c r="AH6930"/>
  <c r="AH6929"/>
  <c r="AH6928"/>
  <c r="AH6927"/>
  <c r="AH6926"/>
  <c r="AH6925"/>
  <c r="AH6924"/>
  <c r="AH6923"/>
  <c r="AH6922"/>
  <c r="AH6921"/>
  <c r="AH6920"/>
  <c r="AH6919"/>
  <c r="AH6918"/>
  <c r="AH6917"/>
  <c r="AH6916"/>
  <c r="AH6915"/>
  <c r="AH6914"/>
  <c r="AH6913"/>
  <c r="AH6912"/>
  <c r="AH6911"/>
  <c r="AH6910"/>
  <c r="AH6909"/>
  <c r="AH6908"/>
  <c r="AH6907"/>
  <c r="AH6906"/>
  <c r="AH6905"/>
  <c r="AH6904"/>
  <c r="AH6903"/>
  <c r="AH6902"/>
  <c r="AH6901"/>
  <c r="AH6900"/>
  <c r="AH6899"/>
  <c r="AH6898"/>
  <c r="AH6897"/>
  <c r="AH6896"/>
  <c r="AH6895"/>
  <c r="AH6894"/>
  <c r="AH6893"/>
  <c r="AH6892"/>
  <c r="AH6891"/>
  <c r="AH6890"/>
  <c r="AH6889"/>
  <c r="AH6888"/>
  <c r="AH6887"/>
  <c r="AH6886"/>
  <c r="AH6885"/>
  <c r="AH6884"/>
  <c r="AH6883"/>
  <c r="AH6882"/>
  <c r="AH6881"/>
  <c r="AH6880"/>
  <c r="AH6879"/>
  <c r="AH6878"/>
  <c r="AH6877"/>
  <c r="AH6876"/>
  <c r="AH6875"/>
  <c r="AH6874"/>
  <c r="AH6873"/>
  <c r="AH6872"/>
  <c r="AH6871"/>
  <c r="AH6870"/>
  <c r="AH6869"/>
  <c r="AH6868"/>
  <c r="AH6867"/>
  <c r="AH6866"/>
  <c r="AH6865"/>
  <c r="AH6864"/>
  <c r="AH6863"/>
  <c r="AH6862"/>
  <c r="AH6861"/>
  <c r="AH6860"/>
  <c r="AH6859"/>
  <c r="AH6858"/>
  <c r="AH6857"/>
  <c r="AH6856"/>
  <c r="AH6855"/>
  <c r="AH6854"/>
  <c r="AH6853"/>
  <c r="AH6852"/>
  <c r="AH6851"/>
  <c r="AH6850"/>
  <c r="AH6849"/>
  <c r="AH6848"/>
  <c r="AH6847"/>
  <c r="AH6846"/>
  <c r="AH6845"/>
  <c r="AH6844"/>
  <c r="AH6843"/>
  <c r="AH6842"/>
  <c r="AH6841"/>
  <c r="AH6840"/>
  <c r="AH6839"/>
  <c r="AH6838"/>
  <c r="AH6837"/>
  <c r="AH6836"/>
  <c r="AH6835"/>
  <c r="AH6834"/>
  <c r="AH6833"/>
  <c r="AH6832"/>
  <c r="AH6831"/>
  <c r="AH6830"/>
  <c r="AH6829"/>
  <c r="AH6828"/>
  <c r="AH6827"/>
  <c r="AH6826"/>
  <c r="AH6825"/>
  <c r="AH6824"/>
  <c r="AH6823"/>
  <c r="AH6822"/>
  <c r="AH6821"/>
  <c r="AH6820"/>
  <c r="AH6819"/>
  <c r="AH6818"/>
  <c r="AH6817"/>
  <c r="AH6816"/>
  <c r="AH6815"/>
  <c r="AH6814"/>
  <c r="AH6813"/>
  <c r="AH6812"/>
  <c r="AH6811"/>
  <c r="AH6810"/>
  <c r="AH6809"/>
  <c r="AH6808"/>
  <c r="AH6807"/>
  <c r="AH6806"/>
  <c r="AH6805"/>
  <c r="AH6804"/>
  <c r="AH6803"/>
  <c r="AH6802"/>
  <c r="AH6801"/>
  <c r="AH6800"/>
  <c r="AH6799"/>
  <c r="AH6798"/>
  <c r="AH6797"/>
  <c r="AH6796"/>
  <c r="AH6795"/>
  <c r="AH6794"/>
  <c r="AH6793"/>
  <c r="AH6792"/>
  <c r="AH6791"/>
  <c r="AH6790"/>
  <c r="AH6789"/>
  <c r="AH6788"/>
  <c r="AH6787"/>
  <c r="AH6786"/>
  <c r="AH6785"/>
  <c r="AH6784"/>
  <c r="AH6783"/>
  <c r="AH6782"/>
  <c r="AH6781"/>
  <c r="AH6780"/>
  <c r="AH6779"/>
  <c r="AH6778"/>
  <c r="AH6777"/>
  <c r="AH6776"/>
  <c r="AH6775"/>
  <c r="AH6774"/>
  <c r="AH6773"/>
  <c r="AH6772"/>
  <c r="AH6771"/>
  <c r="AH6770"/>
  <c r="AH6769"/>
  <c r="AH6768"/>
  <c r="AH6767"/>
  <c r="AH6766"/>
  <c r="AH6765"/>
  <c r="AH6764"/>
  <c r="AH6763"/>
  <c r="AH6762"/>
  <c r="AH6761"/>
  <c r="AH6760"/>
  <c r="AH6759"/>
  <c r="AH6758"/>
  <c r="AH6757"/>
  <c r="AH6756"/>
  <c r="AH6755"/>
  <c r="AH6754"/>
  <c r="AH6753"/>
  <c r="AH6752"/>
  <c r="AH6751"/>
  <c r="AH6750"/>
  <c r="AH6749"/>
  <c r="AH6748"/>
  <c r="AH6747"/>
  <c r="AH6746"/>
  <c r="AH6745"/>
  <c r="AH6744"/>
  <c r="AH6743"/>
  <c r="AH6742"/>
  <c r="AH6741"/>
  <c r="AH6740"/>
  <c r="AH6739"/>
  <c r="AH6738"/>
  <c r="AH6737"/>
  <c r="AH6736"/>
  <c r="AH6735"/>
  <c r="AH6734"/>
  <c r="AH6733"/>
  <c r="AH6732"/>
  <c r="AH6731"/>
  <c r="AH6730"/>
  <c r="AH6729"/>
  <c r="AH6728"/>
  <c r="AH6727"/>
  <c r="AH6726"/>
  <c r="AH6725"/>
  <c r="AH6724"/>
  <c r="AH6723"/>
  <c r="AH6722"/>
  <c r="AH6721"/>
  <c r="AH6720"/>
  <c r="AH6719"/>
  <c r="AH6718"/>
  <c r="AH6717"/>
  <c r="AH6716"/>
  <c r="AH6715"/>
  <c r="AH6714"/>
  <c r="AH6713"/>
  <c r="AH6712"/>
  <c r="AH6711"/>
  <c r="AH6710"/>
  <c r="AH6709"/>
  <c r="AH6708"/>
  <c r="AH6707"/>
  <c r="AH6706"/>
  <c r="AH6705"/>
  <c r="AH6704"/>
  <c r="AH6703"/>
  <c r="AH6702"/>
  <c r="AH6701"/>
  <c r="AH6700"/>
  <c r="AH6699"/>
  <c r="AH6698"/>
  <c r="AH6697"/>
  <c r="AH6696"/>
  <c r="AH6695"/>
  <c r="AH6694"/>
  <c r="AH6693"/>
  <c r="AH6692"/>
  <c r="AH6691"/>
  <c r="AH6690"/>
  <c r="AH6689"/>
  <c r="AH6688"/>
  <c r="AH6687"/>
  <c r="AH6686"/>
  <c r="AH6685"/>
  <c r="AH6684"/>
  <c r="AH6683"/>
  <c r="AH6682"/>
  <c r="AH6681"/>
  <c r="AH6680"/>
  <c r="AH6679"/>
  <c r="AH6678"/>
  <c r="AH6677"/>
  <c r="AH6676"/>
  <c r="AH6675"/>
  <c r="AH6674"/>
  <c r="AH6673"/>
  <c r="AH6672"/>
  <c r="AH6671"/>
  <c r="AH6670"/>
  <c r="AH6669"/>
  <c r="AH6668"/>
  <c r="AH6667"/>
  <c r="AH6666"/>
  <c r="AH6665"/>
  <c r="AH6664"/>
  <c r="AH6663"/>
  <c r="AH6662"/>
  <c r="AH6661"/>
  <c r="AH6660"/>
  <c r="AH6659"/>
  <c r="AH6658"/>
  <c r="AH6657"/>
  <c r="AH6656"/>
  <c r="AH6655"/>
  <c r="AH6654"/>
  <c r="AH6653"/>
  <c r="AH6652"/>
  <c r="AH6651"/>
  <c r="AH6650"/>
  <c r="AH6649"/>
  <c r="AH6648"/>
  <c r="AH6647"/>
  <c r="AH6646"/>
  <c r="AH6645"/>
  <c r="AH6644"/>
  <c r="AH6643"/>
  <c r="AH6642"/>
  <c r="AH6641"/>
  <c r="AH6640"/>
  <c r="AH6639"/>
  <c r="AH6638"/>
  <c r="AH6637"/>
  <c r="AH6636"/>
  <c r="AH6635"/>
  <c r="AH6634"/>
  <c r="AH6633"/>
  <c r="AH6632"/>
  <c r="AH6631"/>
  <c r="AH6630"/>
  <c r="AH6629"/>
  <c r="AH6628"/>
  <c r="AH6627"/>
  <c r="AH6626"/>
  <c r="AH6625"/>
  <c r="AH6624"/>
  <c r="AH6623"/>
  <c r="AH6622"/>
  <c r="AH6621"/>
  <c r="AH6620"/>
  <c r="AH6619"/>
  <c r="AH6618"/>
  <c r="AH6617"/>
  <c r="AH6616"/>
  <c r="AH6615"/>
  <c r="AH6614"/>
  <c r="AH6613"/>
  <c r="AH6612"/>
  <c r="AH6611"/>
  <c r="AH6610"/>
  <c r="AH6609"/>
  <c r="AH6608"/>
  <c r="AH6607"/>
  <c r="AH6606"/>
  <c r="AH6605"/>
  <c r="AH6604"/>
  <c r="AH6603"/>
  <c r="AH6602"/>
  <c r="AH6601"/>
  <c r="AH6600"/>
  <c r="AH6599"/>
  <c r="AH6598"/>
  <c r="AH6597"/>
  <c r="AH6596"/>
  <c r="AH6595"/>
  <c r="AH6594"/>
  <c r="AH6593"/>
  <c r="AH6592"/>
  <c r="AH6591"/>
  <c r="AH6590"/>
  <c r="AH6589"/>
  <c r="AH6588"/>
  <c r="AH6587"/>
  <c r="AH6586"/>
  <c r="AH6585"/>
  <c r="AH6584"/>
  <c r="AH6583"/>
  <c r="AH6582"/>
  <c r="AH6581"/>
  <c r="AH6580"/>
  <c r="AH6579"/>
  <c r="AH6578"/>
  <c r="AH6577"/>
  <c r="AH6576"/>
  <c r="AH6575"/>
  <c r="AH6574"/>
  <c r="AH6573"/>
  <c r="AH6572"/>
  <c r="AH6571"/>
  <c r="AH6570"/>
  <c r="AH6569"/>
  <c r="AH6568"/>
  <c r="AH6567"/>
  <c r="AH6566"/>
  <c r="AH6565"/>
  <c r="AH6564"/>
  <c r="AH6563"/>
  <c r="AH6562"/>
  <c r="AH6561"/>
  <c r="AH6560"/>
  <c r="AH6559"/>
  <c r="AH6558"/>
  <c r="AH6557"/>
  <c r="AH6556"/>
  <c r="AH6555"/>
  <c r="AH6554"/>
  <c r="AH6553"/>
  <c r="AH6552"/>
  <c r="AH6551"/>
  <c r="AH6550"/>
  <c r="AH6549"/>
  <c r="AH6548"/>
  <c r="AH6547"/>
  <c r="AH6546"/>
  <c r="AH6545"/>
  <c r="AH6544"/>
  <c r="AH6543"/>
  <c r="AH6542"/>
  <c r="AH6541"/>
  <c r="AH6540"/>
  <c r="AH6539"/>
  <c r="AH6538"/>
  <c r="AH6537"/>
  <c r="AH6536"/>
  <c r="AH6535"/>
  <c r="AH6534"/>
  <c r="AH6533"/>
  <c r="AH6532"/>
  <c r="AH6531"/>
  <c r="AH6530"/>
  <c r="AH6529"/>
  <c r="AH6528"/>
  <c r="AH6527"/>
  <c r="AH6526"/>
  <c r="AH6525"/>
  <c r="AH6524"/>
  <c r="AH6523"/>
  <c r="AH6522"/>
  <c r="AH6521"/>
  <c r="AH6520"/>
  <c r="AH6519"/>
  <c r="AH6518"/>
  <c r="AH6517"/>
  <c r="AH6516"/>
  <c r="AH6515"/>
  <c r="AH6514"/>
  <c r="AH6513"/>
  <c r="AH6512"/>
  <c r="AH6511"/>
  <c r="AH6510"/>
  <c r="AH6509"/>
  <c r="AH6508"/>
  <c r="AH6507"/>
  <c r="AH6506"/>
  <c r="AH6505"/>
  <c r="AH6504"/>
  <c r="AH6503"/>
  <c r="AH6502"/>
  <c r="AH6501"/>
  <c r="AH6500"/>
  <c r="AH6499"/>
  <c r="AH6498"/>
  <c r="AH6497"/>
  <c r="AH6496"/>
  <c r="AH6495"/>
  <c r="AH6494"/>
  <c r="AH6493"/>
  <c r="AH6492"/>
  <c r="AH6491"/>
  <c r="AH6490"/>
  <c r="AH6489"/>
  <c r="AH6488"/>
  <c r="AH6487"/>
  <c r="AH6486"/>
  <c r="AH6485"/>
  <c r="AH6484"/>
  <c r="AH6483"/>
  <c r="AH6482"/>
  <c r="AH6481"/>
  <c r="AH6480"/>
  <c r="AH6479"/>
  <c r="AH6478"/>
  <c r="AH6477"/>
  <c r="AH6476"/>
  <c r="AH6475"/>
  <c r="AH6474"/>
  <c r="AH6473"/>
  <c r="AH6472"/>
  <c r="AH6471"/>
  <c r="AH6470"/>
  <c r="AH6469"/>
  <c r="AH6468"/>
  <c r="AH6467"/>
  <c r="AH6466"/>
  <c r="AH6465"/>
  <c r="AH6464"/>
  <c r="AH6463"/>
  <c r="AH6462"/>
  <c r="AH6461"/>
  <c r="AH6460"/>
  <c r="AH6459"/>
  <c r="AH6458"/>
  <c r="AH6457"/>
  <c r="AH6456"/>
  <c r="AH6455"/>
  <c r="AH6454"/>
  <c r="AH6453"/>
  <c r="AH6452"/>
  <c r="AH6451"/>
  <c r="AH6450"/>
  <c r="AH6449"/>
  <c r="AH6448"/>
  <c r="AH6447"/>
  <c r="AH6446"/>
  <c r="AH6445"/>
  <c r="AH6444"/>
  <c r="AH6443"/>
  <c r="AH6442"/>
  <c r="AH6441"/>
  <c r="AH6440"/>
  <c r="AH6439"/>
  <c r="AH6438"/>
  <c r="AH6437"/>
  <c r="AH6436"/>
  <c r="AH6435"/>
  <c r="AH6434"/>
  <c r="AH6433"/>
  <c r="AH6432"/>
  <c r="AH6431"/>
  <c r="AH6430"/>
  <c r="AH6429"/>
  <c r="AH6428"/>
  <c r="AH6427"/>
  <c r="AH6426"/>
  <c r="AH6425"/>
  <c r="AH6424"/>
  <c r="AH6423"/>
  <c r="AH6422"/>
  <c r="AH6421"/>
  <c r="AH6420"/>
  <c r="AH6419"/>
  <c r="AH6418"/>
  <c r="AH6417"/>
  <c r="AH6416"/>
  <c r="AH6415"/>
  <c r="AH6414"/>
  <c r="AH6413"/>
  <c r="AH6412"/>
  <c r="AH6411"/>
  <c r="AH6410"/>
  <c r="AH6409"/>
  <c r="AH6408"/>
  <c r="AH6407"/>
  <c r="AH6406"/>
  <c r="AH6405"/>
  <c r="AH6404"/>
  <c r="AH6403"/>
  <c r="AH6402"/>
  <c r="AH6401"/>
  <c r="AH6400"/>
  <c r="AH6399"/>
  <c r="AH6398"/>
  <c r="AH6397"/>
  <c r="AH6396"/>
  <c r="AH6395"/>
  <c r="AH6394"/>
  <c r="AH6393"/>
  <c r="AH6392"/>
  <c r="AH6391"/>
  <c r="AH6390"/>
  <c r="AH6389"/>
  <c r="AH6388"/>
  <c r="AH6387"/>
  <c r="AH6386"/>
  <c r="AH6385"/>
  <c r="AH6384"/>
  <c r="AH6383"/>
  <c r="AH6382"/>
  <c r="AH6381"/>
  <c r="AH6380"/>
  <c r="AH6379"/>
  <c r="AH6378"/>
  <c r="AH6377"/>
  <c r="AH6376"/>
  <c r="AH6375"/>
  <c r="AH6374"/>
  <c r="AH6373"/>
  <c r="AH6372"/>
  <c r="AH6371"/>
  <c r="AH6370"/>
  <c r="AH6369"/>
  <c r="AH6368"/>
  <c r="AH6367"/>
  <c r="AH6366"/>
  <c r="AH6365"/>
  <c r="AH6364"/>
  <c r="AH6363"/>
  <c r="AH6362"/>
  <c r="AH6361"/>
  <c r="AH6360"/>
  <c r="AH6359"/>
  <c r="AH6358"/>
  <c r="AH6357"/>
  <c r="AH6356"/>
  <c r="AH6355"/>
  <c r="AH6354"/>
  <c r="AH6353"/>
  <c r="AH6352"/>
  <c r="AH6351"/>
  <c r="AH6350"/>
  <c r="AH6349"/>
  <c r="AH6348"/>
  <c r="AH6347"/>
  <c r="AH6346"/>
  <c r="AH6345"/>
  <c r="AH6344"/>
  <c r="AH6343"/>
  <c r="AH6342"/>
  <c r="AH6341"/>
  <c r="AH6340"/>
  <c r="AH6339"/>
  <c r="AH6338"/>
  <c r="AH6337"/>
  <c r="AH6336"/>
  <c r="AH6335"/>
  <c r="AH6334"/>
  <c r="AH6333"/>
  <c r="AH6332"/>
  <c r="AH6331"/>
  <c r="AH6330"/>
  <c r="AH6329"/>
  <c r="AH6328"/>
  <c r="AH6327"/>
  <c r="AH6326"/>
  <c r="AH6325"/>
  <c r="AH6324"/>
  <c r="AH6323"/>
  <c r="AH6322"/>
  <c r="AH6321"/>
  <c r="AH6320"/>
  <c r="AH6319"/>
  <c r="AH6318"/>
  <c r="AH6317"/>
  <c r="AH6316"/>
  <c r="AH6315"/>
  <c r="AH6314"/>
  <c r="AH6313"/>
  <c r="AH6312"/>
  <c r="AH6311"/>
  <c r="AH6310"/>
  <c r="AH6309"/>
  <c r="AH6308"/>
  <c r="AH6307"/>
  <c r="AH6306"/>
  <c r="AH6305"/>
  <c r="AH6304"/>
  <c r="AH6303"/>
  <c r="AH6302"/>
  <c r="AH6301"/>
  <c r="AH6300"/>
  <c r="AH6299"/>
  <c r="AH6298"/>
  <c r="AH6297"/>
  <c r="AH6296"/>
  <c r="AH6295"/>
  <c r="AH6294"/>
  <c r="AH6293"/>
  <c r="AH6292"/>
  <c r="AH6291"/>
  <c r="AH6290"/>
  <c r="AH6289"/>
  <c r="AH6288"/>
  <c r="AH6287"/>
  <c r="AH6286"/>
  <c r="AH6285"/>
  <c r="AH6284"/>
  <c r="AH6283"/>
  <c r="AH6282"/>
  <c r="AH6281"/>
  <c r="AH6280"/>
  <c r="AH6279"/>
  <c r="AH6278"/>
  <c r="AH6277"/>
  <c r="AH6276"/>
  <c r="AH6275"/>
  <c r="AH6274"/>
  <c r="AH6273"/>
  <c r="AH6272"/>
  <c r="AH6271"/>
  <c r="AH6270"/>
  <c r="AH6269"/>
  <c r="AH6268"/>
  <c r="AH6267"/>
  <c r="AH6266"/>
  <c r="AH6265"/>
  <c r="AH6264"/>
  <c r="AH6263"/>
  <c r="AH6262"/>
  <c r="AH6261"/>
  <c r="AH6260"/>
  <c r="AH6259"/>
  <c r="AH6258"/>
  <c r="AH6257"/>
  <c r="AH6256"/>
  <c r="AH6255"/>
  <c r="AH6254"/>
  <c r="AH6253"/>
  <c r="AH6252"/>
  <c r="AH6251"/>
  <c r="AH6250"/>
  <c r="AH6249"/>
  <c r="AH6248"/>
  <c r="AH6247"/>
  <c r="AH6246"/>
  <c r="AH6245"/>
  <c r="AH6244"/>
  <c r="AH6243"/>
  <c r="AH6242"/>
  <c r="AH6241"/>
  <c r="AH6240"/>
  <c r="AH6239"/>
  <c r="AH6238"/>
  <c r="AH6237"/>
  <c r="AH6236"/>
  <c r="AH6235"/>
  <c r="AH6234"/>
  <c r="AH6233"/>
  <c r="AH6232"/>
  <c r="AH6231"/>
  <c r="AH6230"/>
  <c r="AH6229"/>
  <c r="AH6228"/>
  <c r="AH6227"/>
  <c r="AH6226"/>
  <c r="AH6225"/>
  <c r="AH6224"/>
  <c r="AH6223"/>
  <c r="AH6222"/>
  <c r="AH6221"/>
  <c r="AH6220"/>
  <c r="AH6219"/>
  <c r="AH6218"/>
  <c r="AH6217"/>
  <c r="AH6216"/>
  <c r="AH6215"/>
  <c r="AH6214"/>
  <c r="AH6213"/>
  <c r="AH6212"/>
  <c r="AH6211"/>
  <c r="AH6210"/>
  <c r="AH6209"/>
  <c r="AH6208"/>
  <c r="AH6207"/>
  <c r="AH6206"/>
  <c r="AH6205"/>
  <c r="AH6204"/>
  <c r="AH6203"/>
  <c r="AH6202"/>
  <c r="AH6201"/>
  <c r="AH6200"/>
  <c r="AH6199"/>
  <c r="AH6198"/>
  <c r="AH6197"/>
  <c r="AH6196"/>
  <c r="AH6195"/>
  <c r="AH6194"/>
  <c r="AH6193"/>
  <c r="AH6192"/>
  <c r="AH6191"/>
  <c r="AH6190"/>
  <c r="AH6189"/>
  <c r="AH6188"/>
  <c r="AH6187"/>
  <c r="AH6186"/>
  <c r="AH6185"/>
  <c r="AH6184"/>
  <c r="AH6183"/>
  <c r="AH6182"/>
  <c r="AH6181"/>
  <c r="AH6180"/>
  <c r="AH6179"/>
  <c r="AH6178"/>
  <c r="AH6177"/>
  <c r="AH6176"/>
  <c r="AH6175"/>
  <c r="AH6174"/>
  <c r="AH6173"/>
  <c r="AH6172"/>
  <c r="AH6171"/>
  <c r="AH6170"/>
  <c r="AH6169"/>
  <c r="AH6168"/>
  <c r="AH6167"/>
  <c r="AH6166"/>
  <c r="AH6165"/>
  <c r="AH6164"/>
  <c r="AH6163"/>
  <c r="AH6162"/>
  <c r="AH6161"/>
  <c r="AH6160"/>
  <c r="AH6159"/>
  <c r="AH6158"/>
  <c r="AH6157"/>
  <c r="AH6156"/>
  <c r="AH6155"/>
  <c r="AH6154"/>
  <c r="AH6153"/>
  <c r="AH6152"/>
  <c r="AH6151"/>
  <c r="AH6150"/>
  <c r="AH6149"/>
  <c r="AH6148"/>
  <c r="AH6147"/>
  <c r="AH6146"/>
  <c r="AH6145"/>
  <c r="AH6144"/>
  <c r="AH6143"/>
  <c r="AH6142"/>
  <c r="AH6141"/>
  <c r="AH6140"/>
  <c r="AH6139"/>
  <c r="AH6138"/>
  <c r="AH6137"/>
  <c r="AH6136"/>
  <c r="AH6135"/>
  <c r="AH6134"/>
  <c r="AH6133"/>
  <c r="AH6132"/>
  <c r="AH6131"/>
  <c r="AH6130"/>
  <c r="AH6129"/>
  <c r="AH6128"/>
  <c r="AH6127"/>
  <c r="AH6126"/>
  <c r="AH6125"/>
  <c r="AH6124"/>
  <c r="AH6123"/>
  <c r="AH6122"/>
  <c r="AH6121"/>
  <c r="AH6120"/>
  <c r="AH6119"/>
  <c r="AH6118"/>
  <c r="AH6117"/>
  <c r="AH6116"/>
  <c r="AH6115"/>
  <c r="AH6114"/>
  <c r="AH6113"/>
  <c r="AH6112"/>
  <c r="AH6111"/>
  <c r="AH6110"/>
  <c r="AH6109"/>
  <c r="AH6108"/>
  <c r="AH6107"/>
  <c r="AH6106"/>
  <c r="AH6105"/>
  <c r="AH6104"/>
  <c r="AH6103"/>
  <c r="AH6102"/>
  <c r="AH6101"/>
  <c r="AH6100"/>
  <c r="AH6099"/>
  <c r="AH6098"/>
  <c r="AH6097"/>
  <c r="AH6096"/>
  <c r="AH6095"/>
  <c r="AH6094"/>
  <c r="AH6093"/>
  <c r="AH6092"/>
  <c r="AH6091"/>
  <c r="AH6090"/>
  <c r="AH6089"/>
  <c r="AH6088"/>
  <c r="AH6087"/>
  <c r="AH6086"/>
  <c r="AH6085"/>
  <c r="AH6084"/>
  <c r="AH6083"/>
  <c r="AH6082"/>
  <c r="AH6081"/>
  <c r="AH6080"/>
  <c r="AH6079"/>
  <c r="AH6078"/>
  <c r="AH6077"/>
  <c r="AH6076"/>
  <c r="AH6075"/>
  <c r="AH6074"/>
  <c r="AH6073"/>
  <c r="AH6072"/>
  <c r="AH6071"/>
  <c r="AH6070"/>
  <c r="AH6069"/>
  <c r="AH6068"/>
  <c r="AH6067"/>
  <c r="AH6066"/>
  <c r="AH6065"/>
  <c r="AH6064"/>
  <c r="AH6063"/>
  <c r="AH6062"/>
  <c r="AH6061"/>
  <c r="AH6060"/>
  <c r="AH6059"/>
  <c r="AH6058"/>
  <c r="AH6057"/>
  <c r="AH6056"/>
  <c r="AH6055"/>
  <c r="AH6054"/>
  <c r="AH6053"/>
  <c r="AH6052"/>
  <c r="AH6051"/>
  <c r="AH6050"/>
  <c r="AH6049"/>
  <c r="AH6048"/>
  <c r="AH6047"/>
  <c r="AH6046"/>
  <c r="AH6045"/>
  <c r="AH6044"/>
  <c r="AH6043"/>
  <c r="AH6042"/>
  <c r="AH6041"/>
  <c r="AH6040"/>
  <c r="AH6039"/>
  <c r="AH6038"/>
  <c r="AH6037"/>
  <c r="AH6036"/>
  <c r="AH6035"/>
  <c r="AH6034"/>
  <c r="AH6033"/>
  <c r="AH6032"/>
  <c r="AH6031"/>
  <c r="AH6030"/>
  <c r="AH6029"/>
  <c r="AH6028"/>
  <c r="AH6027"/>
  <c r="AH6026"/>
  <c r="AH6025"/>
  <c r="AH6024"/>
  <c r="AH6023"/>
  <c r="AH6022"/>
  <c r="AH6021"/>
  <c r="AH6020"/>
  <c r="AH6019"/>
  <c r="AH6018"/>
  <c r="AH6017"/>
  <c r="AH6016"/>
  <c r="AH6015"/>
  <c r="AH6014"/>
  <c r="AH6013"/>
  <c r="AH6012"/>
  <c r="AH6011"/>
  <c r="AH6010"/>
  <c r="AH6009"/>
  <c r="AH6008"/>
  <c r="AH6007"/>
  <c r="AH6006"/>
  <c r="AH6005"/>
  <c r="AH6004"/>
  <c r="AH6003"/>
  <c r="AH6002"/>
  <c r="AH6001"/>
  <c r="AH6000"/>
  <c r="AH5999"/>
  <c r="AH5998"/>
  <c r="AH5997"/>
  <c r="AH5996"/>
  <c r="AH5995"/>
  <c r="AH5994"/>
  <c r="AH5993"/>
  <c r="AH5992"/>
  <c r="AH5991"/>
  <c r="AH5990"/>
  <c r="AH5989"/>
  <c r="AH5988"/>
  <c r="AH5987"/>
  <c r="AH5986"/>
  <c r="AH5985"/>
  <c r="AH5984"/>
  <c r="AH5983"/>
  <c r="AH5982"/>
  <c r="AH5981"/>
  <c r="AH5980"/>
  <c r="AH5979"/>
  <c r="AH5978"/>
  <c r="AH5977"/>
  <c r="AH5976"/>
  <c r="AH5975"/>
  <c r="AH5974"/>
  <c r="AH5973"/>
  <c r="AH5972"/>
  <c r="AH5971"/>
  <c r="AH5970"/>
  <c r="AH5969"/>
  <c r="AH5968"/>
  <c r="AH5967"/>
  <c r="AH5966"/>
  <c r="AH5965"/>
  <c r="AH5964"/>
  <c r="AH5963"/>
  <c r="AH5962"/>
  <c r="AH5961"/>
  <c r="AH5960"/>
  <c r="AH5959"/>
  <c r="AH5958"/>
  <c r="AH5957"/>
  <c r="AH5956"/>
  <c r="AH5955"/>
  <c r="AH5954"/>
  <c r="AH5953"/>
  <c r="AH5952"/>
  <c r="AH5951"/>
  <c r="AH5950"/>
  <c r="AH5949"/>
  <c r="AH5948"/>
  <c r="AH5947"/>
  <c r="AH5946"/>
  <c r="AH5945"/>
  <c r="AH5944"/>
  <c r="AH5943"/>
  <c r="AH5942"/>
  <c r="AH5941"/>
  <c r="AH5940"/>
  <c r="AH5939"/>
  <c r="AH5938"/>
  <c r="AH5937"/>
  <c r="AH5936"/>
  <c r="AH5935"/>
  <c r="AH5934"/>
  <c r="AH5933"/>
  <c r="AH5932"/>
  <c r="AH5931"/>
  <c r="AH5930"/>
  <c r="AH5929"/>
  <c r="AH5928"/>
  <c r="AH5927"/>
  <c r="AH5926"/>
  <c r="AH5925"/>
  <c r="AH5924"/>
  <c r="AH5923"/>
  <c r="AH5922"/>
  <c r="AH5921"/>
  <c r="AH5920"/>
  <c r="AH5919"/>
  <c r="AH5918"/>
  <c r="AH5917"/>
  <c r="AH5916"/>
  <c r="AH5915"/>
  <c r="AH5914"/>
  <c r="AH5913"/>
  <c r="AH5912"/>
  <c r="AH5911"/>
  <c r="AH5910"/>
  <c r="AH5909"/>
  <c r="AH5908"/>
  <c r="AH5907"/>
  <c r="AH5906"/>
  <c r="AH5905"/>
  <c r="AH5904"/>
  <c r="AH5903"/>
  <c r="AH5902"/>
  <c r="AH5901"/>
  <c r="AH5900"/>
  <c r="AH5899"/>
  <c r="AH5898"/>
  <c r="AH5897"/>
  <c r="AH5896"/>
  <c r="AH5895"/>
  <c r="AH5894"/>
  <c r="AH5893"/>
  <c r="AH5892"/>
  <c r="AH5891"/>
  <c r="AH5890"/>
  <c r="AH5889"/>
  <c r="AH5888"/>
  <c r="AH5887"/>
  <c r="AH5886"/>
  <c r="AH5885"/>
  <c r="AH5884"/>
  <c r="AH5883"/>
  <c r="AH5882"/>
  <c r="AH5881"/>
  <c r="AH5880"/>
  <c r="AH5879"/>
  <c r="AH5878"/>
  <c r="AH5877"/>
  <c r="AH5876"/>
  <c r="AH5875"/>
  <c r="AH5874"/>
  <c r="AH5873"/>
  <c r="AH5872"/>
  <c r="AH5871"/>
  <c r="AH5870"/>
  <c r="AH5869"/>
  <c r="AH5868"/>
  <c r="AH5867"/>
  <c r="AH5866"/>
  <c r="AH5865"/>
  <c r="AH5864"/>
  <c r="AH5863"/>
  <c r="AH5862"/>
  <c r="AH5861"/>
  <c r="AH5860"/>
  <c r="AH5859"/>
  <c r="AH5858"/>
  <c r="AH5857"/>
  <c r="AH5856"/>
  <c r="AH5855"/>
  <c r="AH5854"/>
  <c r="AH5853"/>
  <c r="AH5852"/>
  <c r="AH5851"/>
  <c r="AH5850"/>
  <c r="AH5849"/>
  <c r="AH5848"/>
  <c r="AH5847"/>
  <c r="AH5846"/>
  <c r="AH5845"/>
  <c r="AH5844"/>
  <c r="AH5843"/>
  <c r="AH5842"/>
  <c r="AH5841"/>
  <c r="AH5840"/>
  <c r="AH5839"/>
  <c r="AH5838"/>
  <c r="AH5837"/>
  <c r="AH5836"/>
  <c r="AH5835"/>
  <c r="AH5834"/>
  <c r="AH5833"/>
  <c r="AH5832"/>
  <c r="AH5831"/>
  <c r="AH5830"/>
  <c r="AH5829"/>
  <c r="AH5828"/>
  <c r="AH5827"/>
  <c r="AH5826"/>
  <c r="AH5825"/>
  <c r="AH5824"/>
  <c r="AH5823"/>
  <c r="AH5822"/>
  <c r="AH5821"/>
  <c r="AH5820"/>
  <c r="AH5819"/>
  <c r="AH5818"/>
  <c r="AH5817"/>
  <c r="AH5816"/>
  <c r="AH5815"/>
  <c r="AH5814"/>
  <c r="AH5813"/>
  <c r="AH5812"/>
  <c r="AH5811"/>
  <c r="AH5810"/>
  <c r="AH5809"/>
  <c r="AH5808"/>
  <c r="AH5807"/>
  <c r="AH5806"/>
  <c r="AH5805"/>
  <c r="AH5804"/>
  <c r="AH5803"/>
  <c r="AH5802"/>
  <c r="AH5801"/>
  <c r="AH5800"/>
  <c r="AH5799"/>
  <c r="AH5798"/>
  <c r="AH5797"/>
  <c r="AH5796"/>
  <c r="AH5795"/>
  <c r="AH5794"/>
  <c r="AH5793"/>
  <c r="AH5792"/>
  <c r="AH5791"/>
  <c r="AH5790"/>
  <c r="AH5789"/>
  <c r="AH5788"/>
  <c r="AH5787"/>
  <c r="AH5786"/>
  <c r="AH5785"/>
  <c r="AH5784"/>
  <c r="AH5783"/>
  <c r="AH5782"/>
  <c r="AH5781"/>
  <c r="AH5780"/>
  <c r="AH5779"/>
  <c r="AH5778"/>
  <c r="AH5777"/>
  <c r="AH5776"/>
  <c r="AH5775"/>
  <c r="AH5774"/>
  <c r="AH5773"/>
  <c r="AH5772"/>
  <c r="AH5771"/>
  <c r="AH5770"/>
  <c r="AH5769"/>
  <c r="AH5768"/>
  <c r="AH5767"/>
  <c r="AH5766"/>
  <c r="AH5765"/>
  <c r="AH5764"/>
  <c r="AH5763"/>
  <c r="AH5762"/>
  <c r="AH5761"/>
  <c r="AH5760"/>
  <c r="AH5759"/>
  <c r="AH5758"/>
  <c r="AH5757"/>
  <c r="AH5756"/>
  <c r="AH5755"/>
  <c r="AH5754"/>
  <c r="AH5753"/>
  <c r="AH5752"/>
  <c r="AH5751"/>
  <c r="AH5750"/>
  <c r="AH5749"/>
  <c r="AH5748"/>
  <c r="AH5747"/>
  <c r="AH5746"/>
  <c r="AH5745"/>
  <c r="AH5744"/>
  <c r="AH5743"/>
  <c r="AH5742"/>
  <c r="AH5741"/>
  <c r="AH5740"/>
  <c r="AH5739"/>
  <c r="AH5738"/>
  <c r="AH5737"/>
  <c r="AH5736"/>
  <c r="AH5735"/>
  <c r="AH5734"/>
  <c r="AH5733"/>
  <c r="AH5732"/>
  <c r="AH5731"/>
  <c r="AH5730"/>
  <c r="AH5729"/>
  <c r="AH5728"/>
  <c r="AH5727"/>
  <c r="AH5726"/>
  <c r="AH5725"/>
  <c r="AH5724"/>
  <c r="AH5723"/>
  <c r="AH5722"/>
  <c r="AH5721"/>
  <c r="AH5720"/>
  <c r="AH5719"/>
  <c r="AH5718"/>
  <c r="AH5717"/>
  <c r="AH5716"/>
  <c r="AH5715"/>
  <c r="AH5714"/>
  <c r="AH5713"/>
  <c r="AH5712"/>
  <c r="AH5711"/>
  <c r="AH5710"/>
  <c r="AH5709"/>
  <c r="AH5708"/>
  <c r="AH5707"/>
  <c r="AH5706"/>
  <c r="AH5705"/>
  <c r="AH5704"/>
  <c r="AH5703"/>
  <c r="AH5702"/>
  <c r="AH5701"/>
  <c r="AH5700"/>
  <c r="AH5699"/>
  <c r="AH5698"/>
  <c r="AH5697"/>
  <c r="AH5696"/>
  <c r="AH5695"/>
  <c r="AH5694"/>
  <c r="AH5693"/>
  <c r="AH5692"/>
  <c r="AH5691"/>
  <c r="AH5690"/>
  <c r="AH5689"/>
  <c r="AH5688"/>
  <c r="AH5687"/>
  <c r="AH5686"/>
  <c r="AH5685"/>
  <c r="AH5684"/>
  <c r="AH5683"/>
  <c r="AH5682"/>
  <c r="AH5681"/>
  <c r="AH5680"/>
  <c r="AH5679"/>
  <c r="AH5678"/>
  <c r="AH5677"/>
  <c r="AH5676"/>
  <c r="AH5675"/>
  <c r="AH5674"/>
  <c r="AH5673"/>
  <c r="AH5672"/>
  <c r="AH5671"/>
  <c r="AH5670"/>
  <c r="AH5669"/>
  <c r="AH5668"/>
  <c r="AH5667"/>
  <c r="AH5666"/>
  <c r="AH5665"/>
  <c r="AH5664"/>
  <c r="AH5663"/>
  <c r="AH5662"/>
  <c r="AH5661"/>
  <c r="AH5660"/>
  <c r="AH5659"/>
  <c r="AH5658"/>
  <c r="AH5657"/>
  <c r="AH5656"/>
  <c r="AH5655"/>
  <c r="AH5654"/>
  <c r="AH5653"/>
  <c r="AH5652"/>
  <c r="AH5651"/>
  <c r="AH5650"/>
  <c r="AH5649"/>
  <c r="AH5648"/>
  <c r="AH5647"/>
  <c r="AH5646"/>
  <c r="AH5645"/>
  <c r="AH5644"/>
  <c r="AH5643"/>
  <c r="AH5642"/>
  <c r="AH5641"/>
  <c r="AH5640"/>
  <c r="AH5639"/>
  <c r="AH5638"/>
  <c r="AH5637"/>
  <c r="AH5636"/>
  <c r="AH5635"/>
  <c r="AH5634"/>
  <c r="AH5633"/>
  <c r="AH5632"/>
  <c r="AH5631"/>
  <c r="AH5630"/>
  <c r="AH5629"/>
  <c r="AH5628"/>
  <c r="AH5627"/>
  <c r="AH5626"/>
  <c r="AH5625"/>
  <c r="AH5624"/>
  <c r="AH5623"/>
  <c r="AH5622"/>
  <c r="AH5621"/>
  <c r="AH5620"/>
  <c r="AH5619"/>
  <c r="AH5618"/>
  <c r="AH5617"/>
  <c r="AH5616"/>
  <c r="AH5615"/>
  <c r="AH5614"/>
  <c r="AH5613"/>
  <c r="AH5612"/>
  <c r="AH5611"/>
  <c r="AH5610"/>
  <c r="AH5609"/>
  <c r="AH5608"/>
  <c r="AH5607"/>
  <c r="AH5606"/>
  <c r="AH5605"/>
  <c r="AH5604"/>
  <c r="AH5603"/>
  <c r="AH5602"/>
  <c r="AH5601"/>
  <c r="AH5600"/>
  <c r="AH5599"/>
  <c r="AH5598"/>
  <c r="AH5597"/>
  <c r="AH5596"/>
  <c r="AH5595"/>
  <c r="AH5594"/>
  <c r="AH5593"/>
  <c r="AH5592"/>
  <c r="AH5591"/>
  <c r="AH5590"/>
  <c r="AH5589"/>
  <c r="AH5588"/>
  <c r="AH5587"/>
  <c r="AH5586"/>
  <c r="AH5585"/>
  <c r="AH5584"/>
  <c r="AH5583"/>
  <c r="AH5582"/>
  <c r="AH5581"/>
  <c r="AH5580"/>
  <c r="AH5579"/>
  <c r="AH5578"/>
  <c r="AH5577"/>
  <c r="AH5576"/>
  <c r="AH5575"/>
  <c r="AH5574"/>
  <c r="AH5573"/>
  <c r="AH5572"/>
  <c r="AH5571"/>
  <c r="AH5570"/>
  <c r="AH5569"/>
  <c r="AH5568"/>
  <c r="AH5567"/>
  <c r="AH5566"/>
  <c r="AH5565"/>
  <c r="AH5564"/>
  <c r="AH5563"/>
  <c r="AH5562"/>
  <c r="AH5561"/>
  <c r="AH5560"/>
  <c r="AH5559"/>
  <c r="AH5558"/>
  <c r="AH5557"/>
  <c r="AH5556"/>
  <c r="AH5555"/>
  <c r="AH5554"/>
  <c r="AH5553"/>
  <c r="AH5552"/>
  <c r="AH5551"/>
  <c r="AH5550"/>
  <c r="AH5549"/>
  <c r="AH5548"/>
  <c r="AH5547"/>
  <c r="AH5546"/>
  <c r="AH5545"/>
  <c r="AH5544"/>
  <c r="AH5543"/>
  <c r="AH5542"/>
  <c r="AH5541"/>
  <c r="AH5540"/>
  <c r="AH5539"/>
  <c r="AH5538"/>
  <c r="AH5537"/>
  <c r="AH5536"/>
  <c r="AH5535"/>
  <c r="AH5534"/>
  <c r="AH5533"/>
  <c r="AH5532"/>
  <c r="AH5531"/>
  <c r="AH5530"/>
  <c r="AH5529"/>
  <c r="AH5528"/>
  <c r="AH5527"/>
  <c r="AH5526"/>
  <c r="AH5525"/>
  <c r="AH5524"/>
  <c r="AH5523"/>
  <c r="AH5522"/>
  <c r="AH5521"/>
  <c r="AH5520"/>
  <c r="AH5519"/>
  <c r="AH5518"/>
  <c r="AH5517"/>
  <c r="AH5516"/>
  <c r="AH5515"/>
  <c r="AH5514"/>
  <c r="AH5513"/>
  <c r="AH5512"/>
  <c r="AH5511"/>
  <c r="AH5510"/>
  <c r="AH5509"/>
  <c r="AH5508"/>
  <c r="AH5507"/>
  <c r="AH5506"/>
  <c r="AH5505"/>
  <c r="AH5504"/>
  <c r="AH5503"/>
  <c r="AH5502"/>
  <c r="AH5501"/>
  <c r="AH5500"/>
  <c r="AH5499"/>
  <c r="AH5498"/>
  <c r="AH5497"/>
  <c r="AH5496"/>
  <c r="AH5495"/>
  <c r="AH5494"/>
  <c r="AH5493"/>
  <c r="AH5492"/>
  <c r="AH5491"/>
  <c r="AH5490"/>
  <c r="AH5489"/>
  <c r="AH5488"/>
  <c r="AH5487"/>
  <c r="AH5486"/>
  <c r="AH5485"/>
  <c r="AH5484"/>
  <c r="AH5483"/>
  <c r="AH5482"/>
  <c r="AH5481"/>
  <c r="AH5480"/>
  <c r="AH5479"/>
  <c r="AH5478"/>
  <c r="AH5477"/>
  <c r="AH5476"/>
  <c r="AH5475"/>
  <c r="AH5474"/>
  <c r="AH5473"/>
  <c r="AH5472"/>
  <c r="AH5471"/>
  <c r="AH5470"/>
  <c r="AH5469"/>
  <c r="AH5468"/>
  <c r="AH5467"/>
  <c r="AH5466"/>
  <c r="AH5465"/>
  <c r="AH5464"/>
  <c r="AH5463"/>
  <c r="AH5462"/>
  <c r="AH5461"/>
  <c r="AH5460"/>
  <c r="AH5459"/>
  <c r="AH5458"/>
  <c r="AH5457"/>
  <c r="AH5456"/>
  <c r="AH5455"/>
  <c r="AH5454"/>
  <c r="AH5453"/>
  <c r="AH5452"/>
  <c r="AH5451"/>
  <c r="AH5450"/>
  <c r="AH5449"/>
  <c r="AH5448"/>
  <c r="AH5447"/>
  <c r="AH5446"/>
  <c r="AH5445"/>
  <c r="AH5444"/>
  <c r="AH5443"/>
  <c r="AH5442"/>
  <c r="AH5441"/>
  <c r="AH5440"/>
  <c r="AH5439"/>
  <c r="AH5438"/>
  <c r="AH5437"/>
  <c r="AH5436"/>
  <c r="AH5435"/>
  <c r="AH5434"/>
  <c r="AH5433"/>
  <c r="AH5432"/>
  <c r="AH5431"/>
  <c r="AH5430"/>
  <c r="AH5429"/>
  <c r="AH5428"/>
  <c r="AH5427"/>
  <c r="AH5426"/>
  <c r="AH5425"/>
  <c r="AH5424"/>
  <c r="AH5423"/>
  <c r="AH5422"/>
  <c r="AH5421"/>
  <c r="AH5420"/>
  <c r="AH5419"/>
  <c r="AH5418"/>
  <c r="AH5417"/>
  <c r="AH5416"/>
  <c r="AH5415"/>
  <c r="AH5414"/>
  <c r="AH5413"/>
  <c r="AH5412"/>
  <c r="AH5411"/>
  <c r="AH5410"/>
  <c r="AH5409"/>
  <c r="AH5408"/>
  <c r="AH5407"/>
  <c r="AH5406"/>
  <c r="AH5405"/>
  <c r="AH5404"/>
  <c r="AH5403"/>
  <c r="AH5402"/>
  <c r="AH5401"/>
  <c r="AH5400"/>
  <c r="AH5399"/>
  <c r="AH5398"/>
  <c r="AH5397"/>
  <c r="AH5396"/>
  <c r="AH5395"/>
  <c r="AH5394"/>
  <c r="AH5393"/>
  <c r="AH5392"/>
  <c r="AH5391"/>
  <c r="AH5390"/>
  <c r="AH5389"/>
  <c r="AH5388"/>
  <c r="AH5387"/>
  <c r="AH5386"/>
  <c r="AH5385"/>
  <c r="AH5384"/>
  <c r="AH5383"/>
  <c r="AH5382"/>
  <c r="AH5381"/>
  <c r="AH5380"/>
  <c r="AH5379"/>
  <c r="AH5378"/>
  <c r="AH5377"/>
  <c r="AH5376"/>
  <c r="AH5375"/>
  <c r="AH5374"/>
  <c r="AH5373"/>
  <c r="AH5372"/>
  <c r="AH5371"/>
  <c r="AH5370"/>
  <c r="AH5369"/>
  <c r="AH5368"/>
  <c r="AH5367"/>
  <c r="AH5366"/>
  <c r="AH5365"/>
  <c r="AH5364"/>
  <c r="AH5363"/>
  <c r="AH5362"/>
  <c r="AH5361"/>
  <c r="AH5360"/>
  <c r="AH5359"/>
  <c r="AH5358"/>
  <c r="AH5357"/>
  <c r="AH5356"/>
  <c r="AH5355"/>
  <c r="AH5354"/>
  <c r="AH5353"/>
  <c r="AH5352"/>
  <c r="AH5351"/>
  <c r="AH5350"/>
  <c r="AH5349"/>
  <c r="AH5348"/>
  <c r="AH5347"/>
  <c r="AH5346"/>
  <c r="AH5345"/>
  <c r="AH5344"/>
  <c r="AH5343"/>
  <c r="AH5342"/>
  <c r="AH5341"/>
  <c r="AH5340"/>
  <c r="AH5339"/>
  <c r="AH5338"/>
  <c r="AH5337"/>
  <c r="AH5336"/>
  <c r="AH5335"/>
  <c r="AH5334"/>
  <c r="AH5333"/>
  <c r="AH5332"/>
  <c r="AH5331"/>
  <c r="AH5330"/>
  <c r="AH5329"/>
  <c r="AH5328"/>
  <c r="AH5327"/>
  <c r="AH5326"/>
  <c r="AH5325"/>
  <c r="AH5324"/>
  <c r="AH5323"/>
  <c r="AH5322"/>
  <c r="AH5321"/>
  <c r="AH5320"/>
  <c r="AH5319"/>
  <c r="AH5318"/>
  <c r="AH5317"/>
  <c r="AH5316"/>
  <c r="AH5315"/>
  <c r="AH5314"/>
  <c r="AH5313"/>
  <c r="AH5312"/>
  <c r="AH5311"/>
  <c r="AH5310"/>
  <c r="AH5309"/>
  <c r="AH5308"/>
  <c r="AH5307"/>
  <c r="AH5306"/>
  <c r="AH5305"/>
  <c r="AH5304"/>
  <c r="AH5303"/>
  <c r="AH5302"/>
  <c r="AH5301"/>
  <c r="AH5300"/>
  <c r="AH5299"/>
  <c r="AH5298"/>
  <c r="AH5297"/>
  <c r="AH5296"/>
  <c r="AH5295"/>
  <c r="AH5294"/>
  <c r="AH5293"/>
  <c r="AH5292"/>
  <c r="AH5291"/>
  <c r="AH5290"/>
  <c r="AH5289"/>
  <c r="AH5288"/>
  <c r="AH5287"/>
  <c r="AH5286"/>
  <c r="AH5285"/>
  <c r="AH5284"/>
  <c r="AH5283"/>
  <c r="AH5282"/>
  <c r="AH5281"/>
  <c r="AH5280"/>
  <c r="AH5279"/>
  <c r="AH5278"/>
  <c r="AH5277"/>
  <c r="AH5276"/>
  <c r="AH5275"/>
  <c r="AH5274"/>
  <c r="AH5273"/>
  <c r="AH5272"/>
  <c r="AH5271"/>
  <c r="AH5270"/>
  <c r="AH5269"/>
  <c r="AH5268"/>
  <c r="AH5267"/>
  <c r="AH5266"/>
  <c r="AH5265"/>
  <c r="AH5264"/>
  <c r="AH5263"/>
  <c r="AH5262"/>
  <c r="AH5261"/>
  <c r="AH5260"/>
  <c r="AH5259"/>
  <c r="AH5258"/>
  <c r="AH5257"/>
  <c r="AH5256"/>
  <c r="AH5255"/>
  <c r="AH5254"/>
  <c r="AH5253"/>
  <c r="AH5252"/>
  <c r="AH5251"/>
  <c r="AH5250"/>
  <c r="AH5249"/>
  <c r="AH5248"/>
  <c r="AH5247"/>
  <c r="AH5246"/>
  <c r="AH5245"/>
  <c r="AH5244"/>
  <c r="AH5243"/>
  <c r="AH5242"/>
  <c r="AH5241"/>
  <c r="AH5240"/>
  <c r="AH5239"/>
  <c r="AH5238"/>
  <c r="AH5237"/>
  <c r="AH5236"/>
  <c r="AH5235"/>
  <c r="AH5234"/>
  <c r="AH5233"/>
  <c r="AH5232"/>
  <c r="AH5231"/>
  <c r="AH5230"/>
  <c r="AH5229"/>
  <c r="AH5228"/>
  <c r="AH5227"/>
  <c r="AH5226"/>
  <c r="AH5225"/>
  <c r="AH5224"/>
  <c r="AH5223"/>
  <c r="AH5222"/>
  <c r="AH5221"/>
  <c r="AH5220"/>
  <c r="AH5219"/>
  <c r="AH5218"/>
  <c r="AH5217"/>
  <c r="AH5216"/>
  <c r="AH5215"/>
  <c r="AH5214"/>
  <c r="AH5213"/>
  <c r="AH5212"/>
  <c r="AH5211"/>
  <c r="AH5210"/>
  <c r="AH5209"/>
  <c r="AH5208"/>
  <c r="AH5207"/>
  <c r="AH5206"/>
  <c r="AH5205"/>
  <c r="AH5204"/>
  <c r="AH5203"/>
  <c r="AH5202"/>
  <c r="AH5201"/>
  <c r="AH5200"/>
  <c r="AH5199"/>
  <c r="AH5198"/>
  <c r="AH5197"/>
  <c r="AH5196"/>
  <c r="AH5195"/>
  <c r="AH5194"/>
  <c r="AH5193"/>
  <c r="AH5192"/>
  <c r="AH5191"/>
  <c r="AH5190"/>
  <c r="AH5189"/>
  <c r="AH5188"/>
  <c r="AH5187"/>
  <c r="AH5186"/>
  <c r="AH5185"/>
  <c r="AH5184"/>
  <c r="AH5183"/>
  <c r="AH5182"/>
  <c r="AH5181"/>
  <c r="AH5180"/>
  <c r="AH5179"/>
  <c r="AH5178"/>
  <c r="AH5177"/>
  <c r="AH5176"/>
  <c r="AH5175"/>
  <c r="AH5174"/>
  <c r="AH5173"/>
  <c r="AH5172"/>
  <c r="AH5171"/>
  <c r="AH5170"/>
  <c r="AH5169"/>
  <c r="AH5168"/>
  <c r="AH5167"/>
  <c r="AH5166"/>
  <c r="AH5165"/>
  <c r="AH5164"/>
  <c r="AH5163"/>
  <c r="AH5162"/>
  <c r="AH5161"/>
  <c r="AH5160"/>
  <c r="AH5159"/>
  <c r="AH5158"/>
  <c r="AH5157"/>
  <c r="AH5156"/>
  <c r="AH5155"/>
  <c r="AH5154"/>
  <c r="AH5153"/>
  <c r="AH5152"/>
  <c r="AH5151"/>
  <c r="AH5150"/>
  <c r="AH5149"/>
  <c r="AH5148"/>
  <c r="AH5147"/>
  <c r="AH5146"/>
  <c r="AH5145"/>
  <c r="AH5144"/>
  <c r="AH5143"/>
  <c r="AH5142"/>
  <c r="AH5141"/>
  <c r="AH5140"/>
  <c r="AH5139"/>
  <c r="AH5138"/>
  <c r="AH5137"/>
  <c r="AH5136"/>
  <c r="AH5135"/>
  <c r="AH5134"/>
  <c r="AH5133"/>
  <c r="AH5132"/>
  <c r="AH5131"/>
  <c r="AH5130"/>
  <c r="AH5129"/>
  <c r="AH5128"/>
  <c r="AH5127"/>
  <c r="AH5126"/>
  <c r="AH5125"/>
  <c r="AH5124"/>
  <c r="AH5123"/>
  <c r="AH5122"/>
  <c r="AH5121"/>
  <c r="AH5120"/>
  <c r="AH5119"/>
  <c r="AH5118"/>
  <c r="AH5117"/>
  <c r="AH5116"/>
  <c r="AH5115"/>
  <c r="AH5114"/>
  <c r="AH5113"/>
  <c r="AH5112"/>
  <c r="AH5111"/>
  <c r="AH5110"/>
  <c r="AH5109"/>
  <c r="AH5108"/>
  <c r="AH5107"/>
  <c r="AH5106"/>
  <c r="AH5105"/>
  <c r="AH5104"/>
  <c r="AH5103"/>
  <c r="AH5102"/>
  <c r="AH5101"/>
  <c r="AH5100"/>
  <c r="AH5099"/>
  <c r="AH5098"/>
  <c r="AH5097"/>
  <c r="AH5096"/>
  <c r="AH5095"/>
  <c r="AH5094"/>
  <c r="AH5093"/>
  <c r="AH5092"/>
  <c r="AH5091"/>
  <c r="AH5090"/>
  <c r="AH5089"/>
  <c r="AH5088"/>
  <c r="AH5087"/>
  <c r="AH5086"/>
  <c r="AH5085"/>
  <c r="AH5084"/>
  <c r="AH5083"/>
  <c r="AH5082"/>
  <c r="AH5081"/>
  <c r="AH5080"/>
  <c r="AH5079"/>
  <c r="AH5078"/>
  <c r="AH5077"/>
  <c r="AH5076"/>
  <c r="AH5075"/>
  <c r="AH5074"/>
  <c r="AH5073"/>
  <c r="AH5072"/>
  <c r="AH5071"/>
  <c r="AH5070"/>
  <c r="AH5069"/>
  <c r="AH5068"/>
  <c r="AH5067"/>
  <c r="AH5066"/>
  <c r="AH5065"/>
  <c r="AH5064"/>
  <c r="AH5063"/>
  <c r="AH5062"/>
  <c r="AH5061"/>
  <c r="AH5060"/>
  <c r="AH5059"/>
  <c r="AH5058"/>
  <c r="AH5057"/>
  <c r="AH5056"/>
  <c r="AH5055"/>
  <c r="AH5054"/>
  <c r="AH5053"/>
  <c r="AH5052"/>
  <c r="AH5051"/>
  <c r="AH5050"/>
  <c r="AH5049"/>
  <c r="AH5048"/>
  <c r="AH5047"/>
  <c r="AH5046"/>
  <c r="AH5045"/>
  <c r="AH5044"/>
  <c r="AH5043"/>
  <c r="AH5042"/>
  <c r="AH5041"/>
  <c r="AH5040"/>
  <c r="AH5039"/>
  <c r="AH5038"/>
  <c r="AH5037"/>
  <c r="AH5036"/>
  <c r="AH5035"/>
  <c r="AH5034"/>
  <c r="AH5033"/>
  <c r="AH5032"/>
  <c r="AH5031"/>
  <c r="AH5030"/>
  <c r="AH5029"/>
  <c r="AH5028"/>
  <c r="AH5027"/>
  <c r="AH5026"/>
  <c r="AH5025"/>
  <c r="AH5024"/>
  <c r="AH5023"/>
  <c r="AH5022"/>
  <c r="AH5021"/>
  <c r="AH5020"/>
  <c r="AH5019"/>
  <c r="AH5018"/>
  <c r="AH5017"/>
  <c r="AH5016"/>
  <c r="AH5015"/>
  <c r="AH5014"/>
  <c r="AH5013"/>
  <c r="AH5012"/>
  <c r="AH5011"/>
  <c r="AH5010"/>
  <c r="AH5009"/>
  <c r="AH5008"/>
  <c r="AH5007"/>
  <c r="AH5006"/>
  <c r="AH5005"/>
  <c r="AH5004"/>
  <c r="AH5003"/>
  <c r="AH5002"/>
  <c r="AH5001"/>
  <c r="AH5000"/>
  <c r="AH4999"/>
  <c r="AH4998"/>
  <c r="AH4997"/>
  <c r="AH4996"/>
  <c r="AH4995"/>
  <c r="AH4994"/>
  <c r="AH4993"/>
  <c r="AH4992"/>
  <c r="AH4991"/>
  <c r="AH4990"/>
  <c r="AH4989"/>
  <c r="AH4988"/>
  <c r="AH4987"/>
  <c r="AH4986"/>
  <c r="AH4985"/>
  <c r="AH4984"/>
  <c r="AH4983"/>
  <c r="AH4982"/>
  <c r="AH4981"/>
  <c r="AH4980"/>
  <c r="AH4979"/>
  <c r="AH4978"/>
  <c r="AH4977"/>
  <c r="AH4976"/>
  <c r="AH4975"/>
  <c r="AH4974"/>
  <c r="AH4973"/>
  <c r="AH4972"/>
  <c r="AH4971"/>
  <c r="AH4970"/>
  <c r="AH4969"/>
  <c r="AH4968"/>
  <c r="AH4967"/>
  <c r="AH4966"/>
  <c r="AH4965"/>
  <c r="AH4964"/>
  <c r="AH4963"/>
  <c r="AH4962"/>
  <c r="AH4961"/>
  <c r="AH4960"/>
  <c r="AH4959"/>
  <c r="AH4958"/>
  <c r="AH4957"/>
  <c r="AH4956"/>
  <c r="AH4955"/>
  <c r="AH4954"/>
  <c r="AH4953"/>
  <c r="AH4952"/>
  <c r="AH4951"/>
  <c r="AH4950"/>
  <c r="AH4949"/>
  <c r="AH4948"/>
  <c r="AH4947"/>
  <c r="AH4946"/>
  <c r="AH4945"/>
  <c r="AH4944"/>
  <c r="AH4943"/>
  <c r="AH4942"/>
  <c r="AH4941"/>
  <c r="AH4940"/>
  <c r="AH4939"/>
  <c r="AH4938"/>
  <c r="AH4937"/>
  <c r="AH4936"/>
  <c r="AH4935"/>
  <c r="AH4934"/>
  <c r="AH4933"/>
  <c r="AH4932"/>
  <c r="AH4931"/>
  <c r="AH4930"/>
  <c r="AH4929"/>
  <c r="AH4928"/>
  <c r="AH4927"/>
  <c r="AH4926"/>
  <c r="AH4925"/>
  <c r="AH4924"/>
  <c r="AH4923"/>
  <c r="AH4922"/>
  <c r="AH4921"/>
  <c r="AH4920"/>
  <c r="AH4919"/>
  <c r="AH4918"/>
  <c r="AH4917"/>
  <c r="AH4916"/>
  <c r="AH4915"/>
  <c r="AH4914"/>
  <c r="AH4913"/>
  <c r="AH4912"/>
  <c r="AH4911"/>
  <c r="AH4910"/>
  <c r="AH4909"/>
  <c r="AH4908"/>
  <c r="AH4907"/>
  <c r="AH4906"/>
  <c r="AH4905"/>
  <c r="AH4904"/>
  <c r="AH4903"/>
  <c r="AH4902"/>
  <c r="AH4901"/>
  <c r="AH4900"/>
  <c r="AH4899"/>
  <c r="AH4898"/>
  <c r="AH4897"/>
  <c r="AH4896"/>
  <c r="AH4895"/>
  <c r="AH4894"/>
  <c r="AH4893"/>
  <c r="AH4892"/>
  <c r="AH4891"/>
  <c r="AH4890"/>
  <c r="AH4889"/>
  <c r="AH4888"/>
  <c r="AH4887"/>
  <c r="AH4886"/>
  <c r="AH4885"/>
  <c r="AH4884"/>
  <c r="AH4883"/>
  <c r="AH4882"/>
  <c r="AH4881"/>
  <c r="AH4880"/>
  <c r="AH4879"/>
  <c r="AH4878"/>
  <c r="AH4877"/>
  <c r="AH4876"/>
  <c r="AH4875"/>
  <c r="AH4874"/>
  <c r="AH4873"/>
  <c r="AH4872"/>
  <c r="AH4871"/>
  <c r="AH4870"/>
  <c r="AH4869"/>
  <c r="AH4868"/>
  <c r="AH4867"/>
  <c r="AH4866"/>
  <c r="AH4865"/>
  <c r="AH4864"/>
  <c r="AH4863"/>
  <c r="AH4862"/>
  <c r="AH4861"/>
  <c r="AH4860"/>
  <c r="AH4859"/>
  <c r="AH4858"/>
  <c r="AH4857"/>
  <c r="AH4856"/>
  <c r="AH4855"/>
  <c r="AH4854"/>
  <c r="AH4853"/>
  <c r="AH4852"/>
  <c r="AH4851"/>
  <c r="AH4850"/>
  <c r="AH4849"/>
  <c r="AH4848"/>
  <c r="AH4847"/>
  <c r="AH4846"/>
  <c r="AH4845"/>
  <c r="AH4844"/>
  <c r="AH4843"/>
  <c r="AH4842"/>
  <c r="AH4841"/>
  <c r="AH4840"/>
  <c r="AH4839"/>
  <c r="AH4838"/>
  <c r="AH4837"/>
  <c r="AH4836"/>
  <c r="AH4835"/>
  <c r="AH4834"/>
  <c r="AH4833"/>
  <c r="AH4832"/>
  <c r="AH4831"/>
  <c r="AH4830"/>
  <c r="AH4829"/>
  <c r="AH4828"/>
  <c r="AH4827"/>
  <c r="AH4826"/>
  <c r="AH4825"/>
  <c r="AH4824"/>
  <c r="AH4823"/>
  <c r="AH4822"/>
  <c r="AH4821"/>
  <c r="AH4820"/>
  <c r="AH4819"/>
  <c r="AH4818"/>
  <c r="AH4817"/>
  <c r="AH4816"/>
  <c r="AH4815"/>
  <c r="AH4814"/>
  <c r="AH4813"/>
  <c r="AH4812"/>
  <c r="AH4811"/>
  <c r="AH4810"/>
  <c r="AH4809"/>
  <c r="AH4808"/>
  <c r="AH4807"/>
  <c r="AH4806"/>
  <c r="AH4805"/>
  <c r="AH4804"/>
  <c r="AH4803"/>
  <c r="AH4802"/>
  <c r="AH4801"/>
  <c r="AH4800"/>
  <c r="AH4799"/>
  <c r="AH4798"/>
  <c r="AH4797"/>
  <c r="AH4796"/>
  <c r="AH4795"/>
  <c r="AH4794"/>
  <c r="AH4793"/>
  <c r="AH4792"/>
  <c r="AH4791"/>
  <c r="AH4790"/>
  <c r="AH4789"/>
  <c r="AH4788"/>
  <c r="AH4787"/>
  <c r="AH4786"/>
  <c r="AH4785"/>
  <c r="AH4784"/>
  <c r="AH4783"/>
  <c r="AH4782"/>
  <c r="AH4781"/>
  <c r="AH4780"/>
  <c r="AH4779"/>
  <c r="AH4778"/>
  <c r="AH4777"/>
  <c r="AH4776"/>
  <c r="AH4775"/>
  <c r="AH4774"/>
  <c r="AH4773"/>
  <c r="AH4772"/>
  <c r="AH4771"/>
  <c r="AH4770"/>
  <c r="AH4769"/>
  <c r="AH4768"/>
  <c r="AH4767"/>
  <c r="AH4766"/>
  <c r="AH4765"/>
  <c r="AH4764"/>
  <c r="AH4763"/>
  <c r="AH4762"/>
  <c r="AH4761"/>
  <c r="AH4760"/>
  <c r="AH4759"/>
  <c r="AH4758"/>
  <c r="AH4757"/>
  <c r="AH4756"/>
  <c r="AH4755"/>
  <c r="AH4754"/>
  <c r="AH4753"/>
  <c r="AH4752"/>
  <c r="AH4751"/>
  <c r="AH4750"/>
  <c r="AH4749"/>
  <c r="AH4748"/>
  <c r="AH4747"/>
  <c r="AH4746"/>
  <c r="AH4745"/>
  <c r="AH4744"/>
  <c r="AH4743"/>
  <c r="AH4742"/>
  <c r="AH4741"/>
  <c r="AH4740"/>
  <c r="AH4739"/>
  <c r="AH4738"/>
  <c r="AH4737"/>
  <c r="AH4736"/>
  <c r="AH4735"/>
  <c r="AH4734"/>
  <c r="AH4733"/>
  <c r="AH4732"/>
  <c r="AH4731"/>
  <c r="AH4730"/>
  <c r="AH4729"/>
  <c r="AH4728"/>
  <c r="AH4727"/>
  <c r="AH4726"/>
  <c r="AH4725"/>
  <c r="AH4724"/>
  <c r="AH4723"/>
  <c r="AH4722"/>
  <c r="AH4721"/>
  <c r="AH4720"/>
  <c r="AH4719"/>
  <c r="AH4718"/>
  <c r="AH4717"/>
  <c r="AH4716"/>
  <c r="AH4715"/>
  <c r="AH4714"/>
  <c r="AH4713"/>
  <c r="AH4712"/>
  <c r="AH4711"/>
  <c r="AH4710"/>
  <c r="AH4709"/>
  <c r="AH4708"/>
  <c r="AH4707"/>
  <c r="AH4706"/>
  <c r="AH4705"/>
  <c r="AH4704"/>
  <c r="AH4703"/>
  <c r="AH4702"/>
  <c r="AH4701"/>
  <c r="AH4700"/>
  <c r="AH4699"/>
  <c r="AH4698"/>
  <c r="AH4697"/>
  <c r="AH4696"/>
  <c r="AH4695"/>
  <c r="AH4694"/>
  <c r="AH4693"/>
  <c r="AH4692"/>
  <c r="AH4691"/>
  <c r="AH4690"/>
  <c r="AH4689"/>
  <c r="AH4688"/>
  <c r="AH4687"/>
  <c r="AH4686"/>
  <c r="AH4685"/>
  <c r="AH4684"/>
  <c r="AH4683"/>
  <c r="AH4682"/>
  <c r="AH4681"/>
  <c r="AH4680"/>
  <c r="AH4679"/>
  <c r="AH4678"/>
  <c r="AH4677"/>
  <c r="AH4676"/>
  <c r="AH4675"/>
  <c r="AH4674"/>
  <c r="AH4673"/>
  <c r="AH4672"/>
  <c r="AH4671"/>
  <c r="AH4670"/>
  <c r="AH4669"/>
  <c r="AH4668"/>
  <c r="AH4667"/>
  <c r="AH4666"/>
  <c r="AH4665"/>
  <c r="AH4664"/>
  <c r="AH4663"/>
  <c r="AH4662"/>
  <c r="AH4661"/>
  <c r="AH4660"/>
  <c r="AH4659"/>
  <c r="AH4658"/>
  <c r="AH4657"/>
  <c r="AH4656"/>
  <c r="AH4655"/>
  <c r="AH4654"/>
  <c r="AH4653"/>
  <c r="AH4652"/>
  <c r="AH4651"/>
  <c r="AH4650"/>
  <c r="AH4649"/>
  <c r="AH4648"/>
  <c r="AH4647"/>
  <c r="AH4646"/>
  <c r="AH4645"/>
  <c r="AH4644"/>
  <c r="AH4643"/>
  <c r="AH4642"/>
  <c r="AH4641"/>
  <c r="AH4640"/>
  <c r="AH4639"/>
  <c r="AH4638"/>
  <c r="AH4637"/>
  <c r="AH4636"/>
  <c r="AH4635"/>
  <c r="AH4634"/>
  <c r="AH4633"/>
  <c r="AH4632"/>
  <c r="AH4631"/>
  <c r="AH4630"/>
  <c r="AH4629"/>
  <c r="AH4628"/>
  <c r="AH4627"/>
  <c r="AH4626"/>
  <c r="AH4625"/>
  <c r="AH4624"/>
  <c r="AH4623"/>
  <c r="AH4622"/>
  <c r="AH4621"/>
  <c r="AH4620"/>
  <c r="AH4619"/>
  <c r="AH4618"/>
  <c r="AH4617"/>
  <c r="AH4616"/>
  <c r="AH4615"/>
  <c r="AH4614"/>
  <c r="AH4613"/>
  <c r="AH4612"/>
  <c r="AH4611"/>
  <c r="AH4610"/>
  <c r="AH4609"/>
  <c r="AH4608"/>
  <c r="AH4607"/>
  <c r="AH4606"/>
  <c r="AH4605"/>
  <c r="AH4604"/>
  <c r="AH4603"/>
  <c r="AH4602"/>
  <c r="AH4601"/>
  <c r="AH4600"/>
  <c r="AH4599"/>
  <c r="AH4598"/>
  <c r="AH4597"/>
  <c r="AH4596"/>
  <c r="AH4595"/>
  <c r="AH4594"/>
  <c r="AH4593"/>
  <c r="AH4592"/>
  <c r="AH4591"/>
  <c r="AH4590"/>
  <c r="AH4589"/>
  <c r="AH4588"/>
  <c r="AH4587"/>
  <c r="AH4586"/>
  <c r="AH4585"/>
  <c r="AH4584"/>
  <c r="AH4583"/>
  <c r="AH4582"/>
  <c r="AH4581"/>
  <c r="AH4580"/>
  <c r="AH4579"/>
  <c r="AH4578"/>
  <c r="AH4577"/>
  <c r="AH4576"/>
  <c r="AH4575"/>
  <c r="AH4574"/>
  <c r="AH4573"/>
  <c r="AH4572"/>
  <c r="AH4571"/>
  <c r="AH4570"/>
  <c r="AH4569"/>
  <c r="AH4568"/>
  <c r="AH4567"/>
  <c r="AH4566"/>
  <c r="AH4565"/>
  <c r="AH4564"/>
  <c r="AH4563"/>
  <c r="AH4562"/>
  <c r="AH4561"/>
  <c r="AH4560"/>
  <c r="AH4559"/>
  <c r="AH4558"/>
  <c r="AH4557"/>
  <c r="AH4556"/>
  <c r="AH4555"/>
  <c r="AH4554"/>
  <c r="AH4553"/>
  <c r="AH4552"/>
  <c r="AH4551"/>
  <c r="AH4550"/>
  <c r="AH4549"/>
  <c r="AH4548"/>
  <c r="AH4547"/>
  <c r="AH4546"/>
  <c r="AH4545"/>
  <c r="AH4544"/>
  <c r="AH4543"/>
  <c r="AH4542"/>
  <c r="AH4541"/>
  <c r="AH4540"/>
  <c r="AH4539"/>
  <c r="AH4538"/>
  <c r="AH4537"/>
  <c r="AH4536"/>
  <c r="AH4535"/>
  <c r="AH4534"/>
  <c r="AH4533"/>
  <c r="AH4532"/>
  <c r="AH4531"/>
  <c r="AH4530"/>
  <c r="AH4529"/>
  <c r="AH4528"/>
  <c r="AH4527"/>
  <c r="AH4526"/>
  <c r="AH4525"/>
  <c r="AH4524"/>
  <c r="AH4523"/>
  <c r="AH4522"/>
  <c r="AH4521"/>
  <c r="AH4520"/>
  <c r="AH4519"/>
  <c r="AH4518"/>
  <c r="AH4517"/>
  <c r="AH4516"/>
  <c r="AH4515"/>
  <c r="AH4514"/>
  <c r="AH4513"/>
  <c r="AH4512"/>
  <c r="AH4511"/>
  <c r="AH4510"/>
  <c r="AH4509"/>
  <c r="AH4508"/>
  <c r="AH4507"/>
  <c r="AH4506"/>
  <c r="AH4505"/>
  <c r="AH4504"/>
  <c r="AH4503"/>
  <c r="AH4502"/>
  <c r="AH4501"/>
  <c r="AH4500"/>
  <c r="AH4499"/>
  <c r="AH4498"/>
  <c r="AH4497"/>
  <c r="AH4496"/>
  <c r="AH4495"/>
  <c r="AH4494"/>
  <c r="AH4493"/>
  <c r="AH4492"/>
  <c r="AH4491"/>
  <c r="AH4490"/>
  <c r="AH4489"/>
  <c r="AH4488"/>
  <c r="AH4487"/>
  <c r="AH4486"/>
  <c r="AH4485"/>
  <c r="AH4484"/>
  <c r="AH4483"/>
  <c r="AH4482"/>
  <c r="AH4481"/>
  <c r="AH4480"/>
  <c r="AH4479"/>
  <c r="AH4478"/>
  <c r="AH4477"/>
  <c r="AH4476"/>
  <c r="AH4475"/>
  <c r="AH4474"/>
  <c r="AH4473"/>
  <c r="AH4472"/>
  <c r="AH4471"/>
  <c r="AH4470"/>
  <c r="AH4469"/>
  <c r="AH4468"/>
  <c r="AH4467"/>
  <c r="AH4466"/>
  <c r="AH4465"/>
  <c r="AH4464"/>
  <c r="AH4463"/>
  <c r="AH4462"/>
  <c r="AH4461"/>
  <c r="AH4460"/>
  <c r="AH4459"/>
  <c r="AH4458"/>
  <c r="AH4457"/>
  <c r="AH4456"/>
  <c r="AH4455"/>
  <c r="AH4454"/>
  <c r="AH4453"/>
  <c r="AH4452"/>
  <c r="AH4451"/>
  <c r="AH4450"/>
  <c r="AH4449"/>
  <c r="AH4448"/>
  <c r="AH4447"/>
  <c r="AH4446"/>
  <c r="AH4445"/>
  <c r="AH4444"/>
  <c r="AH4443"/>
  <c r="AH4442"/>
  <c r="AH4441"/>
  <c r="AH4440"/>
  <c r="AH4439"/>
  <c r="AH4438"/>
  <c r="AH4437"/>
  <c r="AH4436"/>
  <c r="AH4435"/>
  <c r="AH4434"/>
  <c r="AH4433"/>
  <c r="AH4432"/>
  <c r="AH4431"/>
  <c r="AH4430"/>
  <c r="AH4429"/>
  <c r="AH4428"/>
  <c r="AH4427"/>
  <c r="AH4426"/>
  <c r="AH4425"/>
  <c r="AH4424"/>
  <c r="AH4423"/>
  <c r="AH4422"/>
  <c r="AH4421"/>
  <c r="AH4420"/>
  <c r="AH4419"/>
  <c r="AH4418"/>
  <c r="AH4417"/>
  <c r="AH4416"/>
  <c r="AH4415"/>
  <c r="AH4414"/>
  <c r="AH4413"/>
  <c r="AH4412"/>
  <c r="AH4411"/>
  <c r="AH4410"/>
  <c r="AH4409"/>
  <c r="AH4408"/>
  <c r="AH4407"/>
  <c r="AH4406"/>
  <c r="AH4405"/>
  <c r="AH4404"/>
  <c r="AH4403"/>
  <c r="AH4402"/>
  <c r="AH4401"/>
  <c r="AH4400"/>
  <c r="AH4399"/>
  <c r="AH4398"/>
  <c r="AH4397"/>
  <c r="AH4396"/>
  <c r="AH4395"/>
  <c r="AH4394"/>
  <c r="AH4393"/>
  <c r="AH4392"/>
  <c r="AH4391"/>
  <c r="AH4390"/>
  <c r="AH4389"/>
  <c r="AH4388"/>
  <c r="AH4387"/>
  <c r="AH4386"/>
  <c r="AH4385"/>
  <c r="AH4384"/>
  <c r="AH4383"/>
  <c r="AH4382"/>
  <c r="AH4381"/>
  <c r="AH4380"/>
  <c r="AH4379"/>
  <c r="AH4378"/>
  <c r="AH4377"/>
  <c r="AH4376"/>
  <c r="AH4375"/>
  <c r="AH4374"/>
  <c r="AH4373"/>
  <c r="AH4372"/>
  <c r="AH4371"/>
  <c r="AH4370"/>
  <c r="AH4369"/>
  <c r="AH4368"/>
  <c r="AH4367"/>
  <c r="AH4366"/>
  <c r="AH4365"/>
  <c r="AH4364"/>
  <c r="AH4363"/>
  <c r="AH4362"/>
  <c r="AH4361"/>
  <c r="AH4360"/>
  <c r="AH4359"/>
  <c r="AH4358"/>
  <c r="AH4357"/>
  <c r="AH4356"/>
  <c r="AH4355"/>
  <c r="AH4354"/>
  <c r="AH4353"/>
  <c r="AH4352"/>
  <c r="AH4351"/>
  <c r="AH4350"/>
  <c r="AH4349"/>
  <c r="AH4348"/>
  <c r="AH4347"/>
  <c r="AH4346"/>
  <c r="AH4345"/>
  <c r="AH4344"/>
  <c r="AH4343"/>
  <c r="AH4342"/>
  <c r="AH4341"/>
  <c r="AH4340"/>
  <c r="AH4339"/>
  <c r="AH4338"/>
  <c r="AH4337"/>
  <c r="AH4336"/>
  <c r="AH4335"/>
  <c r="AH4334"/>
  <c r="AH4333"/>
  <c r="AH4332"/>
  <c r="AH4331"/>
  <c r="AH4330"/>
  <c r="AH4329"/>
  <c r="AH4328"/>
  <c r="AH4327"/>
  <c r="AH4326"/>
  <c r="AH4325"/>
  <c r="AH4324"/>
  <c r="AH4323"/>
  <c r="AH4322"/>
  <c r="AH4321"/>
  <c r="AH4320"/>
  <c r="AH4319"/>
  <c r="AH4318"/>
  <c r="AH4317"/>
  <c r="AH4316"/>
  <c r="AH4315"/>
  <c r="AH4314"/>
  <c r="AH4313"/>
  <c r="AH4312"/>
  <c r="AH4311"/>
  <c r="AH4310"/>
  <c r="AH4309"/>
  <c r="AH4308"/>
  <c r="AH4307"/>
  <c r="AH4306"/>
  <c r="AH4305"/>
  <c r="AH4304"/>
  <c r="AH4303"/>
  <c r="AH4302"/>
  <c r="AH4301"/>
  <c r="AH4300"/>
  <c r="AH4299"/>
  <c r="AH4298"/>
  <c r="AH4297"/>
  <c r="AH4296"/>
  <c r="AH4295"/>
  <c r="AH4294"/>
  <c r="AH4293"/>
  <c r="AH4292"/>
  <c r="AH4291"/>
  <c r="AH4290"/>
  <c r="AH4289"/>
  <c r="AH4288"/>
  <c r="AH4287"/>
  <c r="AH4286"/>
  <c r="AH4285"/>
  <c r="AH4284"/>
  <c r="AH4283"/>
  <c r="AH4282"/>
  <c r="AH4281"/>
  <c r="AH4280"/>
  <c r="AH4279"/>
  <c r="AH4278"/>
  <c r="AH4277"/>
  <c r="AH4276"/>
  <c r="AH4275"/>
  <c r="AH4274"/>
  <c r="AH4273"/>
  <c r="AH4272"/>
  <c r="AH4271"/>
  <c r="AH4270"/>
  <c r="AH4269"/>
  <c r="AH4268"/>
  <c r="AH4267"/>
  <c r="AH4266"/>
  <c r="AH4265"/>
  <c r="AH4264"/>
  <c r="AH4263"/>
  <c r="AH4262"/>
  <c r="AH4261"/>
  <c r="AH4260"/>
  <c r="AH4259"/>
  <c r="AH4258"/>
  <c r="AH4257"/>
  <c r="AH4256"/>
  <c r="AH4255"/>
  <c r="AH4254"/>
  <c r="AH4253"/>
  <c r="AH4252"/>
  <c r="AH4251"/>
  <c r="AH4250"/>
  <c r="AH4249"/>
  <c r="AH4248"/>
  <c r="AH4247"/>
  <c r="AH4246"/>
  <c r="AH4245"/>
  <c r="AH4244"/>
  <c r="AH4243"/>
  <c r="AH4242"/>
  <c r="AH4241"/>
  <c r="AH4240"/>
  <c r="AH4239"/>
  <c r="AH4238"/>
  <c r="AH4237"/>
  <c r="AH4236"/>
  <c r="AH4235"/>
  <c r="AH4234"/>
  <c r="AH4233"/>
  <c r="AH4232"/>
  <c r="AH4231"/>
  <c r="AH4230"/>
  <c r="AH4229"/>
  <c r="AH4228"/>
  <c r="AH4227"/>
  <c r="AH4226"/>
  <c r="AH4225"/>
  <c r="AH4224"/>
  <c r="AH4223"/>
  <c r="AH4222"/>
  <c r="AH4221"/>
  <c r="AH4220"/>
  <c r="AH4219"/>
  <c r="AH4218"/>
  <c r="AH4217"/>
  <c r="AH4216"/>
  <c r="AH4215"/>
  <c r="AH4214"/>
  <c r="AH4213"/>
  <c r="AH4212"/>
  <c r="AH4211"/>
  <c r="AH4210"/>
  <c r="AH4209"/>
  <c r="AH4208"/>
  <c r="AH4207"/>
  <c r="AH4206"/>
  <c r="AH4205"/>
  <c r="AH4204"/>
  <c r="AH4203"/>
  <c r="AH4202"/>
  <c r="AH4201"/>
  <c r="AH4200"/>
  <c r="AH4199"/>
  <c r="AH4198"/>
  <c r="AH4197"/>
  <c r="AH4196"/>
  <c r="AH4195"/>
  <c r="AH4194"/>
  <c r="AH4193"/>
  <c r="AH4192"/>
  <c r="AH4191"/>
  <c r="AH4190"/>
  <c r="AH4189"/>
  <c r="AH4188"/>
  <c r="AH4187"/>
  <c r="AH4186"/>
  <c r="AH4185"/>
  <c r="AH4184"/>
  <c r="AH4183"/>
  <c r="AH4182"/>
  <c r="AH4181"/>
  <c r="AH4180"/>
  <c r="AH4179"/>
  <c r="AH4178"/>
  <c r="AH4177"/>
  <c r="AH4176"/>
  <c r="AH4175"/>
  <c r="AH4174"/>
  <c r="AH4173"/>
  <c r="AH4172"/>
  <c r="AH4171"/>
  <c r="AH4170"/>
  <c r="AH4169"/>
  <c r="AH4168"/>
  <c r="AH4167"/>
  <c r="AH4166"/>
  <c r="AH4165"/>
  <c r="AH4164"/>
  <c r="AH4163"/>
  <c r="AH4162"/>
  <c r="AH4161"/>
  <c r="AH4160"/>
  <c r="AH4159"/>
  <c r="AH4158"/>
  <c r="AH4157"/>
  <c r="AH4156"/>
  <c r="AH4155"/>
  <c r="AH4154"/>
  <c r="AH4153"/>
  <c r="AH4152"/>
  <c r="AH4151"/>
  <c r="AH4150"/>
  <c r="AH4149"/>
  <c r="AH4148"/>
  <c r="AH4147"/>
  <c r="AH4146"/>
  <c r="AH4145"/>
  <c r="AH4144"/>
  <c r="AH4143"/>
  <c r="AH4142"/>
  <c r="AH4141"/>
  <c r="AH4140"/>
  <c r="AH4139"/>
  <c r="AH4138"/>
  <c r="AH4137"/>
  <c r="AH4136"/>
  <c r="AH4135"/>
  <c r="AH4134"/>
  <c r="AH4133"/>
  <c r="AH4132"/>
  <c r="AH4131"/>
  <c r="AH4130"/>
  <c r="AH4129"/>
  <c r="AH4128"/>
  <c r="AH4127"/>
  <c r="AH4126"/>
  <c r="AH4125"/>
  <c r="AH4124"/>
  <c r="AH4123"/>
  <c r="AH4122"/>
  <c r="AH4121"/>
  <c r="AH4120"/>
  <c r="AH4119"/>
  <c r="AH4118"/>
  <c r="AH4117"/>
  <c r="AH4116"/>
  <c r="AH4115"/>
  <c r="AH4114"/>
  <c r="AH4113"/>
  <c r="AH4112"/>
  <c r="AH4111"/>
  <c r="AH4110"/>
  <c r="AH4109"/>
  <c r="AH4108"/>
  <c r="AH4107"/>
  <c r="AH4106"/>
  <c r="AH4105"/>
  <c r="AH4104"/>
  <c r="AH4103"/>
  <c r="AH4102"/>
  <c r="AH4101"/>
  <c r="AH4100"/>
  <c r="AH4099"/>
  <c r="AH4098"/>
  <c r="AH4097"/>
  <c r="AH4096"/>
  <c r="AH4095"/>
  <c r="AH4094"/>
  <c r="AH4093"/>
  <c r="AH4092"/>
  <c r="AH4091"/>
  <c r="AH4090"/>
  <c r="AH4089"/>
  <c r="AH4088"/>
  <c r="AH4087"/>
  <c r="AH4086"/>
  <c r="AH4085"/>
  <c r="AH4084"/>
  <c r="AH4083"/>
  <c r="AH4082"/>
  <c r="AH4081"/>
  <c r="AH4080"/>
  <c r="AH4079"/>
  <c r="AH4078"/>
  <c r="AH4077"/>
  <c r="AH4076"/>
  <c r="AH4075"/>
  <c r="AH4074"/>
  <c r="AH4073"/>
  <c r="AH4072"/>
  <c r="AH4071"/>
  <c r="AH4070"/>
  <c r="AH4069"/>
  <c r="AH4068"/>
  <c r="AH4067"/>
  <c r="AH4066"/>
  <c r="AH4065"/>
  <c r="AH4064"/>
  <c r="AH4063"/>
  <c r="AH4062"/>
  <c r="AH4061"/>
  <c r="AH4060"/>
  <c r="AH4059"/>
  <c r="AH4058"/>
  <c r="AH4057"/>
  <c r="AH4056"/>
  <c r="AH4055"/>
  <c r="AH4054"/>
  <c r="AH4053"/>
  <c r="AH4052"/>
  <c r="AH4051"/>
  <c r="AH4050"/>
  <c r="AH4049"/>
  <c r="AH4048"/>
  <c r="AH4047"/>
  <c r="AH4046"/>
  <c r="AH4045"/>
  <c r="AH4044"/>
  <c r="AH4043"/>
  <c r="AH4042"/>
  <c r="AH4041"/>
  <c r="AH4040"/>
  <c r="AH4039"/>
  <c r="AH4038"/>
  <c r="AH4037"/>
  <c r="AH4036"/>
  <c r="AH4035"/>
  <c r="AH4034"/>
  <c r="AH4033"/>
  <c r="AH4032"/>
  <c r="AH4031"/>
  <c r="AH4030"/>
  <c r="AH4029"/>
  <c r="AH4028"/>
  <c r="AH4027"/>
  <c r="AH4026"/>
  <c r="AH4025"/>
  <c r="AH4024"/>
  <c r="AH4023"/>
  <c r="AH4022"/>
  <c r="AH4021"/>
  <c r="AH4020"/>
  <c r="AH4019"/>
  <c r="AH4018"/>
  <c r="AH4017"/>
  <c r="AH4016"/>
  <c r="AH4015"/>
  <c r="AH4014"/>
  <c r="AH4013"/>
  <c r="AH4012"/>
  <c r="AH4011"/>
  <c r="AH4010"/>
  <c r="AH4009"/>
  <c r="AH4008"/>
  <c r="AH4007"/>
  <c r="AH4006"/>
  <c r="AH4005"/>
  <c r="AH4004"/>
  <c r="AH4003"/>
  <c r="AH4002"/>
  <c r="AH4001"/>
  <c r="AH4000"/>
  <c r="AH3999"/>
  <c r="AH3998"/>
  <c r="AH3997"/>
  <c r="AH3996"/>
  <c r="AH3995"/>
  <c r="AH3994"/>
  <c r="AH3993"/>
  <c r="AH3992"/>
  <c r="AH3991"/>
  <c r="AH3990"/>
  <c r="AH3989"/>
  <c r="AH3988"/>
  <c r="AH3987"/>
  <c r="AH3986"/>
  <c r="AH3985"/>
  <c r="AH3984"/>
  <c r="AH3983"/>
  <c r="AH3982"/>
  <c r="AH3981"/>
  <c r="AH3980"/>
  <c r="AH3979"/>
  <c r="AH3978"/>
  <c r="AH3977"/>
  <c r="AH3976"/>
  <c r="AH3975"/>
  <c r="AH3974"/>
  <c r="AH3973"/>
  <c r="AH3972"/>
  <c r="AH3971"/>
  <c r="AH3970"/>
  <c r="AH3969"/>
  <c r="AH3968"/>
  <c r="AH3967"/>
  <c r="AH3966"/>
  <c r="AH3965"/>
  <c r="AH3964"/>
  <c r="AH3963"/>
  <c r="AH3962"/>
  <c r="AH3961"/>
  <c r="AH3960"/>
  <c r="AH3959"/>
  <c r="AH3958"/>
  <c r="AH3957"/>
  <c r="AH3956"/>
  <c r="AH3955"/>
  <c r="AH3954"/>
  <c r="AH3953"/>
  <c r="AH3952"/>
  <c r="AH3951"/>
  <c r="AH3950"/>
  <c r="AH3949"/>
  <c r="AH3948"/>
  <c r="AH3947"/>
  <c r="AH3946"/>
  <c r="AH3945"/>
  <c r="AH3944"/>
  <c r="AH3943"/>
  <c r="AH3942"/>
  <c r="AH3941"/>
  <c r="AH3940"/>
  <c r="AH3939"/>
  <c r="AH3938"/>
  <c r="AH3937"/>
  <c r="AH3936"/>
  <c r="AH3935"/>
  <c r="AH3934"/>
  <c r="AH3933"/>
  <c r="AH3932"/>
  <c r="AH3931"/>
  <c r="AH3930"/>
  <c r="AH3929"/>
  <c r="AH3928"/>
  <c r="AH3927"/>
  <c r="AH3926"/>
  <c r="AH3925"/>
  <c r="AH3924"/>
  <c r="AH3923"/>
  <c r="AH3922"/>
  <c r="AH3921"/>
  <c r="AH3920"/>
  <c r="AH3919"/>
  <c r="AH3918"/>
  <c r="AH3917"/>
  <c r="AH3916"/>
  <c r="AH3915"/>
  <c r="AH3914"/>
  <c r="AH3913"/>
  <c r="AH3912"/>
  <c r="AH3911"/>
  <c r="AH3910"/>
  <c r="AH3909"/>
  <c r="AH3908"/>
  <c r="AH3907"/>
  <c r="AH3906"/>
  <c r="AH3905"/>
  <c r="AH3904"/>
  <c r="AH3903"/>
  <c r="AH3902"/>
  <c r="AH3901"/>
  <c r="AH3900"/>
  <c r="AH3899"/>
  <c r="AH3898"/>
  <c r="AH3897"/>
  <c r="AH3896"/>
  <c r="AH3895"/>
  <c r="AH3894"/>
  <c r="AH3893"/>
  <c r="AH3892"/>
  <c r="AH3891"/>
  <c r="AH3890"/>
  <c r="AH3889"/>
  <c r="AH3888"/>
  <c r="AH3887"/>
  <c r="AH3886"/>
  <c r="AH3885"/>
  <c r="AH3884"/>
  <c r="AH3883"/>
  <c r="AH3882"/>
  <c r="AH3881"/>
  <c r="AH3880"/>
  <c r="AH3879"/>
  <c r="AH3878"/>
  <c r="AH3877"/>
  <c r="AH3876"/>
  <c r="AH3875"/>
  <c r="AH3874"/>
  <c r="AH3873"/>
  <c r="AH3872"/>
  <c r="AH3871"/>
  <c r="AH3870"/>
  <c r="AH3869"/>
  <c r="AH3868"/>
  <c r="AH3867"/>
  <c r="AH3866"/>
  <c r="AH3865"/>
  <c r="AH3864"/>
  <c r="AH3863"/>
  <c r="AH3862"/>
  <c r="AH3861"/>
  <c r="AH3860"/>
  <c r="AH3859"/>
  <c r="AH3858"/>
  <c r="AH3857"/>
  <c r="AH3856"/>
  <c r="AH3855"/>
  <c r="AH3854"/>
  <c r="AH3853"/>
  <c r="AH3852"/>
  <c r="AH3851"/>
  <c r="AH3850"/>
  <c r="AH3849"/>
  <c r="AH3848"/>
  <c r="AH3847"/>
  <c r="AH3846"/>
  <c r="AH3845"/>
  <c r="AH3844"/>
  <c r="AH3843"/>
  <c r="AH3842"/>
  <c r="AH3841"/>
  <c r="AH3840"/>
  <c r="AH3839"/>
  <c r="AH3838"/>
  <c r="AH3837"/>
  <c r="AH3836"/>
  <c r="AH3835"/>
  <c r="AH3834"/>
  <c r="AH3833"/>
  <c r="AH3832"/>
  <c r="AH3831"/>
  <c r="AH3830"/>
  <c r="AH3829"/>
  <c r="AH3828"/>
  <c r="AH3827"/>
  <c r="AH3826"/>
  <c r="AH3825"/>
  <c r="AH3824"/>
  <c r="AH3823"/>
  <c r="AH3822"/>
  <c r="AH3821"/>
  <c r="AH3820"/>
  <c r="AH3819"/>
  <c r="AH3818"/>
  <c r="AH3817"/>
  <c r="AH3816"/>
  <c r="AH3815"/>
  <c r="AH3814"/>
  <c r="AH3813"/>
  <c r="AH3812"/>
  <c r="AH3811"/>
  <c r="AH3810"/>
  <c r="AH3809"/>
  <c r="AH3808"/>
  <c r="AH3807"/>
  <c r="AH3806"/>
  <c r="AH3805"/>
  <c r="AH3804"/>
  <c r="AH3803"/>
  <c r="AH3802"/>
  <c r="AH3801"/>
  <c r="AH3800"/>
  <c r="AH3799"/>
  <c r="AH3798"/>
  <c r="AH3797"/>
  <c r="AH3796"/>
  <c r="AH3795"/>
  <c r="AH3794"/>
  <c r="AH3793"/>
  <c r="AH3792"/>
  <c r="AH3791"/>
  <c r="AH3790"/>
  <c r="AH3789"/>
  <c r="AH3788"/>
  <c r="AH3787"/>
  <c r="AH3786"/>
  <c r="AH3785"/>
  <c r="AH3784"/>
  <c r="AH3783"/>
  <c r="AH3782"/>
  <c r="AH3781"/>
  <c r="AH3780"/>
  <c r="AH3779"/>
  <c r="AH3778"/>
  <c r="AH3777"/>
  <c r="AH3776"/>
  <c r="AH3775"/>
  <c r="AH3774"/>
  <c r="AH3773"/>
  <c r="AH3772"/>
  <c r="AH3771"/>
  <c r="AH3770"/>
  <c r="AH3769"/>
  <c r="AH3768"/>
  <c r="AH3767"/>
  <c r="AH3766"/>
  <c r="AH3765"/>
  <c r="AH3764"/>
  <c r="AH3763"/>
  <c r="AH3762"/>
  <c r="AH3761"/>
  <c r="AH3760"/>
  <c r="AH3759"/>
  <c r="AH3758"/>
  <c r="AH3757"/>
  <c r="AH3756"/>
  <c r="AH3755"/>
  <c r="AH3754"/>
  <c r="AH3753"/>
  <c r="AH3752"/>
  <c r="AH3751"/>
  <c r="AH3750"/>
  <c r="AH3749"/>
  <c r="AH3748"/>
  <c r="AH3747"/>
  <c r="AH3746"/>
  <c r="AH3745"/>
  <c r="AH3744"/>
  <c r="AH3743"/>
  <c r="AH3742"/>
  <c r="AH3741"/>
  <c r="AH3740"/>
  <c r="AH3739"/>
  <c r="AH3738"/>
  <c r="AH3737"/>
  <c r="AH3736"/>
  <c r="AH3735"/>
  <c r="AH3734"/>
  <c r="AH3733"/>
  <c r="AH3732"/>
  <c r="AH3731"/>
  <c r="AH3730"/>
  <c r="AH3729"/>
  <c r="AH3728"/>
  <c r="AH3727"/>
  <c r="AH3726"/>
  <c r="AH3725"/>
  <c r="AH3724"/>
  <c r="AH3723"/>
  <c r="AH3722"/>
  <c r="AH3721"/>
  <c r="AH3720"/>
  <c r="AH3719"/>
  <c r="AH3718"/>
  <c r="AH3717"/>
  <c r="AH3716"/>
  <c r="AH3715"/>
  <c r="AH3714"/>
  <c r="AH3713"/>
  <c r="AH3712"/>
  <c r="AH3711"/>
  <c r="AH3710"/>
  <c r="AH3709"/>
  <c r="AH3708"/>
  <c r="AH3707"/>
  <c r="AH3706"/>
  <c r="AH3705"/>
  <c r="AH3704"/>
  <c r="AH3703"/>
  <c r="AH3702"/>
  <c r="AH3701"/>
  <c r="AH3700"/>
  <c r="AH3699"/>
  <c r="AH3698"/>
  <c r="AH3697"/>
  <c r="AH3696"/>
  <c r="AH3695"/>
  <c r="AH3694"/>
  <c r="AH3693"/>
  <c r="AH3692"/>
  <c r="AH3691"/>
  <c r="AH3690"/>
  <c r="AH3689"/>
  <c r="AH3688"/>
  <c r="AH3687"/>
  <c r="AH3686"/>
  <c r="AH3685"/>
  <c r="AH3684"/>
  <c r="AH3683"/>
  <c r="AH3682"/>
  <c r="AH3681"/>
  <c r="AH3680"/>
  <c r="AH3679"/>
  <c r="AH3678"/>
  <c r="AH3677"/>
  <c r="AH3676"/>
  <c r="AH3675"/>
  <c r="AH3674"/>
  <c r="AH3673"/>
  <c r="AH3672"/>
  <c r="AH3671"/>
  <c r="AH3670"/>
  <c r="AH3669"/>
  <c r="AH3668"/>
  <c r="AH3667"/>
  <c r="AH3666"/>
  <c r="AH3665"/>
  <c r="AH3664"/>
  <c r="AH3663"/>
  <c r="AH3662"/>
  <c r="AH3661"/>
  <c r="AH3660"/>
  <c r="AH3659"/>
  <c r="AH3658"/>
  <c r="AH3657"/>
  <c r="AH3656"/>
  <c r="AH3655"/>
  <c r="AH3654"/>
  <c r="AH3653"/>
  <c r="AH3652"/>
  <c r="AH3651"/>
  <c r="AH3650"/>
  <c r="AH3649"/>
  <c r="AH3648"/>
  <c r="AH3647"/>
  <c r="AH3646"/>
  <c r="AH3645"/>
  <c r="AH3644"/>
  <c r="AH3643"/>
  <c r="AH3642"/>
  <c r="AH3641"/>
  <c r="AH3640"/>
  <c r="AH3639"/>
  <c r="AH3638"/>
  <c r="AH3637"/>
  <c r="AH3636"/>
  <c r="AH3635"/>
  <c r="AH3634"/>
  <c r="AH3633"/>
  <c r="AH3632"/>
  <c r="AH3631"/>
  <c r="AH3630"/>
  <c r="AH3629"/>
  <c r="AH3628"/>
  <c r="AH3627"/>
  <c r="AH3626"/>
  <c r="AH3625"/>
  <c r="AH3624"/>
  <c r="AH3623"/>
  <c r="AH3622"/>
  <c r="AH3621"/>
  <c r="AH3620"/>
  <c r="AH3619"/>
  <c r="AH3618"/>
  <c r="AH3617"/>
  <c r="AH3616"/>
  <c r="AH3615"/>
  <c r="AH3614"/>
  <c r="AH3613"/>
  <c r="AH3612"/>
  <c r="AH3611"/>
  <c r="AH3610"/>
  <c r="AH3609"/>
  <c r="AH3608"/>
  <c r="AH3607"/>
  <c r="AH3606"/>
  <c r="AH3605"/>
  <c r="AH3604"/>
  <c r="AH3603"/>
  <c r="AH3602"/>
  <c r="AH3601"/>
  <c r="AH3600"/>
  <c r="AH3599"/>
  <c r="AH3598"/>
  <c r="AH3597"/>
  <c r="AH3596"/>
  <c r="AH3595"/>
  <c r="AH3594"/>
  <c r="AH3593"/>
  <c r="AH3592"/>
  <c r="AH3591"/>
  <c r="AH3590"/>
  <c r="AH3589"/>
  <c r="AH3588"/>
  <c r="AH3587"/>
  <c r="AH3586"/>
  <c r="AH3585"/>
  <c r="AH3584"/>
  <c r="AH3583"/>
  <c r="AH3582"/>
  <c r="AH3581"/>
  <c r="AH3580"/>
  <c r="AH3579"/>
  <c r="AH3578"/>
  <c r="AH3577"/>
  <c r="AH3576"/>
  <c r="AH3575"/>
  <c r="AH3574"/>
  <c r="AH3573"/>
  <c r="AH3572"/>
  <c r="AH3571"/>
  <c r="AH3570"/>
  <c r="AH3569"/>
  <c r="AH3568"/>
  <c r="AH3567"/>
  <c r="AH3566"/>
  <c r="AH3565"/>
  <c r="AH3564"/>
  <c r="AH3563"/>
  <c r="AH3562"/>
  <c r="AH3561"/>
  <c r="AH3560"/>
  <c r="AH3559"/>
  <c r="AH3558"/>
  <c r="AH3557"/>
  <c r="AH3556"/>
  <c r="AH3555"/>
  <c r="AH3554"/>
  <c r="AH3553"/>
  <c r="AH3552"/>
  <c r="AH3551"/>
  <c r="AH3550"/>
  <c r="AH3549"/>
  <c r="AH3548"/>
  <c r="AH3547"/>
  <c r="AH3546"/>
  <c r="AH3545"/>
  <c r="AH3544"/>
  <c r="AH3543"/>
  <c r="AH3542"/>
  <c r="AH3541"/>
  <c r="AH3540"/>
  <c r="AH3539"/>
  <c r="AH3538"/>
  <c r="AH3537"/>
  <c r="AH3536"/>
  <c r="AH3535"/>
  <c r="AH3534"/>
  <c r="AH3533"/>
  <c r="AH3532"/>
  <c r="AH3531"/>
  <c r="AH3530"/>
  <c r="AH3529"/>
  <c r="AH3528"/>
  <c r="AH3527"/>
  <c r="AH3526"/>
  <c r="AH3525"/>
  <c r="AH3524"/>
  <c r="AH3523"/>
  <c r="AH3522"/>
  <c r="AH3521"/>
  <c r="AH3520"/>
  <c r="AH3519"/>
  <c r="AH3518"/>
  <c r="AH3517"/>
  <c r="AH3516"/>
  <c r="AH3515"/>
  <c r="AH3514"/>
  <c r="AH3513"/>
  <c r="AH3512"/>
  <c r="AH3511"/>
  <c r="AH3510"/>
  <c r="AH3509"/>
  <c r="AH3508"/>
  <c r="AH3507"/>
  <c r="AH3506"/>
  <c r="AH3505"/>
  <c r="AH3504"/>
  <c r="AH3503"/>
  <c r="AH3502"/>
  <c r="AH3501"/>
  <c r="AH3500"/>
  <c r="AH3499"/>
  <c r="AH3498"/>
  <c r="AH3497"/>
  <c r="AH3496"/>
  <c r="AH3495"/>
  <c r="AH3494"/>
  <c r="AH3493"/>
  <c r="AH3492"/>
  <c r="AH3491"/>
  <c r="AH3490"/>
  <c r="AH3489"/>
  <c r="AH3488"/>
  <c r="AH3487"/>
  <c r="AH3486"/>
  <c r="AH3485"/>
  <c r="AH3484"/>
  <c r="AH3483"/>
  <c r="AH3482"/>
  <c r="AH3481"/>
  <c r="AH3480"/>
  <c r="AH3479"/>
  <c r="AH3478"/>
  <c r="AH3477"/>
  <c r="AH3476"/>
  <c r="AH3475"/>
  <c r="AH3474"/>
  <c r="AH3473"/>
  <c r="AH3472"/>
  <c r="AH3471"/>
  <c r="AH3470"/>
  <c r="AH3469"/>
  <c r="AH3468"/>
  <c r="AH3467"/>
  <c r="AH3466"/>
  <c r="AH3465"/>
  <c r="AH3464"/>
  <c r="AH3463"/>
  <c r="AH3462"/>
  <c r="AH3461"/>
  <c r="AH3460"/>
  <c r="AH3459"/>
  <c r="AH3458"/>
  <c r="AH3457"/>
  <c r="AH3456"/>
  <c r="AH3455"/>
  <c r="AH3454"/>
  <c r="AH3453"/>
  <c r="AH3452"/>
  <c r="AH3451"/>
  <c r="AH3450"/>
  <c r="AH3449"/>
  <c r="AH3448"/>
  <c r="AH3447"/>
  <c r="AH3446"/>
  <c r="AH3445"/>
  <c r="AH3444"/>
  <c r="AH3443"/>
  <c r="AH3442"/>
  <c r="AH3441"/>
  <c r="AH3440"/>
  <c r="AH3439"/>
  <c r="AH3438"/>
  <c r="AH3437"/>
  <c r="AH3436"/>
  <c r="AH3435"/>
  <c r="AH3434"/>
  <c r="AH3433"/>
  <c r="AH3432"/>
  <c r="AH3431"/>
  <c r="AH3430"/>
  <c r="AH3429"/>
  <c r="AH3428"/>
  <c r="AH3427"/>
  <c r="AH3426"/>
  <c r="AH3425"/>
  <c r="AH3424"/>
  <c r="AH3423"/>
  <c r="AH3422"/>
  <c r="AH3421"/>
  <c r="AH3420"/>
  <c r="AH3419"/>
  <c r="AH3418"/>
  <c r="AH3417"/>
  <c r="AH3416"/>
  <c r="AH3415"/>
  <c r="AH3414"/>
  <c r="AH3413"/>
  <c r="AH3412"/>
  <c r="AH3411"/>
  <c r="AH3410"/>
  <c r="AH3409"/>
  <c r="AH3408"/>
  <c r="AH3407"/>
  <c r="AH3406"/>
  <c r="AH3405"/>
  <c r="AH3404"/>
  <c r="AH3403"/>
  <c r="AH3402"/>
  <c r="AH3401"/>
  <c r="AH3400"/>
  <c r="AH3399"/>
  <c r="AH3398"/>
  <c r="AH3397"/>
  <c r="AH3396"/>
  <c r="AH3395"/>
  <c r="AH3394"/>
  <c r="AH3393"/>
  <c r="AH3392"/>
  <c r="AH3391"/>
  <c r="AH3390"/>
  <c r="AH3389"/>
  <c r="AH3388"/>
  <c r="AH3387"/>
  <c r="AH3386"/>
  <c r="AH3385"/>
  <c r="AH3384"/>
  <c r="AH3383"/>
  <c r="AH3382"/>
  <c r="AH3381"/>
  <c r="AH3380"/>
  <c r="AH3379"/>
  <c r="AH3378"/>
  <c r="AH3377"/>
  <c r="AH3376"/>
  <c r="AH3375"/>
  <c r="AH3374"/>
  <c r="AH3373"/>
  <c r="AH3372"/>
  <c r="AH3371"/>
  <c r="AH3370"/>
  <c r="AH3369"/>
  <c r="AH3368"/>
  <c r="AH3367"/>
  <c r="AH3366"/>
  <c r="AH3365"/>
  <c r="AH3364"/>
  <c r="AH3363"/>
  <c r="AH3362"/>
  <c r="AH3361"/>
  <c r="AH3360"/>
  <c r="AH3359"/>
  <c r="AH3358"/>
  <c r="AH3357"/>
  <c r="AH3356"/>
  <c r="AH3355"/>
  <c r="AH3354"/>
  <c r="AH3353"/>
  <c r="AH3352"/>
  <c r="AH3351"/>
  <c r="AH3350"/>
  <c r="AH3349"/>
  <c r="AH3348"/>
  <c r="AH3347"/>
  <c r="AH3346"/>
  <c r="AH3345"/>
  <c r="AH3344"/>
  <c r="AH3343"/>
  <c r="AH3342"/>
  <c r="AH3341"/>
  <c r="AH3340"/>
  <c r="AH3339"/>
  <c r="AH3338"/>
  <c r="AH3337"/>
  <c r="AH3336"/>
  <c r="AH3335"/>
  <c r="AH3334"/>
  <c r="AH3333"/>
  <c r="AH3332"/>
  <c r="AH3331"/>
  <c r="AH3330"/>
  <c r="AH3329"/>
  <c r="AH3328"/>
  <c r="AH3327"/>
  <c r="AH3326"/>
  <c r="AH3325"/>
  <c r="AH3324"/>
  <c r="AH3323"/>
  <c r="AH3322"/>
  <c r="AH3321"/>
  <c r="AH3320"/>
  <c r="AH3319"/>
  <c r="AH3318"/>
  <c r="AH3317"/>
  <c r="AH3316"/>
  <c r="AH3315"/>
  <c r="AH3314"/>
  <c r="AH3313"/>
  <c r="AH3312"/>
  <c r="AH3311"/>
  <c r="AH3310"/>
  <c r="AH3309"/>
  <c r="AH3308"/>
  <c r="AH3307"/>
  <c r="AH3306"/>
  <c r="AH3305"/>
  <c r="AH3304"/>
  <c r="AH3303"/>
  <c r="AH3302"/>
  <c r="AH3301"/>
  <c r="AH3300"/>
  <c r="AH3299"/>
  <c r="AH3298"/>
  <c r="AH3297"/>
  <c r="AH3296"/>
  <c r="AH3295"/>
  <c r="AH3294"/>
  <c r="AH3293"/>
  <c r="AH3292"/>
  <c r="AH3291"/>
  <c r="AH3290"/>
  <c r="AH3289"/>
  <c r="AH3288"/>
  <c r="AH3287"/>
  <c r="AH3286"/>
  <c r="AH3285"/>
  <c r="AH3284"/>
  <c r="AH3283"/>
  <c r="AH3282"/>
  <c r="AH3281"/>
  <c r="AH3280"/>
  <c r="AH3279"/>
  <c r="AH3278"/>
  <c r="AH3277"/>
  <c r="AH3276"/>
  <c r="AH3275"/>
  <c r="AH3274"/>
  <c r="AH3273"/>
  <c r="AH3272"/>
  <c r="AH3271"/>
  <c r="AH3270"/>
  <c r="AH3269"/>
  <c r="AH3268"/>
  <c r="AH3267"/>
  <c r="AH3266"/>
  <c r="AH3265"/>
  <c r="AH3264"/>
  <c r="AH3263"/>
  <c r="AH3262"/>
  <c r="AH3261"/>
  <c r="AH3260"/>
  <c r="AH3259"/>
  <c r="AH3258"/>
  <c r="AH3257"/>
  <c r="AH3256"/>
  <c r="AH3255"/>
  <c r="AH3254"/>
  <c r="AH3253"/>
  <c r="AH3252"/>
  <c r="AH3251"/>
  <c r="AH3250"/>
  <c r="AH3249"/>
  <c r="AH3248"/>
  <c r="AH3247"/>
  <c r="AH3246"/>
  <c r="AH3245"/>
  <c r="AH3244"/>
  <c r="AH3243"/>
  <c r="AH3242"/>
  <c r="AH3241"/>
  <c r="AH3240"/>
  <c r="AH3239"/>
  <c r="AH3238"/>
  <c r="AH3237"/>
  <c r="AH3236"/>
  <c r="AH3235"/>
  <c r="AH3234"/>
  <c r="AH3233"/>
  <c r="AH3232"/>
  <c r="AH3231"/>
  <c r="AH3230"/>
  <c r="AH3229"/>
  <c r="AH3228"/>
  <c r="AH3227"/>
  <c r="AH3226"/>
  <c r="AH3225"/>
  <c r="AH3224"/>
  <c r="AH3223"/>
  <c r="AH3222"/>
  <c r="AH3221"/>
  <c r="AH3220"/>
  <c r="AH3219"/>
  <c r="AH3218"/>
  <c r="AH3217"/>
  <c r="AH3216"/>
  <c r="AH3215"/>
  <c r="AH3214"/>
  <c r="AH3213"/>
  <c r="AH3212"/>
  <c r="AH3211"/>
  <c r="AH3210"/>
  <c r="AH3209"/>
  <c r="AH3208"/>
  <c r="AH3207"/>
  <c r="AH3206"/>
  <c r="AH3205"/>
  <c r="AH3204"/>
  <c r="AH3203"/>
  <c r="AH3202"/>
  <c r="AH3201"/>
  <c r="AH3200"/>
  <c r="AH3199"/>
  <c r="AH3198"/>
  <c r="AH3197"/>
  <c r="AH3196"/>
  <c r="AH3195"/>
  <c r="AH3194"/>
  <c r="AH3193"/>
  <c r="AH3192"/>
  <c r="AH3191"/>
  <c r="AH3190"/>
  <c r="AH3189"/>
  <c r="AH3188"/>
  <c r="AH3187"/>
  <c r="AH3186"/>
  <c r="AH3185"/>
  <c r="AH3184"/>
  <c r="AH3183"/>
  <c r="AH3182"/>
  <c r="AH3181"/>
  <c r="AH3180"/>
  <c r="AH3179"/>
  <c r="AH3178"/>
  <c r="AH3177"/>
  <c r="AH3176"/>
  <c r="AH3175"/>
  <c r="AH3174"/>
  <c r="AH3173"/>
  <c r="AH3172"/>
  <c r="AH3171"/>
  <c r="AH3170"/>
  <c r="AH3169"/>
  <c r="AH3168"/>
  <c r="AH3167"/>
  <c r="AH3166"/>
  <c r="AH3165"/>
  <c r="AH3164"/>
  <c r="AH3163"/>
  <c r="AH3162"/>
  <c r="AH3161"/>
  <c r="AH3160"/>
  <c r="AH3159"/>
  <c r="AH3158"/>
  <c r="AH3157"/>
  <c r="AH3156"/>
  <c r="AH3155"/>
  <c r="AH3154"/>
  <c r="AH3153"/>
  <c r="AH3152"/>
  <c r="AH3151"/>
  <c r="AH3150"/>
  <c r="AH3149"/>
  <c r="AH3148"/>
  <c r="AH3147"/>
  <c r="AH3146"/>
  <c r="AH3145"/>
  <c r="AH3144"/>
  <c r="AH3143"/>
  <c r="AH3142"/>
  <c r="AH3141"/>
  <c r="AH3140"/>
  <c r="AH3139"/>
  <c r="AH3138"/>
  <c r="AH3137"/>
  <c r="AH3136"/>
  <c r="AH3135"/>
  <c r="AH3134"/>
  <c r="AH3133"/>
  <c r="AH3132"/>
  <c r="AH3131"/>
  <c r="AH3130"/>
  <c r="AH3129"/>
  <c r="AH3128"/>
  <c r="AH3127"/>
  <c r="AH3126"/>
  <c r="AH3125"/>
  <c r="AH3124"/>
  <c r="AH3123"/>
  <c r="AH3122"/>
  <c r="AH3121"/>
  <c r="AH3120"/>
  <c r="AH3119"/>
  <c r="AH3118"/>
  <c r="AH3117"/>
  <c r="AH3116"/>
  <c r="AH3115"/>
  <c r="AH3114"/>
  <c r="AH3113"/>
  <c r="AH3112"/>
  <c r="AH3111"/>
  <c r="AH3110"/>
  <c r="AH3109"/>
  <c r="AH3108"/>
  <c r="AH3107"/>
  <c r="AH3106"/>
  <c r="AH3105"/>
  <c r="AH3104"/>
  <c r="AH3103"/>
  <c r="AH3102"/>
  <c r="AH3101"/>
  <c r="AH3100"/>
  <c r="AH3099"/>
  <c r="AH3098"/>
  <c r="AH3097"/>
  <c r="AH3096"/>
  <c r="AH3095"/>
  <c r="AH3094"/>
  <c r="AH3093"/>
  <c r="AH3092"/>
  <c r="AH3091"/>
  <c r="AH3090"/>
  <c r="AH3089"/>
  <c r="AH3088"/>
  <c r="AH3087"/>
  <c r="AH3086"/>
  <c r="AH3085"/>
  <c r="AH3084"/>
  <c r="AH3083"/>
  <c r="AH3082"/>
  <c r="AH3081"/>
  <c r="AH3080"/>
  <c r="AH3079"/>
  <c r="AH3078"/>
  <c r="AH3077"/>
  <c r="AH3076"/>
  <c r="AH3075"/>
  <c r="AH3074"/>
  <c r="AH3073"/>
  <c r="AH3072"/>
  <c r="AH3071"/>
  <c r="AH3070"/>
  <c r="AH3069"/>
  <c r="AH3068"/>
  <c r="AH3067"/>
  <c r="AH3066"/>
  <c r="AH3065"/>
  <c r="AH3064"/>
  <c r="AH3063"/>
  <c r="AH3062"/>
  <c r="AH3061"/>
  <c r="AH3060"/>
  <c r="AH3059"/>
  <c r="AH3058"/>
  <c r="AH3057"/>
  <c r="AH3056"/>
  <c r="AH3055"/>
  <c r="AH3054"/>
  <c r="AH3053"/>
  <c r="AH3052"/>
  <c r="AH3051"/>
  <c r="AH3050"/>
  <c r="AH3049"/>
  <c r="AH3048"/>
  <c r="AH3047"/>
  <c r="AH3046"/>
  <c r="AH3045"/>
  <c r="AH3044"/>
  <c r="AH3043"/>
  <c r="AH3042"/>
  <c r="AH3041"/>
  <c r="AH3040"/>
  <c r="AH3039"/>
  <c r="AH3038"/>
  <c r="AH3037"/>
  <c r="AH3036"/>
  <c r="AH3035"/>
  <c r="AH3034"/>
  <c r="AH3033"/>
  <c r="AH3032"/>
  <c r="AH3031"/>
  <c r="AH3030"/>
  <c r="AH3029"/>
  <c r="AH3028"/>
  <c r="AH3027"/>
  <c r="AH3026"/>
  <c r="AH3025"/>
  <c r="AH3024"/>
  <c r="AH3023"/>
  <c r="AH3022"/>
  <c r="AH3021"/>
  <c r="AH3020"/>
  <c r="AH3019"/>
  <c r="AH3018"/>
  <c r="AH3017"/>
  <c r="AH3016"/>
  <c r="AH3015"/>
  <c r="AH3014"/>
  <c r="AH3013"/>
  <c r="AH3012"/>
  <c r="AH3011"/>
  <c r="AH3010"/>
  <c r="AH3009"/>
  <c r="AH3008"/>
  <c r="AH3007"/>
  <c r="AH3006"/>
  <c r="AH3005"/>
  <c r="AH3004"/>
  <c r="AH3003"/>
  <c r="AH3002"/>
  <c r="AH3001"/>
  <c r="AH3000"/>
  <c r="AH2999"/>
  <c r="AH2998"/>
  <c r="AH2997"/>
  <c r="AH2996"/>
  <c r="AH2995"/>
  <c r="AH2994"/>
  <c r="AH2993"/>
  <c r="AH2992"/>
  <c r="AH2991"/>
  <c r="AH2990"/>
  <c r="AH2989"/>
  <c r="AH2988"/>
  <c r="AH2987"/>
  <c r="AH2986"/>
  <c r="AH2985"/>
  <c r="AH2984"/>
  <c r="AH2983"/>
  <c r="AH2982"/>
  <c r="AH2981"/>
  <c r="AH2980"/>
  <c r="AH2979"/>
  <c r="AH2978"/>
  <c r="AH2977"/>
  <c r="AH2976"/>
  <c r="AH2975"/>
  <c r="AH2974"/>
  <c r="AH2973"/>
  <c r="AH2972"/>
  <c r="AH2971"/>
  <c r="AH2970"/>
  <c r="AH2969"/>
  <c r="AH2968"/>
  <c r="AH2967"/>
  <c r="AH2966"/>
  <c r="AH2965"/>
  <c r="AH2964"/>
  <c r="AH2963"/>
  <c r="AH2962"/>
  <c r="AH2961"/>
  <c r="AH2960"/>
  <c r="AH2959"/>
  <c r="AH2958"/>
  <c r="AH2957"/>
  <c r="AH2956"/>
  <c r="AH2955"/>
  <c r="AH2954"/>
  <c r="AH2953"/>
  <c r="AH2952"/>
  <c r="AH2951"/>
  <c r="AH2950"/>
  <c r="AH2949"/>
  <c r="AH2948"/>
  <c r="AH2947"/>
  <c r="AH2946"/>
  <c r="AH2945"/>
  <c r="AH2944"/>
  <c r="AH2943"/>
  <c r="AH2942"/>
  <c r="AH2941"/>
  <c r="AH2940"/>
  <c r="AH2939"/>
  <c r="AH2938"/>
  <c r="AH2937"/>
  <c r="AH2936"/>
  <c r="AH2935"/>
  <c r="AH2934"/>
  <c r="AH2933"/>
  <c r="AH2932"/>
  <c r="AH2931"/>
  <c r="AH2930"/>
  <c r="AH2929"/>
  <c r="AH2928"/>
  <c r="AH2927"/>
  <c r="AH2926"/>
  <c r="AH2925"/>
  <c r="AH2924"/>
  <c r="AH2923"/>
  <c r="AH2922"/>
  <c r="AH2921"/>
  <c r="AH2920"/>
  <c r="AH2919"/>
  <c r="AH2918"/>
  <c r="AH2917"/>
  <c r="AH2916"/>
  <c r="AH2915"/>
  <c r="AH2914"/>
  <c r="AH2913"/>
  <c r="AH2912"/>
  <c r="AH2911"/>
  <c r="AH2910"/>
  <c r="AH2909"/>
  <c r="AH2908"/>
  <c r="AH2907"/>
  <c r="AH2906"/>
  <c r="AH2905"/>
  <c r="AH2904"/>
  <c r="AH2903"/>
  <c r="AH2902"/>
  <c r="AH2901"/>
  <c r="AH2900"/>
  <c r="AH2899"/>
  <c r="AH2898"/>
  <c r="AH2897"/>
  <c r="AH2896"/>
  <c r="AH2895"/>
  <c r="AH2894"/>
  <c r="AH2893"/>
  <c r="AH2892"/>
  <c r="AH2891"/>
  <c r="AH2890"/>
  <c r="AH2889"/>
  <c r="AH2888"/>
  <c r="AH2887"/>
  <c r="AH2886"/>
  <c r="AH2885"/>
  <c r="AH2884"/>
  <c r="AH2883"/>
  <c r="AH2882"/>
  <c r="AH2881"/>
  <c r="AH2880"/>
  <c r="AH2879"/>
  <c r="AH2878"/>
  <c r="AH2877"/>
  <c r="AH2876"/>
  <c r="AH2875"/>
  <c r="AH2874"/>
  <c r="AH2873"/>
  <c r="AH2872"/>
  <c r="AH2871"/>
  <c r="AH2870"/>
  <c r="AH2869"/>
  <c r="AH2868"/>
  <c r="AH2867"/>
  <c r="AH2866"/>
  <c r="AH2865"/>
  <c r="AH2864"/>
  <c r="AH2863"/>
  <c r="AH2862"/>
  <c r="AH2861"/>
  <c r="AH2860"/>
  <c r="AH2859"/>
  <c r="AH2858"/>
  <c r="AH2857"/>
  <c r="AH2856"/>
  <c r="AH2855"/>
  <c r="AH2854"/>
  <c r="AH2853"/>
  <c r="AH2852"/>
  <c r="AH2851"/>
  <c r="AH2850"/>
  <c r="AH2849"/>
  <c r="AH2848"/>
  <c r="AH2847"/>
  <c r="AH2846"/>
  <c r="AH2845"/>
  <c r="AH2844"/>
  <c r="AH2843"/>
  <c r="AH2842"/>
  <c r="AH2841"/>
  <c r="AH2840"/>
  <c r="AH2839"/>
  <c r="AH2838"/>
  <c r="AH2837"/>
  <c r="AH2836"/>
  <c r="AH2835"/>
  <c r="AH2834"/>
  <c r="AH2833"/>
  <c r="AH2832"/>
  <c r="AH2831"/>
  <c r="AH2830"/>
  <c r="AH2829"/>
  <c r="AH2828"/>
  <c r="AH2827"/>
  <c r="AH2826"/>
  <c r="AH2825"/>
  <c r="AH2824"/>
  <c r="AH2823"/>
  <c r="AH2822"/>
  <c r="AH2821"/>
  <c r="AH2820"/>
  <c r="AH2819"/>
  <c r="AH2818"/>
  <c r="AH2817"/>
  <c r="AH2816"/>
  <c r="AH2815"/>
  <c r="AH2814"/>
  <c r="AH2813"/>
  <c r="AH2812"/>
  <c r="AH2811"/>
  <c r="AH2810"/>
  <c r="AH2809"/>
  <c r="AH2808"/>
  <c r="AH2807"/>
  <c r="AH2806"/>
  <c r="AH2805"/>
  <c r="AH2804"/>
  <c r="AH2803"/>
  <c r="AH2802"/>
  <c r="AH2801"/>
  <c r="AH2800"/>
  <c r="AH2799"/>
  <c r="AH2798"/>
  <c r="AH2797"/>
  <c r="AH2796"/>
  <c r="AH2795"/>
  <c r="AH2794"/>
  <c r="AH2793"/>
  <c r="AH2792"/>
  <c r="AH2791"/>
  <c r="AH2790"/>
  <c r="AH2789"/>
  <c r="AH2788"/>
  <c r="AH2787"/>
  <c r="AH2786"/>
  <c r="AH2785"/>
  <c r="AH2784"/>
  <c r="AH2783"/>
  <c r="AH2782"/>
  <c r="AH2781"/>
  <c r="AH2780"/>
  <c r="AH2779"/>
  <c r="AH2778"/>
  <c r="AH2777"/>
  <c r="AH2776"/>
  <c r="AH2775"/>
  <c r="AH2774"/>
  <c r="AH2773"/>
  <c r="AH2772"/>
  <c r="AH2771"/>
  <c r="AH2770"/>
  <c r="AH2769"/>
  <c r="AH2768"/>
  <c r="AH2767"/>
  <c r="AH2766"/>
  <c r="AH2765"/>
  <c r="AH2764"/>
  <c r="AH2763"/>
  <c r="AH2762"/>
  <c r="AH2761"/>
  <c r="AH2760"/>
  <c r="AH2759"/>
  <c r="AH2758"/>
  <c r="AH2757"/>
  <c r="AH2756"/>
  <c r="AH2755"/>
  <c r="AH2754"/>
  <c r="AH2753"/>
  <c r="AH2752"/>
  <c r="AH2751"/>
  <c r="AH2750"/>
  <c r="AH2749"/>
  <c r="AH2748"/>
  <c r="AH2747"/>
  <c r="AH2746"/>
  <c r="AH2745"/>
  <c r="AH2744"/>
  <c r="AH2743"/>
  <c r="AH2742"/>
  <c r="AH2741"/>
  <c r="AH2740"/>
  <c r="AH2739"/>
  <c r="AH2738"/>
  <c r="AH2737"/>
  <c r="AH2736"/>
  <c r="AH2735"/>
  <c r="AH2734"/>
  <c r="AH2733"/>
  <c r="AH2732"/>
  <c r="AH2731"/>
  <c r="AH2730"/>
  <c r="AH2729"/>
  <c r="AH2728"/>
  <c r="AH2727"/>
  <c r="AH2726"/>
  <c r="AH2725"/>
  <c r="AH2724"/>
  <c r="AH2723"/>
  <c r="AH2722"/>
  <c r="AH2721"/>
  <c r="AH2720"/>
  <c r="AH2719"/>
  <c r="AH2718"/>
  <c r="AH2717"/>
  <c r="AH2716"/>
  <c r="AH2715"/>
  <c r="AH2714"/>
  <c r="AH2713"/>
  <c r="AH2712"/>
  <c r="AH2711"/>
  <c r="AH2710"/>
  <c r="AH2709"/>
  <c r="AH2708"/>
  <c r="AH2707"/>
  <c r="AH2706"/>
  <c r="AH2705"/>
  <c r="AH2704"/>
  <c r="AH2703"/>
  <c r="AH2702"/>
  <c r="AH2701"/>
  <c r="AH2700"/>
  <c r="AH2699"/>
  <c r="AH2698"/>
  <c r="AH2697"/>
  <c r="AH2696"/>
  <c r="AH2695"/>
  <c r="AH2694"/>
  <c r="AH2693"/>
  <c r="AH2692"/>
  <c r="AH2691"/>
  <c r="AH2690"/>
  <c r="AH2689"/>
  <c r="AH2688"/>
  <c r="AH2687"/>
  <c r="AH2686"/>
  <c r="AH2685"/>
  <c r="AH2684"/>
  <c r="AH2683"/>
  <c r="AH2682"/>
  <c r="AH2681"/>
  <c r="AH2680"/>
  <c r="AH2679"/>
  <c r="AH2678"/>
  <c r="AH2677"/>
  <c r="AH2676"/>
  <c r="AH2675"/>
  <c r="AH2674"/>
  <c r="AH2673"/>
  <c r="AH2672"/>
  <c r="AH2671"/>
  <c r="AH2670"/>
  <c r="AH2669"/>
  <c r="AH2668"/>
  <c r="AH2667"/>
  <c r="AH2666"/>
  <c r="AH2665"/>
  <c r="AH2664"/>
  <c r="AH2663"/>
  <c r="AH2662"/>
  <c r="AH2661"/>
  <c r="AH2660"/>
  <c r="AH2659"/>
  <c r="AH2658"/>
  <c r="AH2657"/>
  <c r="AH2656"/>
  <c r="AH2655"/>
  <c r="AH2654"/>
  <c r="AH2653"/>
  <c r="AH2652"/>
  <c r="AH2651"/>
  <c r="AH2650"/>
  <c r="AH2649"/>
  <c r="AH2648"/>
  <c r="AH2647"/>
  <c r="AH2646"/>
  <c r="AH2645"/>
  <c r="AH2644"/>
  <c r="AH2643"/>
  <c r="AH2642"/>
  <c r="AH2641"/>
  <c r="AH2640"/>
  <c r="AH2639"/>
  <c r="AH2638"/>
  <c r="AH2637"/>
  <c r="AH2636"/>
  <c r="AH2635"/>
  <c r="AH2634"/>
  <c r="AH2633"/>
  <c r="AH2632"/>
  <c r="AH2631"/>
  <c r="AH2630"/>
  <c r="AH2629"/>
  <c r="AH2628"/>
  <c r="AH2627"/>
  <c r="AH2626"/>
  <c r="AH2625"/>
  <c r="AH2624"/>
  <c r="AH2623"/>
  <c r="AH2622"/>
  <c r="AH2621"/>
  <c r="AH2620"/>
  <c r="AH2619"/>
  <c r="AH2618"/>
  <c r="AH2617"/>
  <c r="AH2616"/>
  <c r="AH2615"/>
  <c r="AH2614"/>
  <c r="AH2613"/>
  <c r="AH2612"/>
  <c r="AH2611"/>
  <c r="AH2610"/>
  <c r="AH2609"/>
  <c r="AH2608"/>
  <c r="AH2607"/>
  <c r="AH2606"/>
  <c r="AH2605"/>
  <c r="AH2604"/>
  <c r="AH2603"/>
  <c r="AH2602"/>
  <c r="AH2601"/>
  <c r="AH2600"/>
  <c r="AH2599"/>
  <c r="AH2598"/>
  <c r="AH2597"/>
  <c r="AH2596"/>
  <c r="AH2595"/>
  <c r="AH2594"/>
  <c r="AH2593"/>
  <c r="AH2592"/>
  <c r="AH2591"/>
  <c r="AH2590"/>
  <c r="AH2589"/>
  <c r="AH2588"/>
  <c r="AH2587"/>
  <c r="AH2586"/>
  <c r="AH2585"/>
  <c r="AH2584"/>
  <c r="AH2583"/>
  <c r="AH2582"/>
  <c r="AH2581"/>
  <c r="AH2580"/>
  <c r="AH2579"/>
  <c r="AH2578"/>
  <c r="AH2577"/>
  <c r="AH2576"/>
  <c r="AH2575"/>
  <c r="AH2574"/>
  <c r="AH2573"/>
  <c r="AH2572"/>
  <c r="AH2571"/>
  <c r="AH2570"/>
  <c r="AH2569"/>
  <c r="AH2568"/>
  <c r="AH2567"/>
  <c r="AH2566"/>
  <c r="AH2565"/>
  <c r="AH2564"/>
  <c r="AH2563"/>
  <c r="AH2562"/>
  <c r="AH2561"/>
  <c r="AH2560"/>
  <c r="AH2559"/>
  <c r="AH2558"/>
  <c r="AH2557"/>
  <c r="AH2556"/>
  <c r="AH2555"/>
  <c r="AH2554"/>
  <c r="AH2553"/>
  <c r="AH2552"/>
  <c r="AH2551"/>
  <c r="AH2550"/>
  <c r="AH2549"/>
  <c r="AH2548"/>
  <c r="AH2547"/>
  <c r="AH2546"/>
  <c r="AH2545"/>
  <c r="AH2544"/>
  <c r="AH2543"/>
  <c r="AH2542"/>
  <c r="AH2541"/>
  <c r="AH2540"/>
  <c r="AH2539"/>
  <c r="AH2538"/>
  <c r="AH2537"/>
  <c r="AH2536"/>
  <c r="AH2535"/>
  <c r="AH2534"/>
  <c r="AH2533"/>
  <c r="AH2532"/>
  <c r="AH2531"/>
  <c r="AH2530"/>
  <c r="AH2529"/>
  <c r="AH2528"/>
  <c r="AH2527"/>
  <c r="AH2526"/>
  <c r="AH2525"/>
  <c r="AH2524"/>
  <c r="AH2523"/>
  <c r="AH2522"/>
  <c r="AH2521"/>
  <c r="AH2520"/>
  <c r="AH2519"/>
  <c r="AH2518"/>
  <c r="AH2517"/>
  <c r="AH2516"/>
  <c r="AH2515"/>
  <c r="AH2514"/>
  <c r="AH2513"/>
  <c r="AH2512"/>
  <c r="AH2511"/>
  <c r="AH2510"/>
  <c r="AH2509"/>
  <c r="AH2508"/>
  <c r="AH2507"/>
  <c r="AH2506"/>
  <c r="AH2505"/>
  <c r="AH2504"/>
  <c r="AH2503"/>
  <c r="AH2502"/>
  <c r="AH2501"/>
  <c r="AH2500"/>
  <c r="AH2499"/>
  <c r="AH2498"/>
  <c r="AH2497"/>
  <c r="AH2496"/>
  <c r="AH2495"/>
  <c r="AH2494"/>
  <c r="AH2493"/>
  <c r="AH2492"/>
  <c r="AH2491"/>
  <c r="AH2490"/>
  <c r="AH2489"/>
  <c r="AH2488"/>
  <c r="AH2487"/>
  <c r="AH2486"/>
  <c r="AH2485"/>
  <c r="AH2484"/>
  <c r="AH2483"/>
  <c r="AH2482"/>
  <c r="AH2481"/>
  <c r="AH2480"/>
  <c r="AH2479"/>
  <c r="AH2478"/>
  <c r="AH2477"/>
  <c r="AH2476"/>
  <c r="AH2475"/>
  <c r="AH2474"/>
  <c r="AH2473"/>
  <c r="AH2472"/>
  <c r="AH2471"/>
  <c r="AH2470"/>
  <c r="AH2469"/>
  <c r="AH2468"/>
  <c r="AH2467"/>
  <c r="AH2466"/>
  <c r="AH2465"/>
  <c r="AH2464"/>
  <c r="AH2463"/>
  <c r="AH2462"/>
  <c r="AH2461"/>
  <c r="AH2460"/>
  <c r="AH2459"/>
  <c r="AH2458"/>
  <c r="AH2457"/>
  <c r="AH2456"/>
  <c r="AH2455"/>
  <c r="AH2454"/>
  <c r="AH2453"/>
  <c r="AH2452"/>
  <c r="AH2451"/>
  <c r="AH2450"/>
  <c r="AH2449"/>
  <c r="AH2448"/>
  <c r="AH2447"/>
  <c r="AH2446"/>
  <c r="AH2445"/>
  <c r="AH2444"/>
  <c r="AH2443"/>
  <c r="AH2442"/>
  <c r="AH2441"/>
  <c r="AH2440"/>
  <c r="AH2439"/>
  <c r="AH2438"/>
  <c r="AH2437"/>
  <c r="AH2436"/>
  <c r="AH2435"/>
  <c r="AH2434"/>
  <c r="AH2433"/>
  <c r="AH2432"/>
  <c r="AH2431"/>
  <c r="AH2430"/>
  <c r="AH2429"/>
  <c r="AH2428"/>
  <c r="AH2427"/>
  <c r="AH2426"/>
  <c r="AH2425"/>
  <c r="AH2424"/>
  <c r="AH2423"/>
  <c r="AH2422"/>
  <c r="AH2421"/>
  <c r="AH2420"/>
  <c r="AH2419"/>
  <c r="AH2418"/>
  <c r="AH2417"/>
  <c r="AH2416"/>
  <c r="AH2415"/>
  <c r="AH2414"/>
  <c r="AH2413"/>
  <c r="AH2412"/>
  <c r="AH2411"/>
  <c r="AH2410"/>
  <c r="AH2409"/>
  <c r="AH2408"/>
  <c r="AH2407"/>
  <c r="AH2406"/>
  <c r="AH2405"/>
  <c r="AH2404"/>
  <c r="AH2403"/>
  <c r="AH2402"/>
  <c r="AH2401"/>
  <c r="AH2400"/>
  <c r="AH2399"/>
  <c r="AH2398"/>
  <c r="AH2397"/>
  <c r="AH2396"/>
  <c r="AH2395"/>
  <c r="AH2394"/>
  <c r="AH2393"/>
  <c r="AH2392"/>
  <c r="AH2391"/>
  <c r="AH2390"/>
  <c r="AH2389"/>
  <c r="AH2388"/>
  <c r="AH2387"/>
  <c r="AH2386"/>
  <c r="AH2385"/>
  <c r="AH2384"/>
  <c r="AH2383"/>
  <c r="AH2382"/>
  <c r="AH2381"/>
  <c r="AH2380"/>
  <c r="AH2379"/>
  <c r="AH2378"/>
  <c r="AH2377"/>
  <c r="AH2376"/>
  <c r="AH2375"/>
  <c r="AH2374"/>
  <c r="AH2373"/>
  <c r="AH2372"/>
  <c r="AH2371"/>
  <c r="AH2370"/>
  <c r="AH2369"/>
  <c r="AH2368"/>
  <c r="AH2367"/>
  <c r="AH2366"/>
  <c r="AH2365"/>
  <c r="AH2364"/>
  <c r="AH2363"/>
  <c r="AH2362"/>
  <c r="AH2361"/>
  <c r="AH2360"/>
  <c r="AH2359"/>
  <c r="AH2358"/>
  <c r="AH2357"/>
  <c r="AH2356"/>
  <c r="AH2355"/>
  <c r="AH2354"/>
  <c r="AH2353"/>
  <c r="AH2352"/>
  <c r="AH2351"/>
  <c r="AH2350"/>
  <c r="AH2349"/>
  <c r="AH2348"/>
  <c r="AH2347"/>
  <c r="AH2346"/>
  <c r="AH2345"/>
  <c r="AH2344"/>
  <c r="AH2343"/>
  <c r="AH2342"/>
  <c r="AH2341"/>
  <c r="AH2340"/>
  <c r="AH2339"/>
  <c r="AH2338"/>
  <c r="AH2337"/>
  <c r="AH2336"/>
  <c r="AH2335"/>
  <c r="AH2334"/>
  <c r="AH2333"/>
  <c r="AH2332"/>
  <c r="AH2331"/>
  <c r="AH2330"/>
  <c r="AH2329"/>
  <c r="AH2328"/>
  <c r="AH2327"/>
  <c r="AH2326"/>
  <c r="AH2325"/>
  <c r="AH2324"/>
  <c r="AH2323"/>
  <c r="AH2322"/>
  <c r="AH2321"/>
  <c r="AH2320"/>
  <c r="AH2319"/>
  <c r="AH2318"/>
  <c r="AH2317"/>
  <c r="AH2316"/>
  <c r="AH2315"/>
  <c r="AH2314"/>
  <c r="AH2313"/>
  <c r="AH2312"/>
  <c r="AH2311"/>
  <c r="AH2310"/>
  <c r="AH2309"/>
  <c r="AH2308"/>
  <c r="AH2307"/>
  <c r="AH2306"/>
  <c r="AH2305"/>
  <c r="AH2304"/>
  <c r="AH2303"/>
  <c r="AH2302"/>
  <c r="AH2301"/>
  <c r="AH2300"/>
  <c r="AH2299"/>
  <c r="AH2298"/>
  <c r="AH2297"/>
  <c r="AH2296"/>
  <c r="AH2295"/>
  <c r="AH2294"/>
  <c r="AH2293"/>
  <c r="AH2292"/>
  <c r="AH2291"/>
  <c r="AH2290"/>
  <c r="AH2289"/>
  <c r="AH2288"/>
  <c r="AH2287"/>
  <c r="AH2286"/>
  <c r="AH2285"/>
  <c r="AH2284"/>
  <c r="AH2283"/>
  <c r="AH2282"/>
  <c r="AH2281"/>
  <c r="AH2280"/>
  <c r="AH2279"/>
  <c r="AH2278"/>
  <c r="AH2277"/>
  <c r="AH2276"/>
  <c r="AH2275"/>
  <c r="AH2274"/>
  <c r="AH2273"/>
  <c r="AH2272"/>
  <c r="AH2271"/>
  <c r="AH2270"/>
  <c r="AH2269"/>
  <c r="AH2268"/>
  <c r="AH2267"/>
  <c r="AH2266"/>
  <c r="AH2265"/>
  <c r="AH2264"/>
  <c r="AH2263"/>
  <c r="AH2262"/>
  <c r="AH2261"/>
  <c r="AH2260"/>
  <c r="AH2259"/>
  <c r="AH2258"/>
  <c r="AH2257"/>
  <c r="AH2256"/>
  <c r="AH2255"/>
  <c r="AH2254"/>
  <c r="AH2253"/>
  <c r="AH2252"/>
  <c r="AH2251"/>
  <c r="AH2250"/>
  <c r="AH2249"/>
  <c r="AH2248"/>
  <c r="AH2247"/>
  <c r="AH2246"/>
  <c r="AH2245"/>
  <c r="AH2244"/>
  <c r="AH2243"/>
  <c r="AH2242"/>
  <c r="AH2241"/>
  <c r="AH2240"/>
  <c r="AH2239"/>
  <c r="AH2238"/>
  <c r="AH2237"/>
  <c r="AH2236"/>
  <c r="AH2235"/>
  <c r="AH2234"/>
  <c r="AH2233"/>
  <c r="AH2232"/>
  <c r="AH2231"/>
  <c r="AH2230"/>
  <c r="AH2229"/>
  <c r="AH2228"/>
  <c r="AH2227"/>
  <c r="AH2226"/>
  <c r="AH2225"/>
  <c r="AH2224"/>
  <c r="AH2223"/>
  <c r="AH2222"/>
  <c r="AH2221"/>
  <c r="AH2220"/>
  <c r="AH2219"/>
  <c r="AH2218"/>
  <c r="AH2217"/>
  <c r="AH2216"/>
  <c r="AH2215"/>
  <c r="AH2214"/>
  <c r="AH2213"/>
  <c r="AH2212"/>
  <c r="AH2211"/>
  <c r="AH2210"/>
  <c r="AH2209"/>
  <c r="AH2208"/>
  <c r="AH2207"/>
  <c r="AH2206"/>
  <c r="AH2205"/>
  <c r="AH2204"/>
  <c r="AH2203"/>
  <c r="AH2202"/>
  <c r="AH2201"/>
  <c r="AH2200"/>
  <c r="AH2199"/>
  <c r="AH2198"/>
  <c r="AH2197"/>
  <c r="AH2196"/>
  <c r="AH2195"/>
  <c r="AH2194"/>
  <c r="AH2193"/>
  <c r="AH2192"/>
  <c r="AH2191"/>
  <c r="AH2190"/>
  <c r="AH2189"/>
  <c r="AH2188"/>
  <c r="AH2187"/>
  <c r="AH2186"/>
  <c r="AH2185"/>
  <c r="AH2184"/>
  <c r="AH2183"/>
  <c r="AH2182"/>
  <c r="AH2181"/>
  <c r="AH2180"/>
  <c r="AH2179"/>
  <c r="AH2178"/>
  <c r="AH2177"/>
  <c r="AH2176"/>
  <c r="AH2175"/>
  <c r="AH2174"/>
  <c r="AH2173"/>
  <c r="AH2172"/>
  <c r="AH2171"/>
  <c r="AH2170"/>
  <c r="AH2169"/>
  <c r="AH2168"/>
  <c r="AH2167"/>
  <c r="AH2166"/>
  <c r="AH2165"/>
  <c r="AH2164"/>
  <c r="AH2163"/>
  <c r="AH2162"/>
  <c r="AH2161"/>
  <c r="AH2160"/>
  <c r="AH2159"/>
  <c r="AH2158"/>
  <c r="AH2157"/>
  <c r="AH2156"/>
  <c r="AH2155"/>
  <c r="AH2154"/>
  <c r="AH2153"/>
  <c r="AH2152"/>
  <c r="AH2151"/>
  <c r="AH2150"/>
  <c r="AH2149"/>
  <c r="AH2148"/>
  <c r="AH2147"/>
  <c r="AH2146"/>
  <c r="AH2145"/>
  <c r="AH2144"/>
  <c r="AH2143"/>
  <c r="AH2142"/>
  <c r="AH2141"/>
  <c r="AH2140"/>
  <c r="AH2139"/>
  <c r="AH2138"/>
  <c r="AH2137"/>
  <c r="AH2136"/>
  <c r="AH2135"/>
  <c r="AH2134"/>
  <c r="AH2133"/>
  <c r="AH2132"/>
  <c r="AH2131"/>
  <c r="AH2130"/>
  <c r="AH2129"/>
  <c r="AH2128"/>
  <c r="AH2127"/>
  <c r="AH2126"/>
  <c r="AH2125"/>
  <c r="AH2124"/>
  <c r="AH2123"/>
  <c r="AH2122"/>
  <c r="AH2121"/>
  <c r="AH2120"/>
  <c r="AH2119"/>
  <c r="AH2118"/>
  <c r="AH2117"/>
  <c r="AH2116"/>
  <c r="AH2115"/>
  <c r="AH2114"/>
  <c r="AH2113"/>
  <c r="AH2112"/>
  <c r="AH2111"/>
  <c r="AH2110"/>
  <c r="AH2109"/>
  <c r="AH2108"/>
  <c r="AH2107"/>
  <c r="AH2106"/>
  <c r="AH2105"/>
  <c r="AH2104"/>
  <c r="AH2103"/>
  <c r="AH2102"/>
  <c r="AH2101"/>
  <c r="AH2100"/>
  <c r="AH2099"/>
  <c r="AH2098"/>
  <c r="AH2097"/>
  <c r="AH2096"/>
  <c r="AH2095"/>
  <c r="AH2094"/>
  <c r="AH2093"/>
  <c r="AH2092"/>
  <c r="AH2091"/>
  <c r="AH2090"/>
  <c r="AH2089"/>
  <c r="AH2088"/>
  <c r="AH2087"/>
  <c r="AH2086"/>
  <c r="AH2085"/>
  <c r="AH2084"/>
  <c r="AH2083"/>
  <c r="AH2082"/>
  <c r="AH2081"/>
  <c r="AH2080"/>
  <c r="AH2079"/>
  <c r="AH2078"/>
  <c r="AH2077"/>
  <c r="AH2076"/>
  <c r="AH2075"/>
  <c r="AH2074"/>
  <c r="AH2073"/>
  <c r="AH2072"/>
  <c r="AH2071"/>
  <c r="AH2070"/>
  <c r="AH2069"/>
  <c r="AH2068"/>
  <c r="AH2067"/>
  <c r="AH2066"/>
  <c r="AH2065"/>
  <c r="AH2064"/>
  <c r="AH2063"/>
  <c r="AH2062"/>
  <c r="AH2061"/>
  <c r="AH2060"/>
  <c r="AH2059"/>
  <c r="AH2058"/>
  <c r="AH2057"/>
  <c r="AH2056"/>
  <c r="AH2055"/>
  <c r="AH2054"/>
  <c r="AH2053"/>
  <c r="AH2052"/>
  <c r="AH2051"/>
  <c r="AH2050"/>
  <c r="AH2049"/>
  <c r="AH2048"/>
  <c r="AH2047"/>
  <c r="AH2046"/>
  <c r="AH2045"/>
  <c r="AH2044"/>
  <c r="AH2043"/>
  <c r="AH2042"/>
  <c r="AH2041"/>
  <c r="AH2040"/>
  <c r="AH2039"/>
  <c r="AH2038"/>
  <c r="AH2037"/>
  <c r="AH2036"/>
  <c r="AH2035"/>
  <c r="AH2034"/>
  <c r="AH2033"/>
  <c r="AH2032"/>
  <c r="AH2031"/>
  <c r="AH2030"/>
  <c r="AH2029"/>
  <c r="AH2028"/>
  <c r="AH2027"/>
  <c r="AH2026"/>
  <c r="AH2025"/>
  <c r="AH2024"/>
  <c r="AH2023"/>
  <c r="AH2022"/>
  <c r="AH2021"/>
  <c r="AH2020"/>
  <c r="AH2019"/>
  <c r="AH2018"/>
  <c r="AH2017"/>
  <c r="AH2016"/>
  <c r="AH2015"/>
  <c r="AH2014"/>
  <c r="AH2013"/>
  <c r="AH2012"/>
  <c r="AH2011"/>
  <c r="AH2010"/>
  <c r="AH2009"/>
  <c r="AH2008"/>
  <c r="AH2007"/>
  <c r="AH2006"/>
  <c r="AH2005"/>
  <c r="AH2004"/>
  <c r="AH2003"/>
  <c r="AH2002"/>
  <c r="AH2001"/>
  <c r="AH2000"/>
  <c r="AH1999"/>
  <c r="AH1998"/>
  <c r="AH1997"/>
  <c r="AH1996"/>
  <c r="AH1995"/>
  <c r="AH1994"/>
  <c r="AH1993"/>
  <c r="AH1992"/>
  <c r="AH1991"/>
  <c r="AH1990"/>
  <c r="AH1989"/>
  <c r="AH1988"/>
  <c r="AH1987"/>
  <c r="AH1986"/>
  <c r="AH1985"/>
  <c r="AH1984"/>
  <c r="AH1983"/>
  <c r="AH1982"/>
  <c r="AH1981"/>
  <c r="AH1980"/>
  <c r="AH1979"/>
  <c r="AH1978"/>
  <c r="AH1977"/>
  <c r="AH1976"/>
  <c r="AH1975"/>
  <c r="AH1974"/>
  <c r="AH1973"/>
  <c r="AH1972"/>
  <c r="AH1971"/>
  <c r="AH1970"/>
  <c r="AH1969"/>
  <c r="AH1968"/>
  <c r="AH1967"/>
  <c r="AH1966"/>
  <c r="AH1965"/>
  <c r="AH1964"/>
  <c r="AH1963"/>
  <c r="AH1962"/>
  <c r="AH1961"/>
  <c r="AH1960"/>
  <c r="AH1959"/>
  <c r="AH1958"/>
  <c r="AH1957"/>
  <c r="AH1956"/>
  <c r="AH1955"/>
  <c r="AH1954"/>
  <c r="AH1953"/>
  <c r="AH1952"/>
  <c r="AH1951"/>
  <c r="AH1950"/>
  <c r="AH1949"/>
  <c r="AH1948"/>
  <c r="AH1947"/>
  <c r="AH1946"/>
  <c r="AH1945"/>
  <c r="AH1944"/>
  <c r="AH1943"/>
  <c r="AH1942"/>
  <c r="AH1941"/>
  <c r="AH1940"/>
  <c r="AH1939"/>
  <c r="AH1938"/>
  <c r="AH1937"/>
  <c r="AH1936"/>
  <c r="AH1935"/>
  <c r="AH1934"/>
  <c r="AH1933"/>
  <c r="AH1932"/>
  <c r="AH1931"/>
  <c r="AH1930"/>
  <c r="AH1929"/>
  <c r="AH1928"/>
  <c r="AH1927"/>
  <c r="AH1926"/>
  <c r="AH1925"/>
  <c r="AH1924"/>
  <c r="AH1923"/>
  <c r="AH1922"/>
  <c r="AH1921"/>
  <c r="AH1920"/>
  <c r="AH1919"/>
  <c r="AH1918"/>
  <c r="AH1917"/>
  <c r="AH1916"/>
  <c r="AH1915"/>
  <c r="AH1914"/>
  <c r="AH1913"/>
  <c r="AH1912"/>
  <c r="AH1911"/>
  <c r="AH1910"/>
  <c r="AH1909"/>
  <c r="AH1908"/>
  <c r="AH1907"/>
  <c r="AH1906"/>
  <c r="AH1905"/>
  <c r="AH1904"/>
  <c r="AH1903"/>
  <c r="AH1902"/>
  <c r="AH1901"/>
  <c r="AH1900"/>
  <c r="AH1899"/>
  <c r="AH1898"/>
  <c r="AH1897"/>
  <c r="AH1896"/>
  <c r="AH1895"/>
  <c r="AH1894"/>
  <c r="AH1893"/>
  <c r="AH1892"/>
  <c r="AH1891"/>
  <c r="AH1890"/>
  <c r="AH1889"/>
  <c r="AH1888"/>
  <c r="AH1887"/>
  <c r="AH1886"/>
  <c r="AH1885"/>
  <c r="AH1884"/>
  <c r="AH1883"/>
  <c r="AH1882"/>
  <c r="AH1881"/>
  <c r="AH1880"/>
  <c r="AH1879"/>
  <c r="AH1878"/>
  <c r="AH1877"/>
  <c r="AH1876"/>
  <c r="AH1875"/>
  <c r="AH1874"/>
  <c r="AH1873"/>
  <c r="AH1872"/>
  <c r="AH1871"/>
  <c r="AH1870"/>
  <c r="AH1869"/>
  <c r="AH1868"/>
  <c r="AH1867"/>
  <c r="AH1866"/>
  <c r="AH1865"/>
  <c r="AH1864"/>
  <c r="AH1863"/>
  <c r="AH1862"/>
  <c r="AH1861"/>
  <c r="AH1860"/>
  <c r="AH1859"/>
  <c r="AH1858"/>
  <c r="AH1857"/>
  <c r="AH1856"/>
  <c r="AH1855"/>
  <c r="AH1854"/>
  <c r="AH1853"/>
  <c r="AH1852"/>
  <c r="AH1851"/>
  <c r="AH1850"/>
  <c r="AH1849"/>
  <c r="AH1848"/>
  <c r="AH1847"/>
  <c r="AH1846"/>
  <c r="AH1845"/>
  <c r="AH1844"/>
  <c r="AH1843"/>
  <c r="AH1842"/>
  <c r="AH1841"/>
  <c r="AH1840"/>
  <c r="AH1839"/>
  <c r="AH1838"/>
  <c r="AH1837"/>
  <c r="AH1836"/>
  <c r="AH1835"/>
  <c r="AH1834"/>
  <c r="AH1833"/>
  <c r="AH1832"/>
  <c r="AH1831"/>
  <c r="AH1830"/>
  <c r="AH1829"/>
  <c r="AH1828"/>
  <c r="AH1827"/>
  <c r="AH1826"/>
  <c r="AH1825"/>
  <c r="AH1824"/>
  <c r="AH1823"/>
  <c r="AH1822"/>
  <c r="AH1821"/>
  <c r="AH1820"/>
  <c r="AH1819"/>
  <c r="AH1818"/>
  <c r="AH1817"/>
  <c r="AH1816"/>
  <c r="AH1815"/>
  <c r="AH1814"/>
  <c r="AH1813"/>
  <c r="AH1812"/>
  <c r="AH1811"/>
  <c r="AH1810"/>
  <c r="AH1809"/>
  <c r="AH1808"/>
  <c r="AH1807"/>
  <c r="AH1806"/>
  <c r="AH1805"/>
  <c r="AH1804"/>
  <c r="AH1803"/>
  <c r="AH1802"/>
  <c r="AH1801"/>
  <c r="AH1800"/>
  <c r="AH1799"/>
  <c r="AH1798"/>
  <c r="AH1797"/>
  <c r="AH1796"/>
  <c r="AH1795"/>
  <c r="AH1794"/>
  <c r="AH1793"/>
  <c r="AH1792"/>
  <c r="AH1791"/>
  <c r="AH1790"/>
  <c r="AH1789"/>
  <c r="AH1788"/>
  <c r="AH1787"/>
  <c r="AH1786"/>
  <c r="AH1785"/>
  <c r="AH1784"/>
  <c r="AH1783"/>
  <c r="AH1782"/>
  <c r="AH1781"/>
  <c r="AH1780"/>
  <c r="AH1779"/>
  <c r="AH1778"/>
  <c r="AH1777"/>
  <c r="AH1776"/>
  <c r="AH1775"/>
  <c r="AH1774"/>
  <c r="AH1773"/>
  <c r="AH1772"/>
  <c r="AH1771"/>
  <c r="AH1770"/>
  <c r="AH1769"/>
  <c r="AH1768"/>
  <c r="AH1767"/>
  <c r="AH1766"/>
  <c r="AH1765"/>
  <c r="AH1764"/>
  <c r="AH1763"/>
  <c r="AH1762"/>
  <c r="AH1761"/>
  <c r="AH1760"/>
  <c r="AH1759"/>
  <c r="AH1758"/>
  <c r="AH1757"/>
  <c r="AH1756"/>
  <c r="AH1755"/>
  <c r="AH1754"/>
  <c r="AH1753"/>
  <c r="AH1752"/>
  <c r="AH1751"/>
  <c r="AH1750"/>
  <c r="AH1749"/>
  <c r="AH1748"/>
  <c r="AH1747"/>
  <c r="AH1746"/>
  <c r="AH1745"/>
  <c r="AH1744"/>
  <c r="AH1743"/>
  <c r="AH1742"/>
  <c r="AH1741"/>
  <c r="AH1740"/>
  <c r="AH1739"/>
  <c r="AH1738"/>
  <c r="AH1737"/>
  <c r="AH1736"/>
  <c r="AH1735"/>
  <c r="AH1734"/>
  <c r="AH1733"/>
  <c r="AH1732"/>
  <c r="AH1731"/>
  <c r="AH1730"/>
  <c r="AH1729"/>
  <c r="AH1728"/>
  <c r="AH1727"/>
  <c r="AH1726"/>
  <c r="AH1725"/>
  <c r="AH1724"/>
  <c r="AH1723"/>
  <c r="AH1722"/>
  <c r="AH1721"/>
  <c r="AH1720"/>
  <c r="AH1719"/>
  <c r="AH1718"/>
  <c r="AH1717"/>
  <c r="AH1716"/>
  <c r="AH1715"/>
  <c r="AH1714"/>
  <c r="AH1713"/>
  <c r="AH1712"/>
  <c r="AH1711"/>
  <c r="AH1710"/>
  <c r="AH1709"/>
  <c r="AH1708"/>
  <c r="AH1707"/>
  <c r="AH1706"/>
  <c r="AH1705"/>
  <c r="AH1704"/>
  <c r="AH1703"/>
  <c r="AH1702"/>
  <c r="AH1701"/>
  <c r="AH1700"/>
  <c r="AH1699"/>
  <c r="AH1698"/>
  <c r="AH1697"/>
  <c r="AH1696"/>
  <c r="AH1695"/>
  <c r="AH1694"/>
  <c r="AH1693"/>
  <c r="AH1692"/>
  <c r="AH1691"/>
  <c r="AH1690"/>
  <c r="AH1689"/>
  <c r="AH1688"/>
  <c r="AH1687"/>
  <c r="AH1686"/>
  <c r="AH1685"/>
  <c r="AH1684"/>
  <c r="AH1683"/>
  <c r="AH1682"/>
  <c r="AH1681"/>
  <c r="AH1680"/>
  <c r="AH1679"/>
  <c r="AH1678"/>
  <c r="AH1677"/>
  <c r="AH1676"/>
  <c r="AH1675"/>
  <c r="AH1674"/>
  <c r="AH1673"/>
  <c r="AH1672"/>
  <c r="AH1671"/>
  <c r="AH1670"/>
  <c r="AH1669"/>
  <c r="AH1668"/>
  <c r="AH1667"/>
  <c r="AH1666"/>
  <c r="AH1665"/>
  <c r="AH1664"/>
  <c r="AH1663"/>
  <c r="AH1662"/>
  <c r="AH1661"/>
  <c r="AH1660"/>
  <c r="AH1659"/>
  <c r="AH1658"/>
  <c r="AH1657"/>
  <c r="AH1656"/>
  <c r="AH1655"/>
  <c r="AH1654"/>
  <c r="AH1653"/>
  <c r="AH1652"/>
  <c r="AH1651"/>
  <c r="AH1650"/>
  <c r="AH1649"/>
  <c r="AH1648"/>
  <c r="AH1647"/>
  <c r="AH1646"/>
  <c r="AH1645"/>
  <c r="AH1644"/>
  <c r="AH1643"/>
  <c r="AH1642"/>
  <c r="AH1641"/>
  <c r="AH1640"/>
  <c r="AH1639"/>
  <c r="AH1638"/>
  <c r="AH1637"/>
  <c r="AH1636"/>
  <c r="AH1635"/>
  <c r="AH1634"/>
  <c r="AH1633"/>
  <c r="AH1632"/>
  <c r="AH1631"/>
  <c r="AH1630"/>
  <c r="AH1629"/>
  <c r="AH1628"/>
  <c r="AH1627"/>
  <c r="AH1626"/>
  <c r="AH1625"/>
  <c r="AH1624"/>
  <c r="AH1623"/>
  <c r="AH1622"/>
  <c r="AH1621"/>
  <c r="AH1620"/>
  <c r="AH1619"/>
  <c r="AH1618"/>
  <c r="AH1617"/>
  <c r="AH1616"/>
  <c r="AH1615"/>
  <c r="AH1614"/>
  <c r="AH1613"/>
  <c r="AH1612"/>
  <c r="AH1611"/>
  <c r="AH1610"/>
  <c r="AH1609"/>
  <c r="AH1608"/>
  <c r="AH1607"/>
  <c r="AH1606"/>
  <c r="AH1605"/>
  <c r="AH1604"/>
  <c r="AH1603"/>
  <c r="AH1602"/>
  <c r="AH1601"/>
  <c r="AH1600"/>
  <c r="AH1599"/>
  <c r="AH1598"/>
  <c r="AH1597"/>
  <c r="AH1596"/>
  <c r="AH1595"/>
  <c r="AH1594"/>
  <c r="AH1593"/>
  <c r="AH1592"/>
  <c r="AH1591"/>
  <c r="AH1590"/>
  <c r="AH1589"/>
  <c r="AH1588"/>
  <c r="AH1587"/>
  <c r="AH1586"/>
  <c r="AH1585"/>
  <c r="AH1584"/>
  <c r="AH1583"/>
  <c r="AH1582"/>
  <c r="AH1581"/>
  <c r="AH1580"/>
  <c r="AH1579"/>
  <c r="AH1578"/>
  <c r="AH1577"/>
  <c r="AH1576"/>
  <c r="AH1575"/>
  <c r="AH1574"/>
  <c r="AH1573"/>
  <c r="AH1572"/>
  <c r="AH1571"/>
  <c r="AH1570"/>
  <c r="AH1569"/>
  <c r="AH1568"/>
  <c r="AH1567"/>
  <c r="AH1566"/>
  <c r="AH1565"/>
  <c r="AH1564"/>
  <c r="AH1563"/>
  <c r="AH1562"/>
  <c r="AH1561"/>
  <c r="AH1560"/>
  <c r="AH1559"/>
  <c r="AH1558"/>
  <c r="AH1557"/>
  <c r="AH1556"/>
  <c r="AH1555"/>
  <c r="AH1554"/>
  <c r="AH1553"/>
  <c r="AH1552"/>
  <c r="AH1551"/>
  <c r="AH1550"/>
  <c r="AH1549"/>
  <c r="AH1548"/>
  <c r="AH1547"/>
  <c r="AH1546"/>
  <c r="AH1545"/>
  <c r="AH1544"/>
  <c r="AH1543"/>
  <c r="AH1542"/>
  <c r="AH1541"/>
  <c r="AH1540"/>
  <c r="AH1539"/>
  <c r="AH1538"/>
  <c r="AH1537"/>
  <c r="AH1536"/>
  <c r="AH1535"/>
  <c r="AH1534"/>
  <c r="AH1533"/>
  <c r="AH1532"/>
  <c r="AH1531"/>
  <c r="AH1530"/>
  <c r="AH1529"/>
  <c r="AH1528"/>
  <c r="AH1527"/>
  <c r="AH1526"/>
  <c r="AH1525"/>
  <c r="AH1524"/>
  <c r="AH1523"/>
  <c r="AH1522"/>
  <c r="AH1521"/>
  <c r="AH1520"/>
  <c r="AH1519"/>
  <c r="AH1518"/>
  <c r="AH1517"/>
  <c r="AH1516"/>
  <c r="AH1515"/>
  <c r="AH1514"/>
  <c r="AH1513"/>
  <c r="AH1512"/>
  <c r="AH1511"/>
  <c r="AH1510"/>
  <c r="AH1509"/>
  <c r="AH1508"/>
  <c r="AH1507"/>
  <c r="AH1506"/>
  <c r="AH1505"/>
  <c r="AH1504"/>
  <c r="AH1503"/>
  <c r="AH1502"/>
  <c r="AH1501"/>
  <c r="AH1500"/>
  <c r="AH1499"/>
  <c r="AH1498"/>
  <c r="AH1497"/>
  <c r="AH1496"/>
  <c r="AH1495"/>
  <c r="AH1494"/>
  <c r="AH1493"/>
  <c r="AH1492"/>
  <c r="AH1491"/>
  <c r="AH1490"/>
  <c r="AH1489"/>
  <c r="AH1488"/>
  <c r="AH1487"/>
  <c r="AH1486"/>
  <c r="AH1485"/>
  <c r="AH1484"/>
  <c r="AH1483"/>
  <c r="AH1482"/>
  <c r="AH1481"/>
  <c r="AH1480"/>
  <c r="AH1479"/>
  <c r="AH1478"/>
  <c r="AH1477"/>
  <c r="AH1476"/>
  <c r="AH1475"/>
  <c r="AH1474"/>
  <c r="AH1473"/>
  <c r="AH1472"/>
  <c r="AH1471"/>
  <c r="AH1470"/>
  <c r="AH1469"/>
  <c r="AH1468"/>
  <c r="AH1467"/>
  <c r="AH1466"/>
  <c r="AH1465"/>
  <c r="AH1464"/>
  <c r="AH1463"/>
  <c r="AH1462"/>
  <c r="AH1461"/>
  <c r="AH1460"/>
  <c r="AH1459"/>
  <c r="AH1458"/>
  <c r="AH1457"/>
  <c r="AH1456"/>
  <c r="AH1455"/>
  <c r="AH1454"/>
  <c r="AH1453"/>
  <c r="AH1452"/>
  <c r="AH1451"/>
  <c r="AH1450"/>
  <c r="AH1449"/>
  <c r="AH1448"/>
  <c r="AH1447"/>
  <c r="AH1446"/>
  <c r="AH1445"/>
  <c r="AH1444"/>
  <c r="AH1443"/>
  <c r="AH1442"/>
  <c r="AH1441"/>
  <c r="AH1440"/>
  <c r="AH1439"/>
  <c r="AH1438"/>
  <c r="AH1437"/>
  <c r="AH1436"/>
  <c r="AH1435"/>
  <c r="AH1434"/>
  <c r="AH1433"/>
  <c r="AH1432"/>
  <c r="AH1431"/>
  <c r="AH1430"/>
  <c r="AH1429"/>
  <c r="AH1428"/>
  <c r="AH1427"/>
  <c r="AH1426"/>
  <c r="AH1425"/>
  <c r="AH1424"/>
  <c r="AH1423"/>
  <c r="AH1422"/>
  <c r="AH1421"/>
  <c r="AH1420"/>
  <c r="AH1419"/>
  <c r="AH1418"/>
  <c r="AH1417"/>
  <c r="AH1416"/>
  <c r="AH1415"/>
  <c r="AH1414"/>
  <c r="AH1413"/>
  <c r="AH1412"/>
  <c r="AH1411"/>
  <c r="AH1410"/>
  <c r="AH1409"/>
  <c r="AH1408"/>
  <c r="AH1407"/>
  <c r="AH1406"/>
  <c r="AH1405"/>
  <c r="AH1404"/>
  <c r="AH1403"/>
  <c r="AH1402"/>
  <c r="AH1401"/>
  <c r="AH1400"/>
  <c r="AH1399"/>
  <c r="AH1398"/>
  <c r="AH1397"/>
  <c r="AH1396"/>
  <c r="AH1395"/>
  <c r="AH1394"/>
  <c r="AH1393"/>
  <c r="AH1392"/>
  <c r="AH1391"/>
  <c r="AH1390"/>
  <c r="AH1389"/>
  <c r="AH1388"/>
  <c r="AH1387"/>
  <c r="AH1386"/>
  <c r="AH1385"/>
  <c r="AH1384"/>
  <c r="AH1383"/>
  <c r="AH1382"/>
  <c r="AH1381"/>
  <c r="AH1380"/>
  <c r="AH1379"/>
  <c r="AH1378"/>
  <c r="AH1377"/>
  <c r="AH1376"/>
  <c r="AH1375"/>
  <c r="AH1374"/>
  <c r="AH1373"/>
  <c r="AH1372"/>
  <c r="AH1371"/>
  <c r="AH1370"/>
  <c r="AH1369"/>
  <c r="AH1368"/>
  <c r="AH1367"/>
  <c r="AH1366"/>
  <c r="AH1365"/>
  <c r="AH1364"/>
  <c r="AH1363"/>
  <c r="AH1362"/>
  <c r="AH1361"/>
  <c r="AH1360"/>
  <c r="AH1359"/>
  <c r="AH1358"/>
  <c r="AH1357"/>
  <c r="AH1356"/>
  <c r="AH1355"/>
  <c r="AH1354"/>
  <c r="AH1353"/>
  <c r="AH1352"/>
  <c r="AH1351"/>
  <c r="AH1350"/>
  <c r="AH1349"/>
  <c r="AH1348"/>
  <c r="AH1347"/>
  <c r="AH1346"/>
  <c r="AH1345"/>
  <c r="AH1344"/>
  <c r="AH1343"/>
  <c r="AH1342"/>
  <c r="AH1341"/>
  <c r="AH1340"/>
  <c r="AH1339"/>
  <c r="AH1338"/>
  <c r="AH1337"/>
  <c r="AH1336"/>
  <c r="AH1335"/>
  <c r="AH1334"/>
  <c r="AH1333"/>
  <c r="AH1332"/>
  <c r="AH1331"/>
  <c r="AH1330"/>
  <c r="AH1329"/>
  <c r="AH1328"/>
  <c r="AH1327"/>
  <c r="AH1326"/>
  <c r="AH1325"/>
  <c r="AH1324"/>
  <c r="AH1323"/>
  <c r="AH1322"/>
  <c r="AH1321"/>
  <c r="AH1320"/>
  <c r="AH1319"/>
  <c r="AH1318"/>
  <c r="AH1317"/>
  <c r="AH1316"/>
  <c r="AH1315"/>
  <c r="AH1314"/>
  <c r="AH1313"/>
  <c r="AH1312"/>
  <c r="AH1311"/>
  <c r="AH1310"/>
  <c r="AH1309"/>
  <c r="AH1308"/>
  <c r="AH1307"/>
  <c r="AH1306"/>
  <c r="AH1305"/>
  <c r="AH1304"/>
  <c r="AH1303"/>
  <c r="AH1302"/>
  <c r="AH1301"/>
  <c r="AH1300"/>
  <c r="AH1299"/>
  <c r="AH1298"/>
  <c r="AH1297"/>
  <c r="AH1296"/>
  <c r="AH1295"/>
  <c r="AH1294"/>
  <c r="AH1293"/>
  <c r="AH1292"/>
  <c r="AH1291"/>
  <c r="AH1290"/>
  <c r="AH1289"/>
  <c r="AH1288"/>
  <c r="AH1287"/>
  <c r="AH1286"/>
  <c r="AH1285"/>
  <c r="AH1284"/>
  <c r="AH1283"/>
  <c r="AH1282"/>
  <c r="AH1281"/>
  <c r="AH1280"/>
  <c r="AH1279"/>
  <c r="AH1278"/>
  <c r="AH1277"/>
  <c r="AH1276"/>
  <c r="AH1275"/>
  <c r="AH1274"/>
  <c r="AH1273"/>
  <c r="AH1272"/>
  <c r="AH1271"/>
  <c r="AH1270"/>
  <c r="AH1269"/>
  <c r="AH1268"/>
  <c r="AH1267"/>
  <c r="AH1266"/>
  <c r="AH1265"/>
  <c r="AH1264"/>
  <c r="AH1263"/>
  <c r="AH1262"/>
  <c r="AH1261"/>
  <c r="AH1260"/>
  <c r="AH1259"/>
  <c r="AH1258"/>
  <c r="AH1257"/>
  <c r="AH1256"/>
  <c r="AH1255"/>
  <c r="AH1254"/>
  <c r="AH1253"/>
  <c r="AH1252"/>
  <c r="AH1251"/>
  <c r="AH1250"/>
  <c r="AH1249"/>
  <c r="AH1248"/>
  <c r="AH1247"/>
  <c r="AH1246"/>
  <c r="AH1245"/>
  <c r="AH1244"/>
  <c r="AH1243"/>
  <c r="AH1242"/>
  <c r="AH1241"/>
  <c r="AH1240"/>
  <c r="AH1239"/>
  <c r="AH1238"/>
  <c r="AH1237"/>
  <c r="AH1236"/>
  <c r="AH1235"/>
  <c r="AH1234"/>
  <c r="AH1233"/>
  <c r="AH1232"/>
  <c r="AH1231"/>
  <c r="AH1230"/>
  <c r="AH1229"/>
  <c r="AH1228"/>
  <c r="AH1227"/>
  <c r="AH1226"/>
  <c r="AH1225"/>
  <c r="AH1224"/>
  <c r="AH1223"/>
  <c r="AH1222"/>
  <c r="AH1221"/>
  <c r="AH1220"/>
  <c r="AH1219"/>
  <c r="AH1218"/>
  <c r="AH1217"/>
  <c r="AH1216"/>
  <c r="AH1215"/>
  <c r="AH1214"/>
  <c r="AH1213"/>
  <c r="AH1212"/>
  <c r="AH1211"/>
  <c r="AH1210"/>
  <c r="AH1209"/>
  <c r="AH1208"/>
  <c r="AH1207"/>
  <c r="AH1206"/>
  <c r="AH1205"/>
  <c r="AH1204"/>
  <c r="AH1203"/>
  <c r="AH1202"/>
  <c r="AH1201"/>
  <c r="AH1200"/>
  <c r="AH1199"/>
  <c r="AH1198"/>
  <c r="AH1197"/>
  <c r="AH1196"/>
  <c r="AH1195"/>
  <c r="AH1194"/>
  <c r="AH1193"/>
  <c r="AH1192"/>
  <c r="AH1191"/>
  <c r="AH1190"/>
  <c r="AH1189"/>
  <c r="AH1188"/>
  <c r="AH1187"/>
  <c r="AH1186"/>
  <c r="AH1185"/>
  <c r="AH1184"/>
  <c r="AH1183"/>
  <c r="AH1182"/>
  <c r="AH1181"/>
  <c r="AH1180"/>
  <c r="AH1179"/>
  <c r="AH1178"/>
  <c r="AH1177"/>
  <c r="AH1176"/>
  <c r="AH1175"/>
  <c r="AH1174"/>
  <c r="AH1173"/>
  <c r="AH1172"/>
  <c r="AH1171"/>
  <c r="AH1170"/>
  <c r="AH1169"/>
  <c r="AH1168"/>
  <c r="AH1167"/>
  <c r="AH1166"/>
  <c r="AH1165"/>
  <c r="AH1164"/>
  <c r="AH1163"/>
  <c r="AH1162"/>
  <c r="AH1161"/>
  <c r="AH1160"/>
  <c r="AH1159"/>
  <c r="AH1158"/>
  <c r="AH1157"/>
  <c r="AH1156"/>
  <c r="AH1155"/>
  <c r="AH1154"/>
  <c r="AH1153"/>
  <c r="AH1152"/>
  <c r="AH1151"/>
  <c r="AH1150"/>
  <c r="AH1149"/>
  <c r="AH1148"/>
  <c r="AH1147"/>
  <c r="AH1146"/>
  <c r="AH1145"/>
  <c r="AH1144"/>
  <c r="AH1143"/>
  <c r="AH1142"/>
  <c r="AH1141"/>
  <c r="AH1140"/>
  <c r="AH1139"/>
  <c r="AH1138"/>
  <c r="AH1137"/>
  <c r="AH1136"/>
  <c r="AH1135"/>
  <c r="AH1134"/>
  <c r="AH1133"/>
  <c r="AH1132"/>
  <c r="AH1131"/>
  <c r="AH1130"/>
  <c r="AH1129"/>
  <c r="AH1128"/>
  <c r="AH1127"/>
  <c r="AH1126"/>
  <c r="AH1125"/>
  <c r="AH1124"/>
  <c r="AH1123"/>
  <c r="AH1122"/>
  <c r="AH1121"/>
  <c r="AH1120"/>
  <c r="AH1119"/>
  <c r="AH1118"/>
  <c r="AH1117"/>
  <c r="AH1116"/>
  <c r="AH1115"/>
  <c r="AH1114"/>
  <c r="AH1113"/>
  <c r="AH1112"/>
  <c r="AH1111"/>
  <c r="AH1110"/>
  <c r="AH1109"/>
  <c r="AH1108"/>
  <c r="AH1107"/>
  <c r="AH1106"/>
  <c r="AH1105"/>
  <c r="AH1104"/>
  <c r="AH1103"/>
  <c r="AH1102"/>
  <c r="AH1101"/>
  <c r="AH1100"/>
  <c r="AH1099"/>
  <c r="AH1098"/>
  <c r="AH1097"/>
  <c r="AH1096"/>
  <c r="AH1095"/>
  <c r="AH1094"/>
  <c r="AH1093"/>
  <c r="AH1092"/>
  <c r="AH1091"/>
  <c r="AH1090"/>
  <c r="AH1089"/>
  <c r="AH1088"/>
  <c r="AH1087"/>
  <c r="AH1086"/>
  <c r="AH1085"/>
  <c r="AH1084"/>
  <c r="AH1083"/>
  <c r="AH1082"/>
  <c r="AH1081"/>
  <c r="AH1080"/>
  <c r="AH1079"/>
  <c r="AH1078"/>
  <c r="AH1077"/>
  <c r="AH1076"/>
  <c r="AH1075"/>
  <c r="AH1074"/>
  <c r="AH1073"/>
  <c r="AH1072"/>
  <c r="AH1071"/>
  <c r="AH1070"/>
  <c r="AH1069"/>
  <c r="AH1068"/>
  <c r="AH1067"/>
  <c r="AH1066"/>
  <c r="AH1065"/>
  <c r="AH1064"/>
  <c r="AH1063"/>
  <c r="AH1062"/>
  <c r="AH1061"/>
  <c r="AH1060"/>
  <c r="AH1059"/>
  <c r="AH1058"/>
  <c r="AH1057"/>
  <c r="AH1056"/>
  <c r="AH1055"/>
  <c r="AH1054"/>
  <c r="AH1053"/>
  <c r="AH1052"/>
  <c r="AH1051"/>
  <c r="AH1050"/>
  <c r="AH1049"/>
  <c r="AH1048"/>
  <c r="AH1047"/>
  <c r="AH1046"/>
  <c r="AH1045"/>
  <c r="AH1044"/>
  <c r="AH1043"/>
  <c r="AH1042"/>
  <c r="AH1041"/>
  <c r="AH1040"/>
  <c r="AH1039"/>
  <c r="AH1038"/>
  <c r="AH1037"/>
  <c r="AH1036"/>
  <c r="AH1035"/>
  <c r="AH1034"/>
  <c r="AH1033"/>
  <c r="AH1032"/>
  <c r="AH1031"/>
  <c r="AH1030"/>
  <c r="AH1029"/>
  <c r="AH1028"/>
  <c r="AH1027"/>
  <c r="AH1026"/>
  <c r="AH1025"/>
  <c r="AH1024"/>
  <c r="AH1023"/>
  <c r="AH1022"/>
  <c r="AH1021"/>
  <c r="AH1020"/>
  <c r="AH1019"/>
  <c r="AH1018"/>
  <c r="AH1017"/>
  <c r="AH1016"/>
  <c r="AH1015"/>
  <c r="AH1014"/>
  <c r="AH1013"/>
  <c r="AH1012"/>
  <c r="AH1011"/>
  <c r="AH1010"/>
  <c r="AH1009"/>
  <c r="AH1008"/>
  <c r="AH1007"/>
  <c r="AH1006"/>
  <c r="AH1005"/>
  <c r="AH1004"/>
  <c r="AH1003"/>
  <c r="AH1002"/>
  <c r="AH1001"/>
  <c r="AH1000"/>
  <c r="AH999"/>
  <c r="AH998"/>
  <c r="AH997"/>
  <c r="AH996"/>
  <c r="AH995"/>
  <c r="AH994"/>
  <c r="AH993"/>
  <c r="AH992"/>
  <c r="AH991"/>
  <c r="AH990"/>
  <c r="AH989"/>
  <c r="AH988"/>
  <c r="AH987"/>
  <c r="AH986"/>
  <c r="AH985"/>
  <c r="AH984"/>
  <c r="AH983"/>
  <c r="AH982"/>
  <c r="AH981"/>
  <c r="AH980"/>
  <c r="AH979"/>
  <c r="AH978"/>
  <c r="AH977"/>
  <c r="AH976"/>
  <c r="AH975"/>
  <c r="AH974"/>
  <c r="AH973"/>
  <c r="AH972"/>
  <c r="AH971"/>
  <c r="AH970"/>
  <c r="AH969"/>
  <c r="AH968"/>
  <c r="AH967"/>
  <c r="AH966"/>
  <c r="AH965"/>
  <c r="AH964"/>
  <c r="AH963"/>
  <c r="AH962"/>
  <c r="AH961"/>
  <c r="AH960"/>
  <c r="AH959"/>
  <c r="AH958"/>
  <c r="AH957"/>
  <c r="AH956"/>
  <c r="AH955"/>
  <c r="AH954"/>
  <c r="AH953"/>
  <c r="AH952"/>
  <c r="AH951"/>
  <c r="AH950"/>
  <c r="AH949"/>
  <c r="AH948"/>
  <c r="AH947"/>
  <c r="AH946"/>
  <c r="AH945"/>
  <c r="AH944"/>
  <c r="AH943"/>
  <c r="AH942"/>
  <c r="AH941"/>
  <c r="AH940"/>
  <c r="AH939"/>
  <c r="AH938"/>
  <c r="AH937"/>
  <c r="AH936"/>
  <c r="AH935"/>
  <c r="AH934"/>
  <c r="AH933"/>
  <c r="AH932"/>
  <c r="AH931"/>
  <c r="AH930"/>
  <c r="AH929"/>
  <c r="AH928"/>
  <c r="AH927"/>
  <c r="AH926"/>
  <c r="AH925"/>
  <c r="AH924"/>
  <c r="AH923"/>
  <c r="AH922"/>
  <c r="AH921"/>
  <c r="AH920"/>
  <c r="AH919"/>
  <c r="AH918"/>
  <c r="AH917"/>
  <c r="AH916"/>
  <c r="AH915"/>
  <c r="AH914"/>
  <c r="AH913"/>
  <c r="AH912"/>
  <c r="AH911"/>
  <c r="AH910"/>
  <c r="AH909"/>
  <c r="AH908"/>
  <c r="AH907"/>
  <c r="AH906"/>
  <c r="AH905"/>
  <c r="AH904"/>
  <c r="AH903"/>
  <c r="AH902"/>
  <c r="AH901"/>
  <c r="AH900"/>
  <c r="AH899"/>
  <c r="AH898"/>
  <c r="AH897"/>
  <c r="AH896"/>
  <c r="AH895"/>
  <c r="AH894"/>
  <c r="AH893"/>
  <c r="AH892"/>
  <c r="AH891"/>
  <c r="AH890"/>
  <c r="AH889"/>
  <c r="AH888"/>
  <c r="AH887"/>
  <c r="AH886"/>
  <c r="AH885"/>
  <c r="AH884"/>
  <c r="AH883"/>
  <c r="AH882"/>
  <c r="AH881"/>
  <c r="AH880"/>
  <c r="AH879"/>
  <c r="AH878"/>
  <c r="AH877"/>
  <c r="AH876"/>
  <c r="AH875"/>
  <c r="AH874"/>
  <c r="AH873"/>
  <c r="AH872"/>
  <c r="AH871"/>
  <c r="AH870"/>
  <c r="AH869"/>
  <c r="AH868"/>
  <c r="AH867"/>
  <c r="AH866"/>
  <c r="AH865"/>
  <c r="AH864"/>
  <c r="AH863"/>
  <c r="AH862"/>
  <c r="AH861"/>
  <c r="AH860"/>
  <c r="AH859"/>
  <c r="AH858"/>
  <c r="AH857"/>
  <c r="AH856"/>
  <c r="AH855"/>
  <c r="AH854"/>
  <c r="AH853"/>
  <c r="AH852"/>
  <c r="AH851"/>
  <c r="AH850"/>
  <c r="AH849"/>
  <c r="AH848"/>
  <c r="AH847"/>
  <c r="AH846"/>
  <c r="AH845"/>
  <c r="AH844"/>
  <c r="AH843"/>
  <c r="AH842"/>
  <c r="AH841"/>
  <c r="AH840"/>
  <c r="AH839"/>
  <c r="AH838"/>
  <c r="AH837"/>
  <c r="AH836"/>
  <c r="AH835"/>
  <c r="AH834"/>
  <c r="AH833"/>
  <c r="AH832"/>
  <c r="AH831"/>
  <c r="AH830"/>
  <c r="AH829"/>
  <c r="AH828"/>
  <c r="AH827"/>
  <c r="AH826"/>
  <c r="AH825"/>
  <c r="AH824"/>
  <c r="AH823"/>
  <c r="AH822"/>
  <c r="AH821"/>
  <c r="AH820"/>
  <c r="AH819"/>
  <c r="AH818"/>
  <c r="AH817"/>
  <c r="AH816"/>
  <c r="AH815"/>
  <c r="AH814"/>
  <c r="AH813"/>
  <c r="AH812"/>
  <c r="AH811"/>
  <c r="AH810"/>
  <c r="AH809"/>
  <c r="AH808"/>
  <c r="AH807"/>
  <c r="AH806"/>
  <c r="AH805"/>
  <c r="AH804"/>
  <c r="AH803"/>
  <c r="AH802"/>
  <c r="AH801"/>
  <c r="AH800"/>
  <c r="AH799"/>
  <c r="AH798"/>
  <c r="AH797"/>
  <c r="AH796"/>
  <c r="AH795"/>
  <c r="AH794"/>
  <c r="AH793"/>
  <c r="AH792"/>
  <c r="AH791"/>
  <c r="AH790"/>
  <c r="AH789"/>
  <c r="AH788"/>
  <c r="AH787"/>
  <c r="AH786"/>
  <c r="AH785"/>
  <c r="AH784"/>
  <c r="AH783"/>
  <c r="AH782"/>
  <c r="AH781"/>
  <c r="AH780"/>
  <c r="AH779"/>
  <c r="AH778"/>
  <c r="AH777"/>
  <c r="AH776"/>
  <c r="AH775"/>
  <c r="AH774"/>
  <c r="AH773"/>
  <c r="AH772"/>
  <c r="AH771"/>
  <c r="AH770"/>
  <c r="AH769"/>
  <c r="AH768"/>
  <c r="AH767"/>
  <c r="AH766"/>
  <c r="AH765"/>
  <c r="AH764"/>
  <c r="AH763"/>
  <c r="AH762"/>
  <c r="AH761"/>
  <c r="AH760"/>
  <c r="AH759"/>
  <c r="AH758"/>
  <c r="AH757"/>
  <c r="AH756"/>
  <c r="AH755"/>
  <c r="AH754"/>
  <c r="AH753"/>
  <c r="AH752"/>
  <c r="AH751"/>
  <c r="AH750"/>
  <c r="AH749"/>
  <c r="AH748"/>
  <c r="AH747"/>
  <c r="AH746"/>
  <c r="AH745"/>
  <c r="AH744"/>
  <c r="AH743"/>
  <c r="AH742"/>
  <c r="AH741"/>
  <c r="AH740"/>
  <c r="AH739"/>
  <c r="AH738"/>
  <c r="AH737"/>
  <c r="AH736"/>
  <c r="AH735"/>
  <c r="AH734"/>
  <c r="AH733"/>
  <c r="AH732"/>
  <c r="AH731"/>
  <c r="AH730"/>
  <c r="AH729"/>
  <c r="AH728"/>
  <c r="AH727"/>
  <c r="AH726"/>
  <c r="AH725"/>
  <c r="AH724"/>
  <c r="AH723"/>
  <c r="AH722"/>
  <c r="AH721"/>
  <c r="AH720"/>
  <c r="AH719"/>
  <c r="AH718"/>
  <c r="AH717"/>
  <c r="AH716"/>
  <c r="AH715"/>
  <c r="AH714"/>
  <c r="AH713"/>
  <c r="AH712"/>
  <c r="AH711"/>
  <c r="AH710"/>
  <c r="AH709"/>
  <c r="AH708"/>
  <c r="AH707"/>
  <c r="AH706"/>
  <c r="AH705"/>
  <c r="AH704"/>
  <c r="AH703"/>
  <c r="AH702"/>
  <c r="AH701"/>
  <c r="AH700"/>
  <c r="AH699"/>
  <c r="AH698"/>
  <c r="AH697"/>
  <c r="AH696"/>
  <c r="AH695"/>
  <c r="AH694"/>
  <c r="AH693"/>
  <c r="AH692"/>
  <c r="AH691"/>
  <c r="AH690"/>
  <c r="AH689"/>
  <c r="AH688"/>
  <c r="AH687"/>
  <c r="AH686"/>
  <c r="AH685"/>
  <c r="AH684"/>
  <c r="AH683"/>
  <c r="AH682"/>
  <c r="AH681"/>
  <c r="AH680"/>
  <c r="AH679"/>
  <c r="AH678"/>
  <c r="AH677"/>
  <c r="AH676"/>
  <c r="AH675"/>
  <c r="AH674"/>
  <c r="AH673"/>
  <c r="AH672"/>
  <c r="AH671"/>
  <c r="AH670"/>
  <c r="AH669"/>
  <c r="AH668"/>
  <c r="AH667"/>
  <c r="AH666"/>
  <c r="AH665"/>
  <c r="AH664"/>
  <c r="AH663"/>
  <c r="AH662"/>
  <c r="AH661"/>
  <c r="AH660"/>
  <c r="AH659"/>
  <c r="AH658"/>
  <c r="AH657"/>
  <c r="AH656"/>
  <c r="AH655"/>
  <c r="AH654"/>
  <c r="AH653"/>
  <c r="AH652"/>
  <c r="AH651"/>
  <c r="AH650"/>
  <c r="AH649"/>
  <c r="AH648"/>
  <c r="AH647"/>
  <c r="AH646"/>
  <c r="AH645"/>
  <c r="AH644"/>
  <c r="AH643"/>
  <c r="AH642"/>
  <c r="AH641"/>
  <c r="AH640"/>
  <c r="AH639"/>
  <c r="AH638"/>
  <c r="AH637"/>
  <c r="AH636"/>
  <c r="AH635"/>
  <c r="AH634"/>
  <c r="AH633"/>
  <c r="AH632"/>
  <c r="AH631"/>
  <c r="AH630"/>
  <c r="AH629"/>
  <c r="AH628"/>
  <c r="AH627"/>
  <c r="AH626"/>
  <c r="AH625"/>
  <c r="AH624"/>
  <c r="AH623"/>
  <c r="AH622"/>
  <c r="AH621"/>
  <c r="AH620"/>
  <c r="AH619"/>
  <c r="AH618"/>
  <c r="AH617"/>
  <c r="AH616"/>
  <c r="AH615"/>
  <c r="AH614"/>
  <c r="AH613"/>
  <c r="AH612"/>
  <c r="AH611"/>
  <c r="AH610"/>
  <c r="AH609"/>
  <c r="AH608"/>
  <c r="AH607"/>
  <c r="AH606"/>
  <c r="AH605"/>
  <c r="AH604"/>
  <c r="AH603"/>
  <c r="AH602"/>
  <c r="AH601"/>
  <c r="AH600"/>
  <c r="AH599"/>
  <c r="AH598"/>
  <c r="AH597"/>
  <c r="AH596"/>
  <c r="AH595"/>
  <c r="AH594"/>
  <c r="AH593"/>
  <c r="AH592"/>
  <c r="AH591"/>
  <c r="AH590"/>
  <c r="AH589"/>
  <c r="AH588"/>
  <c r="AH587"/>
  <c r="AH586"/>
  <c r="AH585"/>
  <c r="AH584"/>
  <c r="AH583"/>
  <c r="AH582"/>
  <c r="AH581"/>
  <c r="AH580"/>
  <c r="AH579"/>
  <c r="AH578"/>
  <c r="AH577"/>
  <c r="AH576"/>
  <c r="AH575"/>
  <c r="AH574"/>
  <c r="AH573"/>
  <c r="AH572"/>
  <c r="AH571"/>
  <c r="AH570"/>
  <c r="AH569"/>
  <c r="AH568"/>
  <c r="AH567"/>
  <c r="AH566"/>
  <c r="AH565"/>
  <c r="AH564"/>
  <c r="AH563"/>
  <c r="AH562"/>
  <c r="AH561"/>
  <c r="AH560"/>
  <c r="AH559"/>
  <c r="AH558"/>
  <c r="AH557"/>
  <c r="AH556"/>
  <c r="AH555"/>
  <c r="AH554"/>
  <c r="AH553"/>
  <c r="AH552"/>
  <c r="AH551"/>
  <c r="AH550"/>
  <c r="AH549"/>
  <c r="AH548"/>
  <c r="AH547"/>
  <c r="AH546"/>
  <c r="AH545"/>
  <c r="AH544"/>
  <c r="AH543"/>
  <c r="AH542"/>
  <c r="AH541"/>
  <c r="AH540"/>
  <c r="AH539"/>
  <c r="AH538"/>
  <c r="AH537"/>
  <c r="AH536"/>
  <c r="AH535"/>
  <c r="AH534"/>
  <c r="AH533"/>
  <c r="AH532"/>
  <c r="AH531"/>
  <c r="AH530"/>
  <c r="AH529"/>
  <c r="AH528"/>
  <c r="AH527"/>
  <c r="AH526"/>
  <c r="AH525"/>
  <c r="AH524"/>
  <c r="AH523"/>
  <c r="AH522"/>
  <c r="AH521"/>
  <c r="AH520"/>
  <c r="AH519"/>
  <c r="AH518"/>
  <c r="AH517"/>
  <c r="AH516"/>
  <c r="AH515"/>
  <c r="AH514"/>
  <c r="AH513"/>
  <c r="AH512"/>
  <c r="AH511"/>
  <c r="AH510"/>
  <c r="AH509"/>
  <c r="AH508"/>
  <c r="AH507"/>
  <c r="AH506"/>
  <c r="AH505"/>
  <c r="AH504"/>
  <c r="AH503"/>
  <c r="AH502"/>
  <c r="AH501"/>
  <c r="AH500"/>
  <c r="AH499"/>
  <c r="AH498"/>
  <c r="AH497"/>
  <c r="AH496"/>
  <c r="AH495"/>
  <c r="AH494"/>
  <c r="AH493"/>
  <c r="AH492"/>
  <c r="AH491"/>
  <c r="AH490"/>
  <c r="AH489"/>
  <c r="AH488"/>
  <c r="AH487"/>
  <c r="AH486"/>
  <c r="AH485"/>
  <c r="AH484"/>
  <c r="AH483"/>
  <c r="AH482"/>
  <c r="AH481"/>
  <c r="AH480"/>
  <c r="AH479"/>
  <c r="AH478"/>
  <c r="AH477"/>
  <c r="AH476"/>
  <c r="AH475"/>
  <c r="AH474"/>
  <c r="AH473"/>
  <c r="AH472"/>
  <c r="AH471"/>
  <c r="AH470"/>
  <c r="AH469"/>
  <c r="AH468"/>
  <c r="AH467"/>
  <c r="AH466"/>
  <c r="AH465"/>
  <c r="AH464"/>
  <c r="AH463"/>
  <c r="AH462"/>
  <c r="AH461"/>
  <c r="AH460"/>
  <c r="AH459"/>
  <c r="AH458"/>
  <c r="AH457"/>
  <c r="AH456"/>
  <c r="AH455"/>
  <c r="AH454"/>
  <c r="AH453"/>
  <c r="AH452"/>
  <c r="AH451"/>
  <c r="AH450"/>
  <c r="AH449"/>
  <c r="AH448"/>
  <c r="AH447"/>
  <c r="AH446"/>
  <c r="AH445"/>
  <c r="AH444"/>
  <c r="AH443"/>
  <c r="AH442"/>
  <c r="AH441"/>
  <c r="AH440"/>
  <c r="AH439"/>
  <c r="AH438"/>
  <c r="AH437"/>
  <c r="AH436"/>
  <c r="AH435"/>
  <c r="AH434"/>
  <c r="AH433"/>
  <c r="AH432"/>
  <c r="AH431"/>
  <c r="AH430"/>
  <c r="AH429"/>
  <c r="AH428"/>
  <c r="AH427"/>
  <c r="AH426"/>
  <c r="AH425"/>
  <c r="AH424"/>
  <c r="AH423"/>
  <c r="AH422"/>
  <c r="AH421"/>
  <c r="AH420"/>
  <c r="AH419"/>
  <c r="AH418"/>
  <c r="AH417"/>
  <c r="AH416"/>
  <c r="AH415"/>
  <c r="AH414"/>
  <c r="AH413"/>
  <c r="AH412"/>
  <c r="AH411"/>
  <c r="AH410"/>
  <c r="AH409"/>
  <c r="AH408"/>
  <c r="AH407"/>
  <c r="AH406"/>
  <c r="AH405"/>
  <c r="AH404"/>
  <c r="AH403"/>
  <c r="AH402"/>
  <c r="AH401"/>
  <c r="AH400"/>
  <c r="AH399"/>
  <c r="AH398"/>
  <c r="AH397"/>
  <c r="AH396"/>
  <c r="AH395"/>
  <c r="AH394"/>
  <c r="AH393"/>
  <c r="AH392"/>
  <c r="AH391"/>
  <c r="AH390"/>
  <c r="AH389"/>
  <c r="AH388"/>
  <c r="AH387"/>
  <c r="AH386"/>
  <c r="AH385"/>
  <c r="AH384"/>
  <c r="AH383"/>
  <c r="AH382"/>
  <c r="AH381"/>
  <c r="AH380"/>
  <c r="AH379"/>
  <c r="AH378"/>
  <c r="AH377"/>
  <c r="AH376"/>
  <c r="AH375"/>
  <c r="AH374"/>
  <c r="AH373"/>
  <c r="AH372"/>
  <c r="AH371"/>
  <c r="AH370"/>
  <c r="AH369"/>
  <c r="AH368"/>
  <c r="AH367"/>
  <c r="AH366"/>
  <c r="AH365"/>
  <c r="AH364"/>
  <c r="AH363"/>
  <c r="AH362"/>
  <c r="AH361"/>
  <c r="AH360"/>
  <c r="AH359"/>
  <c r="AH358"/>
  <c r="AH357"/>
  <c r="AH356"/>
  <c r="AH355"/>
  <c r="AH354"/>
  <c r="AH353"/>
  <c r="AH352"/>
  <c r="AH351"/>
  <c r="AH350"/>
  <c r="AH349"/>
  <c r="AH348"/>
  <c r="AH347"/>
  <c r="AH346"/>
  <c r="AH345"/>
  <c r="AH344"/>
  <c r="AH343"/>
  <c r="AH342"/>
  <c r="AH341"/>
  <c r="AH340"/>
  <c r="AH339"/>
  <c r="AH338"/>
  <c r="AH337"/>
  <c r="AH336"/>
  <c r="AH335"/>
  <c r="AH334"/>
  <c r="AH333"/>
  <c r="AH332"/>
  <c r="AH331"/>
  <c r="AH330"/>
  <c r="AH329"/>
  <c r="AH328"/>
  <c r="AH327"/>
  <c r="AH326"/>
  <c r="AH325"/>
  <c r="AH324"/>
  <c r="AH323"/>
  <c r="AH322"/>
  <c r="AH321"/>
  <c r="AH320"/>
  <c r="AH319"/>
  <c r="AH318"/>
  <c r="AH317"/>
  <c r="AH316"/>
  <c r="AH315"/>
  <c r="AH314"/>
  <c r="AH313"/>
  <c r="AH312"/>
  <c r="AH311"/>
  <c r="AH310"/>
  <c r="AH309"/>
  <c r="AH308"/>
  <c r="AH307"/>
  <c r="AH306"/>
  <c r="AH305"/>
  <c r="AH304"/>
  <c r="AH303"/>
  <c r="AH302"/>
  <c r="AH301"/>
  <c r="AH300"/>
  <c r="AH299"/>
  <c r="AH298"/>
  <c r="AH297"/>
  <c r="AH296"/>
  <c r="AH295"/>
  <c r="AH294"/>
  <c r="AH293"/>
  <c r="AH292"/>
  <c r="AH291"/>
  <c r="AH290"/>
  <c r="AH289"/>
  <c r="AH288"/>
  <c r="AH287"/>
  <c r="AH286"/>
  <c r="AH285"/>
  <c r="AH284"/>
  <c r="AH283"/>
  <c r="AH282"/>
  <c r="AH281"/>
  <c r="AH280"/>
  <c r="AH279"/>
  <c r="AH278"/>
  <c r="AH277"/>
  <c r="AH276"/>
  <c r="AH275"/>
  <c r="AH274"/>
  <c r="AH273"/>
  <c r="AH272"/>
  <c r="AH271"/>
  <c r="AH270"/>
  <c r="AH269"/>
  <c r="AH268"/>
  <c r="AH267"/>
  <c r="AH266"/>
  <c r="AH265"/>
  <c r="AH264"/>
  <c r="AH263"/>
  <c r="AH262"/>
  <c r="AH261"/>
  <c r="AH260"/>
  <c r="AH259"/>
  <c r="AH258"/>
  <c r="AH257"/>
  <c r="AH256"/>
  <c r="AH255"/>
  <c r="AH254"/>
  <c r="AH253"/>
  <c r="AH252"/>
  <c r="AH251"/>
  <c r="AH250"/>
  <c r="AH249"/>
  <c r="AH248"/>
  <c r="AH247"/>
  <c r="AH246"/>
  <c r="AH245"/>
  <c r="AH244"/>
  <c r="AH243"/>
  <c r="AH242"/>
  <c r="AH241"/>
  <c r="AH240"/>
  <c r="AH239"/>
  <c r="AH238"/>
  <c r="AH237"/>
  <c r="AH236"/>
  <c r="AH235"/>
  <c r="AH234"/>
  <c r="AH233"/>
  <c r="AH232"/>
  <c r="AH231"/>
  <c r="AH230"/>
  <c r="AH229"/>
  <c r="AH228"/>
  <c r="AH227"/>
  <c r="AH226"/>
  <c r="AH225"/>
  <c r="AH224"/>
  <c r="AH223"/>
  <c r="AH222"/>
  <c r="AH221"/>
  <c r="AH220"/>
  <c r="AH219"/>
  <c r="AH218"/>
  <c r="AH217"/>
  <c r="AH216"/>
  <c r="AH215"/>
  <c r="AH214"/>
  <c r="AH213"/>
  <c r="AH212"/>
  <c r="AH211"/>
  <c r="AH210"/>
  <c r="AH209"/>
  <c r="AH208"/>
  <c r="AH207"/>
  <c r="AH206"/>
  <c r="AH205"/>
  <c r="AH204"/>
  <c r="AH203"/>
  <c r="AH202"/>
  <c r="AH201"/>
  <c r="AH200"/>
  <c r="AH199"/>
  <c r="AH198"/>
  <c r="AH197"/>
  <c r="AH196"/>
  <c r="AH195"/>
  <c r="AH194"/>
  <c r="AH193"/>
  <c r="AH192"/>
  <c r="AH191"/>
  <c r="AH190"/>
  <c r="AH189"/>
  <c r="AH188"/>
  <c r="AH187"/>
  <c r="AH186"/>
  <c r="AH185"/>
  <c r="AH184"/>
  <c r="AH183"/>
  <c r="AH182"/>
  <c r="AH181"/>
  <c r="AH180"/>
  <c r="AH179"/>
  <c r="AH178"/>
  <c r="AH177"/>
  <c r="AH176"/>
  <c r="AH175"/>
  <c r="AH174"/>
  <c r="AH173"/>
  <c r="AH172"/>
  <c r="AH171"/>
  <c r="AH170"/>
  <c r="AH169"/>
  <c r="AH168"/>
  <c r="AH167"/>
  <c r="AH166"/>
  <c r="AH165"/>
  <c r="AH164"/>
  <c r="AH163"/>
  <c r="AH162"/>
  <c r="AH161"/>
  <c r="AH160"/>
  <c r="AH159"/>
  <c r="AH158"/>
  <c r="AH157"/>
  <c r="AH156"/>
  <c r="AH155"/>
  <c r="AH154"/>
  <c r="AH153"/>
  <c r="AH152"/>
  <c r="AH151"/>
  <c r="AH150"/>
  <c r="AH149"/>
  <c r="AH148"/>
  <c r="AH147"/>
  <c r="AH146"/>
  <c r="AH145"/>
  <c r="AH144"/>
  <c r="AH143"/>
  <c r="AH142"/>
  <c r="AH141"/>
  <c r="AH140"/>
  <c r="AH139"/>
  <c r="AH138"/>
  <c r="AH137"/>
  <c r="AH136"/>
  <c r="AH135"/>
  <c r="AH134"/>
  <c r="AH133"/>
  <c r="AH132"/>
  <c r="AH131"/>
  <c r="AH130"/>
  <c r="AH129"/>
  <c r="AH128"/>
  <c r="AH127"/>
  <c r="AH126"/>
  <c r="AH125"/>
  <c r="AH124"/>
  <c r="AH123"/>
  <c r="AH122"/>
  <c r="AH121"/>
  <c r="AH120"/>
  <c r="AH119"/>
  <c r="AH118"/>
  <c r="AH117"/>
  <c r="AH116"/>
  <c r="AH115"/>
  <c r="AH114"/>
  <c r="AH113"/>
  <c r="AH112"/>
  <c r="AH111"/>
  <c r="AH110"/>
  <c r="AH109"/>
  <c r="AH108"/>
  <c r="AH107"/>
  <c r="AH106"/>
  <c r="AH105"/>
  <c r="AH104"/>
  <c r="AH103"/>
  <c r="AH102"/>
  <c r="AH101"/>
  <c r="AH100"/>
  <c r="AH99"/>
  <c r="AH98"/>
  <c r="AH97"/>
  <c r="AH96"/>
  <c r="AH95"/>
  <c r="AH94"/>
  <c r="AH93"/>
  <c r="AH92"/>
  <c r="AH91"/>
  <c r="AH90"/>
  <c r="AH89"/>
  <c r="AH88"/>
  <c r="AH87"/>
  <c r="AH86"/>
  <c r="AH85"/>
  <c r="AH84"/>
  <c r="AH83"/>
  <c r="AH82"/>
  <c r="AH81"/>
  <c r="AH80"/>
  <c r="AH79"/>
  <c r="AH78"/>
  <c r="AH77"/>
  <c r="AH76"/>
  <c r="AH75"/>
  <c r="AH74"/>
  <c r="AH73"/>
  <c r="AH72"/>
  <c r="AH71"/>
  <c r="AH70"/>
  <c r="AH69"/>
  <c r="AH68"/>
  <c r="AH67"/>
  <c r="AH66"/>
  <c r="AH65"/>
  <c r="AH64"/>
  <c r="AH63"/>
  <c r="AH62"/>
  <c r="AH61"/>
  <c r="AH60"/>
  <c r="AH59"/>
  <c r="AH58"/>
  <c r="S57"/>
  <c r="U55"/>
  <c r="U53" l="1"/>
  <c r="W55"/>
  <c r="AG55"/>
  <c r="AH55" s="1"/>
  <c r="U54"/>
  <c r="W53"/>
  <c r="AG53"/>
  <c r="AH53" s="1"/>
  <c r="U52"/>
  <c r="W54"/>
  <c r="AG54"/>
  <c r="AH54" s="1"/>
  <c r="AG52"/>
  <c r="AH52" s="1"/>
  <c r="W52"/>
  <c r="U5"/>
  <c r="S5"/>
  <c r="AG41"/>
  <c r="AH41" s="1"/>
  <c r="W5"/>
  <c r="AG5"/>
  <c r="AH5" s="1"/>
  <c r="U42"/>
  <c r="W41"/>
  <c r="AG42"/>
  <c r="AH42" s="1"/>
  <c r="W42"/>
  <c r="U41"/>
  <c r="W49"/>
  <c r="W51"/>
  <c r="W43"/>
  <c r="W50"/>
  <c r="AG49"/>
  <c r="AH49" s="1"/>
  <c r="AG50"/>
  <c r="AH50" s="1"/>
  <c r="AG51"/>
  <c r="AH51" s="1"/>
  <c r="AG43"/>
  <c r="AH43" s="1"/>
  <c r="U40"/>
  <c r="U43"/>
  <c r="U50"/>
  <c r="U51"/>
  <c r="AG39"/>
  <c r="AH39" s="1"/>
  <c r="AG37"/>
  <c r="AH37" s="1"/>
  <c r="AG35"/>
  <c r="AH35" s="1"/>
  <c r="AG33"/>
  <c r="AH33" s="1"/>
  <c r="AG47"/>
  <c r="AH47" s="1"/>
  <c r="AG45"/>
  <c r="AH45" s="1"/>
  <c r="AG32"/>
  <c r="AH32" s="1"/>
  <c r="AG30"/>
  <c r="AH30" s="1"/>
  <c r="AG28"/>
  <c r="AH28" s="1"/>
  <c r="AG26"/>
  <c r="AH26" s="1"/>
  <c r="AG24"/>
  <c r="AH24" s="1"/>
  <c r="AG22"/>
  <c r="AH22" s="1"/>
  <c r="AG20"/>
  <c r="AH20" s="1"/>
  <c r="AG18"/>
  <c r="AH18" s="1"/>
  <c r="AG16"/>
  <c r="AH16" s="1"/>
  <c r="AG14"/>
  <c r="AH14" s="1"/>
  <c r="AG12"/>
  <c r="AH12" s="1"/>
  <c r="AG10"/>
  <c r="AH10" s="1"/>
  <c r="AG8"/>
  <c r="AH8" s="1"/>
  <c r="AG38"/>
  <c r="AH38" s="1"/>
  <c r="AG36"/>
  <c r="AH36" s="1"/>
  <c r="AG34"/>
  <c r="AH34" s="1"/>
  <c r="AG44"/>
  <c r="AG31"/>
  <c r="AH31" s="1"/>
  <c r="AG29"/>
  <c r="AH29" s="1"/>
  <c r="AG27"/>
  <c r="AH27" s="1"/>
  <c r="AG25"/>
  <c r="AH25" s="1"/>
  <c r="AG23"/>
  <c r="AH23" s="1"/>
  <c r="AG21"/>
  <c r="AH21" s="1"/>
  <c r="AG19"/>
  <c r="AH19" s="1"/>
  <c r="AG17"/>
  <c r="AH17" s="1"/>
  <c r="AG15"/>
  <c r="AH15" s="1"/>
  <c r="AG13"/>
  <c r="AH13" s="1"/>
  <c r="AG11"/>
  <c r="AH11" s="1"/>
  <c r="AG9"/>
  <c r="AH9" s="1"/>
  <c r="AG7"/>
  <c r="AH7" s="1"/>
  <c r="W37"/>
  <c r="W33"/>
  <c r="W45"/>
  <c r="W30"/>
  <c r="W26"/>
  <c r="W22"/>
  <c r="W18"/>
  <c r="W14"/>
  <c r="W10"/>
  <c r="W36"/>
  <c r="W44"/>
  <c r="W29"/>
  <c r="W25"/>
  <c r="W21"/>
  <c r="W17"/>
  <c r="W13"/>
  <c r="W9"/>
  <c r="W39"/>
  <c r="W35"/>
  <c r="W47"/>
  <c r="W32"/>
  <c r="W28"/>
  <c r="W24"/>
  <c r="W20"/>
  <c r="W16"/>
  <c r="W12"/>
  <c r="W8"/>
  <c r="W38"/>
  <c r="W34"/>
  <c r="W31"/>
  <c r="W27"/>
  <c r="W23"/>
  <c r="W19"/>
  <c r="W15"/>
  <c r="W11"/>
  <c r="W7"/>
  <c r="U37"/>
  <c r="U33"/>
  <c r="U45"/>
  <c r="U30"/>
  <c r="U26"/>
  <c r="U22"/>
  <c r="U18"/>
  <c r="U14"/>
  <c r="U10"/>
  <c r="U49"/>
  <c r="U36"/>
  <c r="U44"/>
  <c r="U29"/>
  <c r="U21"/>
  <c r="U17"/>
  <c r="U13"/>
  <c r="U9"/>
  <c r="U39"/>
  <c r="U35"/>
  <c r="U47"/>
  <c r="U28"/>
  <c r="U24"/>
  <c r="U20"/>
  <c r="U16"/>
  <c r="U12"/>
  <c r="U8"/>
  <c r="U38"/>
  <c r="U34"/>
  <c r="U31"/>
  <c r="U27"/>
  <c r="U23"/>
  <c r="U19"/>
  <c r="U15"/>
  <c r="U11"/>
  <c r="U7"/>
  <c r="S25"/>
  <c r="S32"/>
  <c r="AG6"/>
  <c r="AH6" s="1"/>
  <c r="U6"/>
  <c r="W6"/>
  <c r="AH44" l="1"/>
  <c r="I63" s="1"/>
  <c r="D63" s="1"/>
  <c r="I62"/>
  <c r="D62" s="1"/>
  <c r="D67" l="1"/>
  <c r="Y16" i="33" l="1"/>
  <c r="S314" l="1"/>
  <c r="S19"/>
  <c r="S18"/>
  <c r="S26"/>
  <c r="S25"/>
  <c r="S24"/>
  <c r="S23"/>
  <c r="S22"/>
  <c r="S21"/>
  <c r="S20"/>
  <c r="S17"/>
  <c r="S16"/>
  <c r="U298" l="1"/>
  <c r="U299"/>
  <c r="W298"/>
  <c r="AG298"/>
  <c r="AH298" s="1"/>
  <c r="W299"/>
  <c r="AG299"/>
  <c r="AH299" s="1"/>
  <c r="W255"/>
  <c r="AG255"/>
  <c r="AH255" s="1"/>
  <c r="U255"/>
  <c r="AG262"/>
  <c r="AH262" s="1"/>
  <c r="W262"/>
  <c r="U262"/>
  <c r="AG264"/>
  <c r="AH264" s="1"/>
  <c r="U264"/>
  <c r="W264"/>
  <c r="U293"/>
  <c r="AG265"/>
  <c r="AH265" s="1"/>
  <c r="W265"/>
  <c r="U265"/>
  <c r="U294"/>
  <c r="AG293"/>
  <c r="AH293" s="1"/>
  <c r="W293"/>
  <c r="U296"/>
  <c r="W294"/>
  <c r="AG294"/>
  <c r="AH294" s="1"/>
  <c r="U292"/>
  <c r="AG296"/>
  <c r="AH296" s="1"/>
  <c r="W296"/>
  <c r="W292"/>
  <c r="AG292"/>
  <c r="AH292" s="1"/>
  <c r="W291"/>
  <c r="AG291"/>
  <c r="AH291" s="1"/>
  <c r="U291"/>
  <c r="U287"/>
  <c r="W289"/>
  <c r="U289"/>
  <c r="AG289"/>
  <c r="AH289" s="1"/>
  <c r="S288"/>
  <c r="AG287"/>
  <c r="AH287" s="1"/>
  <c r="W287"/>
  <c r="U6"/>
  <c r="S6"/>
  <c r="AG210"/>
  <c r="AH210" s="1"/>
  <c r="W210"/>
  <c r="U210"/>
  <c r="AG6"/>
  <c r="AH6" s="1"/>
  <c r="W6"/>
  <c r="U285"/>
  <c r="AG285"/>
  <c r="AH285" s="1"/>
  <c r="W285"/>
  <c r="U284"/>
  <c r="AG284"/>
  <c r="AH284" s="1"/>
  <c r="W284"/>
  <c r="AG283"/>
  <c r="AH283" s="1"/>
  <c r="AG277"/>
  <c r="AH277" s="1"/>
  <c r="AG270"/>
  <c r="AH270" s="1"/>
  <c r="AG269"/>
  <c r="AH269" s="1"/>
  <c r="AG259"/>
  <c r="AH259" s="1"/>
  <c r="AG258"/>
  <c r="AH258" s="1"/>
  <c r="AG256"/>
  <c r="AH256" s="1"/>
  <c r="AG252"/>
  <c r="AH252" s="1"/>
  <c r="AG251"/>
  <c r="AH251" s="1"/>
  <c r="AG249"/>
  <c r="AH249" s="1"/>
  <c r="AG245"/>
  <c r="AH245" s="1"/>
  <c r="AG243"/>
  <c r="AH243" s="1"/>
  <c r="AG241"/>
  <c r="AH241" s="1"/>
  <c r="AG239"/>
  <c r="AH239" s="1"/>
  <c r="AG9"/>
  <c r="AH9" s="1"/>
  <c r="AG12"/>
  <c r="AH12" s="1"/>
  <c r="AG8"/>
  <c r="AH8" s="1"/>
  <c r="AG5"/>
  <c r="AH5" s="1"/>
  <c r="AG232"/>
  <c r="AH232" s="1"/>
  <c r="AG230"/>
  <c r="AH230" s="1"/>
  <c r="AG228"/>
  <c r="AH228" s="1"/>
  <c r="AG225"/>
  <c r="AH225" s="1"/>
  <c r="AG224"/>
  <c r="AH224" s="1"/>
  <c r="AG221"/>
  <c r="AH221" s="1"/>
  <c r="AG215"/>
  <c r="AH215" s="1"/>
  <c r="AG213"/>
  <c r="AH213" s="1"/>
  <c r="AG209"/>
  <c r="AH209" s="1"/>
  <c r="AG207"/>
  <c r="AH207" s="1"/>
  <c r="AG205"/>
  <c r="AH205" s="1"/>
  <c r="AG203"/>
  <c r="AH203" s="1"/>
  <c r="AG202"/>
  <c r="AH202" s="1"/>
  <c r="AG199"/>
  <c r="AH199" s="1"/>
  <c r="AG198"/>
  <c r="AH198" s="1"/>
  <c r="AG195"/>
  <c r="AH195" s="1"/>
  <c r="AG191"/>
  <c r="AH191" s="1"/>
  <c r="AG189"/>
  <c r="AH189" s="1"/>
  <c r="AG7"/>
  <c r="AH7" s="1"/>
  <c r="AG184"/>
  <c r="AH184" s="1"/>
  <c r="AG180"/>
  <c r="AH180" s="1"/>
  <c r="AG178"/>
  <c r="AH178" s="1"/>
  <c r="AG176"/>
  <c r="AH176" s="1"/>
  <c r="AG174"/>
  <c r="AH174" s="1"/>
  <c r="AG172"/>
  <c r="AH172" s="1"/>
  <c r="AG170"/>
  <c r="AH170" s="1"/>
  <c r="AG168"/>
  <c r="AH168" s="1"/>
  <c r="AG166"/>
  <c r="AH166" s="1"/>
  <c r="AG164"/>
  <c r="AH164" s="1"/>
  <c r="AG282"/>
  <c r="AH282" s="1"/>
  <c r="AG280"/>
  <c r="AH280" s="1"/>
  <c r="AG278"/>
  <c r="AH278" s="1"/>
  <c r="AG272"/>
  <c r="AH272" s="1"/>
  <c r="AG266"/>
  <c r="AH266" s="1"/>
  <c r="AG260"/>
  <c r="AH260" s="1"/>
  <c r="AG257"/>
  <c r="AH257" s="1"/>
  <c r="AG10"/>
  <c r="AH10" s="1"/>
  <c r="AG248"/>
  <c r="AH248" s="1"/>
  <c r="AG246"/>
  <c r="AH246" s="1"/>
  <c r="AG244"/>
  <c r="AH244" s="1"/>
  <c r="AG240"/>
  <c r="AH240" s="1"/>
  <c r="AG238"/>
  <c r="AH238" s="1"/>
  <c r="AG237"/>
  <c r="AH237" s="1"/>
  <c r="AG11"/>
  <c r="AH11" s="1"/>
  <c r="AG234"/>
  <c r="AH234" s="1"/>
  <c r="AG231"/>
  <c r="AH231" s="1"/>
  <c r="AG229"/>
  <c r="AH229" s="1"/>
  <c r="AG227"/>
  <c r="AH227" s="1"/>
  <c r="AG13"/>
  <c r="AH13" s="1"/>
  <c r="AG14"/>
  <c r="AH14" s="1"/>
  <c r="AG223"/>
  <c r="AH223" s="1"/>
  <c r="AG220"/>
  <c r="AH220" s="1"/>
  <c r="AG218"/>
  <c r="AH218" s="1"/>
  <c r="AG214"/>
  <c r="AH214" s="1"/>
  <c r="AG212"/>
  <c r="AH212" s="1"/>
  <c r="AG208"/>
  <c r="AH208" s="1"/>
  <c r="AG206"/>
  <c r="AH206" s="1"/>
  <c r="AG204"/>
  <c r="AH204" s="1"/>
  <c r="AG200"/>
  <c r="AH200" s="1"/>
  <c r="AG197"/>
  <c r="AH197" s="1"/>
  <c r="AG196"/>
  <c r="AH196" s="1"/>
  <c r="AG194"/>
  <c r="AH194" s="1"/>
  <c r="AG192"/>
  <c r="AH192" s="1"/>
  <c r="AG190"/>
  <c r="AH190" s="1"/>
  <c r="AG188"/>
  <c r="AH188" s="1"/>
  <c r="AG187"/>
  <c r="AH187" s="1"/>
  <c r="AG183"/>
  <c r="AH183" s="1"/>
  <c r="AG181"/>
  <c r="AH181" s="1"/>
  <c r="AG179"/>
  <c r="AH179" s="1"/>
  <c r="AG175"/>
  <c r="AH175" s="1"/>
  <c r="AG173"/>
  <c r="AH173" s="1"/>
  <c r="AG171"/>
  <c r="AH171" s="1"/>
  <c r="AG167"/>
  <c r="AH167" s="1"/>
  <c r="AG165"/>
  <c r="AH165" s="1"/>
  <c r="AG163"/>
  <c r="AH163" s="1"/>
  <c r="AG156"/>
  <c r="AH156" s="1"/>
  <c r="AG154"/>
  <c r="AH154" s="1"/>
  <c r="AG152"/>
  <c r="AH152" s="1"/>
  <c r="AG150"/>
  <c r="AH150" s="1"/>
  <c r="AG144"/>
  <c r="AH144" s="1"/>
  <c r="AG145"/>
  <c r="AH145" s="1"/>
  <c r="AG141"/>
  <c r="AH141" s="1"/>
  <c r="AG137"/>
  <c r="AH137" s="1"/>
  <c r="AG135"/>
  <c r="AH135" s="1"/>
  <c r="AG133"/>
  <c r="AH133" s="1"/>
  <c r="AG131"/>
  <c r="AH131" s="1"/>
  <c r="AG129"/>
  <c r="AH129" s="1"/>
  <c r="AG126"/>
  <c r="AH126" s="1"/>
  <c r="AG125"/>
  <c r="AH125" s="1"/>
  <c r="AG123"/>
  <c r="AH123" s="1"/>
  <c r="AG121"/>
  <c r="AH121" s="1"/>
  <c r="AG115"/>
  <c r="AH115" s="1"/>
  <c r="AG113"/>
  <c r="AH113" s="1"/>
  <c r="AG109"/>
  <c r="AH109" s="1"/>
  <c r="AG107"/>
  <c r="AH107" s="1"/>
  <c r="AG105"/>
  <c r="AH105" s="1"/>
  <c r="AG103"/>
  <c r="AH103" s="1"/>
  <c r="AG101"/>
  <c r="AH101" s="1"/>
  <c r="AG161"/>
  <c r="AH161" s="1"/>
  <c r="AG159"/>
  <c r="AH159" s="1"/>
  <c r="AG157"/>
  <c r="AH157" s="1"/>
  <c r="AG155"/>
  <c r="AH155" s="1"/>
  <c r="AG153"/>
  <c r="AH153" s="1"/>
  <c r="AG151"/>
  <c r="AH151" s="1"/>
  <c r="AG149"/>
  <c r="AH149" s="1"/>
  <c r="AG147"/>
  <c r="AH147" s="1"/>
  <c r="AG143"/>
  <c r="AH143" s="1"/>
  <c r="AG146"/>
  <c r="AH146" s="1"/>
  <c r="AG140"/>
  <c r="AH140" s="1"/>
  <c r="AG134"/>
  <c r="AH134" s="1"/>
  <c r="AG132"/>
  <c r="AH132" s="1"/>
  <c r="AG130"/>
  <c r="AH130" s="1"/>
  <c r="AG128"/>
  <c r="AH128" s="1"/>
  <c r="AG124"/>
  <c r="AH124" s="1"/>
  <c r="AG122"/>
  <c r="AH122" s="1"/>
  <c r="AG120"/>
  <c r="AH120" s="1"/>
  <c r="AG118"/>
  <c r="AH118" s="1"/>
  <c r="AG116"/>
  <c r="AH116" s="1"/>
  <c r="AG114"/>
  <c r="AH114" s="1"/>
  <c r="AG110"/>
  <c r="AH110" s="1"/>
  <c r="AG104"/>
  <c r="AH104" s="1"/>
  <c r="AG102"/>
  <c r="AH102" s="1"/>
  <c r="AG98"/>
  <c r="AH98" s="1"/>
  <c r="AG96"/>
  <c r="AH96" s="1"/>
  <c r="AG94"/>
  <c r="AH94" s="1"/>
  <c r="AG92"/>
  <c r="AH92" s="1"/>
  <c r="AG88"/>
  <c r="AH88" s="1"/>
  <c r="AG86"/>
  <c r="AH86" s="1"/>
  <c r="AG84"/>
  <c r="AH84" s="1"/>
  <c r="AG82"/>
  <c r="AH82" s="1"/>
  <c r="AG80"/>
  <c r="AH80" s="1"/>
  <c r="AG15"/>
  <c r="AH15" s="1"/>
  <c r="AG77"/>
  <c r="AH77" s="1"/>
  <c r="AG75"/>
  <c r="AH75" s="1"/>
  <c r="AG69"/>
  <c r="AH69" s="1"/>
  <c r="AG66"/>
  <c r="AH66" s="1"/>
  <c r="AG64"/>
  <c r="AH64" s="1"/>
  <c r="AG62"/>
  <c r="AH62" s="1"/>
  <c r="AG60"/>
  <c r="AH60" s="1"/>
  <c r="AG51"/>
  <c r="AH51" s="1"/>
  <c r="AG56"/>
  <c r="AH56" s="1"/>
  <c r="AG54"/>
  <c r="AH54" s="1"/>
  <c r="AG52"/>
  <c r="AH52" s="1"/>
  <c r="AG49"/>
  <c r="AH49" s="1"/>
  <c r="AG47"/>
  <c r="AH47" s="1"/>
  <c r="AG45"/>
  <c r="AH45" s="1"/>
  <c r="AG34"/>
  <c r="AH34" s="1"/>
  <c r="AG42"/>
  <c r="AH42" s="1"/>
  <c r="AG40"/>
  <c r="AH40" s="1"/>
  <c r="AG38"/>
  <c r="AH38" s="1"/>
  <c r="AG36"/>
  <c r="AH36" s="1"/>
  <c r="AG33"/>
  <c r="AH33" s="1"/>
  <c r="AG31"/>
  <c r="AH31" s="1"/>
  <c r="AG28"/>
  <c r="AH28" s="1"/>
  <c r="AG27"/>
  <c r="AH27" s="1"/>
  <c r="AG97"/>
  <c r="AH97" s="1"/>
  <c r="AG95"/>
  <c r="AH95" s="1"/>
  <c r="AG87"/>
  <c r="AH87" s="1"/>
  <c r="AG85"/>
  <c r="AH85" s="1"/>
  <c r="AG79"/>
  <c r="AH79" s="1"/>
  <c r="AG78"/>
  <c r="AH78" s="1"/>
  <c r="AG76"/>
  <c r="AH76" s="1"/>
  <c r="AG68"/>
  <c r="AH68" s="1"/>
  <c r="AG61"/>
  <c r="AH61" s="1"/>
  <c r="AG57"/>
  <c r="AH57" s="1"/>
  <c r="AG53"/>
  <c r="AH53" s="1"/>
  <c r="AG50"/>
  <c r="AH50" s="1"/>
  <c r="AG48"/>
  <c r="AH48" s="1"/>
  <c r="AG44"/>
  <c r="AH44" s="1"/>
  <c r="AG41"/>
  <c r="AH41" s="1"/>
  <c r="AG39"/>
  <c r="AH39" s="1"/>
  <c r="AG35"/>
  <c r="AH35" s="1"/>
  <c r="AG30"/>
  <c r="AH30" s="1"/>
  <c r="AG83"/>
  <c r="AH83" s="1"/>
  <c r="AG67"/>
  <c r="AH67" s="1"/>
  <c r="AG63"/>
  <c r="AH63" s="1"/>
  <c r="AG59"/>
  <c r="AH59" s="1"/>
  <c r="AG46"/>
  <c r="AH46" s="1"/>
  <c r="AG43"/>
  <c r="AH43" s="1"/>
  <c r="AG37"/>
  <c r="AH37" s="1"/>
  <c r="AG32"/>
  <c r="AH32" s="1"/>
  <c r="AG29"/>
  <c r="AH29" s="1"/>
  <c r="AG19"/>
  <c r="AH19" s="1"/>
  <c r="AG26"/>
  <c r="AH26" s="1"/>
  <c r="AG24"/>
  <c r="AH24" s="1"/>
  <c r="AG22"/>
  <c r="AH22" s="1"/>
  <c r="AG20"/>
  <c r="AH20" s="1"/>
  <c r="AG25"/>
  <c r="AH25" s="1"/>
  <c r="AG23"/>
  <c r="AH23" s="1"/>
  <c r="AG21"/>
  <c r="AH21" s="1"/>
  <c r="AG17"/>
  <c r="AH17" s="1"/>
  <c r="W283"/>
  <c r="W270"/>
  <c r="W259"/>
  <c r="W256"/>
  <c r="W252"/>
  <c r="W249"/>
  <c r="W245"/>
  <c r="W241"/>
  <c r="W9"/>
  <c r="W5"/>
  <c r="W230"/>
  <c r="W224"/>
  <c r="W221"/>
  <c r="W213"/>
  <c r="W209"/>
  <c r="W205"/>
  <c r="W202"/>
  <c r="W198"/>
  <c r="W191"/>
  <c r="W7"/>
  <c r="W184"/>
  <c r="W180"/>
  <c r="W176"/>
  <c r="W172"/>
  <c r="W168"/>
  <c r="W164"/>
  <c r="W156"/>
  <c r="W152"/>
  <c r="W141"/>
  <c r="W137"/>
  <c r="W133"/>
  <c r="W129"/>
  <c r="W126"/>
  <c r="W123"/>
  <c r="W115"/>
  <c r="W107"/>
  <c r="W103"/>
  <c r="W95"/>
  <c r="W87"/>
  <c r="W83"/>
  <c r="W79"/>
  <c r="W68"/>
  <c r="W61"/>
  <c r="W57"/>
  <c r="W53"/>
  <c r="W48"/>
  <c r="W44"/>
  <c r="W41"/>
  <c r="W37"/>
  <c r="W32"/>
  <c r="W29"/>
  <c r="W26"/>
  <c r="W22"/>
  <c r="W282"/>
  <c r="W278"/>
  <c r="W266"/>
  <c r="W10"/>
  <c r="W248"/>
  <c r="W244"/>
  <c r="W240"/>
  <c r="W237"/>
  <c r="W229"/>
  <c r="W13"/>
  <c r="W223"/>
  <c r="W220"/>
  <c r="W212"/>
  <c r="W208"/>
  <c r="W204"/>
  <c r="W200"/>
  <c r="W196"/>
  <c r="W190"/>
  <c r="W187"/>
  <c r="W183"/>
  <c r="W179"/>
  <c r="W175"/>
  <c r="W171"/>
  <c r="W167"/>
  <c r="W163"/>
  <c r="W159"/>
  <c r="W155"/>
  <c r="W151"/>
  <c r="W147"/>
  <c r="W146"/>
  <c r="W140"/>
  <c r="W132"/>
  <c r="W128"/>
  <c r="W122"/>
  <c r="W118"/>
  <c r="W114"/>
  <c r="W110"/>
  <c r="W102"/>
  <c r="W98"/>
  <c r="W94"/>
  <c r="W86"/>
  <c r="W82"/>
  <c r="W15"/>
  <c r="W64"/>
  <c r="W60"/>
  <c r="W56"/>
  <c r="W52"/>
  <c r="W47"/>
  <c r="W34"/>
  <c r="W40"/>
  <c r="W36"/>
  <c r="W31"/>
  <c r="W27"/>
  <c r="W25"/>
  <c r="W21"/>
  <c r="W277"/>
  <c r="W269"/>
  <c r="W258"/>
  <c r="W251"/>
  <c r="W243"/>
  <c r="W239"/>
  <c r="W12"/>
  <c r="W8"/>
  <c r="W232"/>
  <c r="W228"/>
  <c r="W225"/>
  <c r="W215"/>
  <c r="W207"/>
  <c r="W203"/>
  <c r="W199"/>
  <c r="W195"/>
  <c r="W189"/>
  <c r="W178"/>
  <c r="W174"/>
  <c r="W170"/>
  <c r="W166"/>
  <c r="W154"/>
  <c r="W150"/>
  <c r="W144"/>
  <c r="W145"/>
  <c r="W135"/>
  <c r="W131"/>
  <c r="W125"/>
  <c r="W121"/>
  <c r="W113"/>
  <c r="W109"/>
  <c r="W105"/>
  <c r="W101"/>
  <c r="W97"/>
  <c r="W85"/>
  <c r="W78"/>
  <c r="W76"/>
  <c r="W67"/>
  <c r="W63"/>
  <c r="W59"/>
  <c r="W50"/>
  <c r="W46"/>
  <c r="W43"/>
  <c r="W39"/>
  <c r="W35"/>
  <c r="W30"/>
  <c r="W19"/>
  <c r="W24"/>
  <c r="W20"/>
  <c r="W280"/>
  <c r="W272"/>
  <c r="W260"/>
  <c r="W257"/>
  <c r="W246"/>
  <c r="W238"/>
  <c r="W11"/>
  <c r="W234"/>
  <c r="W231"/>
  <c r="W227"/>
  <c r="W14"/>
  <c r="W218"/>
  <c r="W214"/>
  <c r="W206"/>
  <c r="W197"/>
  <c r="W194"/>
  <c r="W192"/>
  <c r="W188"/>
  <c r="W181"/>
  <c r="W173"/>
  <c r="W165"/>
  <c r="W161"/>
  <c r="W157"/>
  <c r="W153"/>
  <c r="W149"/>
  <c r="W143"/>
  <c r="W134"/>
  <c r="W130"/>
  <c r="W124"/>
  <c r="W120"/>
  <c r="W116"/>
  <c r="W104"/>
  <c r="W96"/>
  <c r="W92"/>
  <c r="W88"/>
  <c r="W84"/>
  <c r="W80"/>
  <c r="W77"/>
  <c r="W75"/>
  <c r="W69"/>
  <c r="W66"/>
  <c r="W62"/>
  <c r="W51"/>
  <c r="W54"/>
  <c r="W49"/>
  <c r="W45"/>
  <c r="W42"/>
  <c r="W38"/>
  <c r="W33"/>
  <c r="W28"/>
  <c r="W23"/>
  <c r="W17"/>
  <c r="U283"/>
  <c r="U270"/>
  <c r="U259"/>
  <c r="U256"/>
  <c r="U252"/>
  <c r="U249"/>
  <c r="U245"/>
  <c r="U241"/>
  <c r="U9"/>
  <c r="U5"/>
  <c r="U230"/>
  <c r="U224"/>
  <c r="U221"/>
  <c r="U213"/>
  <c r="U209"/>
  <c r="U205"/>
  <c r="U202"/>
  <c r="U198"/>
  <c r="U191"/>
  <c r="U7"/>
  <c r="U184"/>
  <c r="U180"/>
  <c r="U176"/>
  <c r="U172"/>
  <c r="U168"/>
  <c r="U164"/>
  <c r="U156"/>
  <c r="U141"/>
  <c r="U137"/>
  <c r="U133"/>
  <c r="U129"/>
  <c r="U126"/>
  <c r="U123"/>
  <c r="U115"/>
  <c r="U107"/>
  <c r="U95"/>
  <c r="U87"/>
  <c r="U83"/>
  <c r="U79"/>
  <c r="U68"/>
  <c r="U61"/>
  <c r="U57"/>
  <c r="U53"/>
  <c r="U48"/>
  <c r="U44"/>
  <c r="U41"/>
  <c r="U37"/>
  <c r="U32"/>
  <c r="U29"/>
  <c r="U26"/>
  <c r="U22"/>
  <c r="U144"/>
  <c r="U46"/>
  <c r="U20"/>
  <c r="U282"/>
  <c r="U278"/>
  <c r="U266"/>
  <c r="U10"/>
  <c r="U248"/>
  <c r="U244"/>
  <c r="U240"/>
  <c r="U237"/>
  <c r="U229"/>
  <c r="U13"/>
  <c r="U223"/>
  <c r="U220"/>
  <c r="U212"/>
  <c r="U208"/>
  <c r="U204"/>
  <c r="U200"/>
  <c r="U196"/>
  <c r="U190"/>
  <c r="U187"/>
  <c r="U183"/>
  <c r="U179"/>
  <c r="U175"/>
  <c r="U171"/>
  <c r="U167"/>
  <c r="U163"/>
  <c r="U159"/>
  <c r="U155"/>
  <c r="U151"/>
  <c r="U147"/>
  <c r="U146"/>
  <c r="U140"/>
  <c r="U132"/>
  <c r="U122"/>
  <c r="U118"/>
  <c r="U114"/>
  <c r="U110"/>
  <c r="U102"/>
  <c r="U98"/>
  <c r="U94"/>
  <c r="U86"/>
  <c r="U82"/>
  <c r="U15"/>
  <c r="U64"/>
  <c r="U60"/>
  <c r="U56"/>
  <c r="U52"/>
  <c r="U47"/>
  <c r="U34"/>
  <c r="U40"/>
  <c r="U36"/>
  <c r="U27"/>
  <c r="U25"/>
  <c r="U21"/>
  <c r="U277"/>
  <c r="U269"/>
  <c r="U258"/>
  <c r="U243"/>
  <c r="U239"/>
  <c r="U12"/>
  <c r="U8"/>
  <c r="U232"/>
  <c r="U225"/>
  <c r="U215"/>
  <c r="U203"/>
  <c r="U195"/>
  <c r="U189"/>
  <c r="U178"/>
  <c r="U170"/>
  <c r="U154"/>
  <c r="U145"/>
  <c r="U135"/>
  <c r="U121"/>
  <c r="U113"/>
  <c r="U105"/>
  <c r="U97"/>
  <c r="U76"/>
  <c r="U67"/>
  <c r="U43"/>
  <c r="U35"/>
  <c r="U24"/>
  <c r="U280"/>
  <c r="U272"/>
  <c r="U260"/>
  <c r="U257"/>
  <c r="U246"/>
  <c r="U238"/>
  <c r="U11"/>
  <c r="U234"/>
  <c r="U231"/>
  <c r="U227"/>
  <c r="U14"/>
  <c r="U218"/>
  <c r="U214"/>
  <c r="U206"/>
  <c r="U197"/>
  <c r="U194"/>
  <c r="U192"/>
  <c r="U188"/>
  <c r="U181"/>
  <c r="U173"/>
  <c r="U165"/>
  <c r="U161"/>
  <c r="U157"/>
  <c r="U153"/>
  <c r="U149"/>
  <c r="U143"/>
  <c r="U134"/>
  <c r="U130"/>
  <c r="U124"/>
  <c r="U120"/>
  <c r="U116"/>
  <c r="U104"/>
  <c r="U96"/>
  <c r="U92"/>
  <c r="U88"/>
  <c r="U84"/>
  <c r="U80"/>
  <c r="U77"/>
  <c r="U75"/>
  <c r="U69"/>
  <c r="U66"/>
  <c r="U62"/>
  <c r="U51"/>
  <c r="U54"/>
  <c r="U49"/>
  <c r="U45"/>
  <c r="U42"/>
  <c r="U38"/>
  <c r="U33"/>
  <c r="U28"/>
  <c r="U23"/>
  <c r="U17"/>
  <c r="U251"/>
  <c r="U207"/>
  <c r="U199"/>
  <c r="U174"/>
  <c r="U166"/>
  <c r="U150"/>
  <c r="U131"/>
  <c r="U125"/>
  <c r="U109"/>
  <c r="U101"/>
  <c r="U85"/>
  <c r="U78"/>
  <c r="U63"/>
  <c r="U59"/>
  <c r="U50"/>
  <c r="U39"/>
  <c r="U30"/>
  <c r="U19"/>
  <c r="S31"/>
  <c r="S72"/>
  <c r="S100"/>
  <c r="S108"/>
  <c r="S185"/>
  <c r="S55"/>
  <c r="S70"/>
  <c r="S81"/>
  <c r="S89"/>
  <c r="S127"/>
  <c r="S186"/>
  <c r="S219"/>
  <c r="S222"/>
  <c r="S228"/>
  <c r="S8"/>
  <c r="S71"/>
  <c r="S73"/>
  <c r="S90"/>
  <c r="S106"/>
  <c r="S128"/>
  <c r="S271"/>
  <c r="S74"/>
  <c r="S99"/>
  <c r="S111"/>
  <c r="S148"/>
  <c r="S152"/>
  <c r="S160"/>
  <c r="U16"/>
  <c r="AG16"/>
  <c r="AH16" s="1"/>
  <c r="W16"/>
  <c r="I319" l="1"/>
  <c r="D319" s="1"/>
  <c r="I320"/>
  <c r="D320" s="1"/>
  <c r="D324" l="1"/>
</calcChain>
</file>

<file path=xl/comments1.xml><?xml version="1.0" encoding="utf-8"?>
<comments xmlns="http://schemas.openxmlformats.org/spreadsheetml/2006/main">
  <authors>
    <author>MOI</author>
  </authors>
  <commentList>
    <comment ref="B318" authorId="0">
      <text>
        <r>
          <rPr>
            <b/>
            <u/>
            <sz val="9"/>
            <color indexed="81"/>
            <rFont val="Tahoma"/>
            <family val="2"/>
          </rPr>
          <t>DANY :</t>
        </r>
        <r>
          <rPr>
            <sz val="9"/>
            <color indexed="12"/>
            <rFont val="Tahoma"/>
            <family val="2"/>
          </rPr>
          <t xml:space="preserve">
Inscrire  le  </t>
        </r>
        <r>
          <rPr>
            <b/>
            <sz val="9"/>
            <color indexed="12"/>
            <rFont val="Tahoma"/>
            <family val="2"/>
          </rPr>
          <t xml:space="preserve">MOIS
</t>
        </r>
        <r>
          <rPr>
            <sz val="9"/>
            <color indexed="12"/>
            <rFont val="Tahoma"/>
            <family val="2"/>
          </rPr>
          <t>et  l'</t>
        </r>
        <r>
          <rPr>
            <b/>
            <sz val="9"/>
            <color indexed="12"/>
            <rFont val="Tahoma"/>
            <family val="2"/>
          </rPr>
          <t xml:space="preserve">ANNÉE  en
LETTRES  MAJUSCULES
et  CHIFFRES,
</t>
        </r>
        <r>
          <rPr>
            <b/>
            <sz val="9"/>
            <color indexed="10"/>
            <rFont val="Tahoma"/>
            <family val="2"/>
          </rPr>
          <t>PAS  sous  forme
de  DATE.</t>
        </r>
        <r>
          <rPr>
            <b/>
            <sz val="9"/>
            <color indexed="12"/>
            <rFont val="Tahoma"/>
            <family val="2"/>
          </rPr>
          <t xml:space="preserve">
</t>
        </r>
      </text>
    </comment>
    <comment ref="B324" authorId="0">
      <text>
        <r>
          <rPr>
            <b/>
            <sz val="9"/>
            <color indexed="81"/>
            <rFont val="Tahoma"/>
            <family val="2"/>
          </rPr>
          <t>DANY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NE  RIEN  INSCRIRE</t>
        </r>
        <r>
          <rPr>
            <sz val="9"/>
            <color indexed="81"/>
            <rFont val="Tahoma"/>
            <family val="2"/>
          </rPr>
          <t xml:space="preserve">
dans  cette cellule,
elle se remplie
</t>
        </r>
        <r>
          <rPr>
            <b/>
            <sz val="9"/>
            <color indexed="12"/>
            <rFont val="Tahoma"/>
            <family val="2"/>
          </rPr>
          <t>TOUTE  SEULE.</t>
        </r>
      </text>
    </comment>
  </commentList>
</comments>
</file>

<file path=xl/comments2.xml><?xml version="1.0" encoding="utf-8"?>
<comments xmlns="http://schemas.openxmlformats.org/spreadsheetml/2006/main">
  <authors>
    <author>MOI</author>
  </authors>
  <commentList>
    <comment ref="B61" authorId="0">
      <text>
        <r>
          <rPr>
            <b/>
            <u/>
            <sz val="9"/>
            <color indexed="81"/>
            <rFont val="Tahoma"/>
            <family val="2"/>
          </rPr>
          <t>DANY :</t>
        </r>
        <r>
          <rPr>
            <sz val="9"/>
            <color indexed="12"/>
            <rFont val="Tahoma"/>
            <family val="2"/>
          </rPr>
          <t xml:space="preserve">
Inscrire  le  </t>
        </r>
        <r>
          <rPr>
            <b/>
            <sz val="9"/>
            <color indexed="12"/>
            <rFont val="Tahoma"/>
            <family val="2"/>
          </rPr>
          <t xml:space="preserve">MOIS
</t>
        </r>
        <r>
          <rPr>
            <sz val="9"/>
            <color indexed="12"/>
            <rFont val="Tahoma"/>
            <family val="2"/>
          </rPr>
          <t>et  l'</t>
        </r>
        <r>
          <rPr>
            <b/>
            <sz val="9"/>
            <color indexed="12"/>
            <rFont val="Tahoma"/>
            <family val="2"/>
          </rPr>
          <t xml:space="preserve">ANNÉE  en
LETTRES  MAJUSCULES
et  CHIFFRES,
</t>
        </r>
        <r>
          <rPr>
            <b/>
            <sz val="9"/>
            <color indexed="10"/>
            <rFont val="Tahoma"/>
            <family val="2"/>
          </rPr>
          <t>PAS  sous  forme
de  DATE.</t>
        </r>
        <r>
          <rPr>
            <b/>
            <sz val="9"/>
            <color indexed="12"/>
            <rFont val="Tahoma"/>
            <family val="2"/>
          </rPr>
          <t xml:space="preserve">
</t>
        </r>
      </text>
    </comment>
    <comment ref="B67" authorId="0">
      <text>
        <r>
          <rPr>
            <b/>
            <sz val="9"/>
            <color indexed="81"/>
            <rFont val="Tahoma"/>
            <family val="2"/>
          </rPr>
          <t>DANY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NE  RIEN  INSCRIRE</t>
        </r>
        <r>
          <rPr>
            <sz val="9"/>
            <color indexed="81"/>
            <rFont val="Tahoma"/>
            <family val="2"/>
          </rPr>
          <t xml:space="preserve">
dans  cette cellule,
elle se remplie
</t>
        </r>
        <r>
          <rPr>
            <b/>
            <sz val="9"/>
            <color indexed="12"/>
            <rFont val="Tahoma"/>
            <family val="2"/>
          </rPr>
          <t>TOUTE  SEULE.</t>
        </r>
      </text>
    </comment>
  </commentList>
</comments>
</file>

<file path=xl/sharedStrings.xml><?xml version="1.0" encoding="utf-8"?>
<sst xmlns="http://schemas.openxmlformats.org/spreadsheetml/2006/main" count="601" uniqueCount="95">
  <si>
    <t>HEKTOR</t>
  </si>
  <si>
    <t>AGENCE</t>
  </si>
  <si>
    <t xml:space="preserve">MONTANT </t>
  </si>
  <si>
    <t>DATE</t>
  </si>
  <si>
    <t>ACOMPTE</t>
  </si>
  <si>
    <t>SOLDE</t>
  </si>
  <si>
    <t>DOSSIER</t>
  </si>
  <si>
    <t>SOLDE SITE</t>
  </si>
  <si>
    <t>MONTANT HT</t>
  </si>
  <si>
    <t>TOTAL HT/MOIS</t>
  </si>
  <si>
    <t>MONTANT TTC</t>
  </si>
  <si>
    <t>COM / AC</t>
  </si>
  <si>
    <t>COM / S</t>
  </si>
  <si>
    <t>DATE CONTRAT</t>
  </si>
  <si>
    <t>RSV</t>
  </si>
  <si>
    <t>NON</t>
  </si>
  <si>
    <t>LEASING</t>
  </si>
  <si>
    <t>OUI</t>
  </si>
  <si>
    <t>WP - VV</t>
  </si>
  <si>
    <t>REPRISE DU DOSSIER</t>
  </si>
  <si>
    <t>DPB</t>
  </si>
  <si>
    <t>PAYE EN ????</t>
  </si>
  <si>
    <t>DEDUIRE 3 MOIS</t>
  </si>
  <si>
    <t>,</t>
  </si>
  <si>
    <t>PAYE EN 12/17</t>
  </si>
  <si>
    <t>PAYE EN 02/18</t>
  </si>
  <si>
    <t>XXX</t>
  </si>
  <si>
    <t>PAYE EN 04/18</t>
  </si>
  <si>
    <t>PAYE EN 05/18</t>
  </si>
  <si>
    <t>PAYE EN ???</t>
  </si>
  <si>
    <t>RÉCURRENTS  ANNUELS</t>
  </si>
  <si>
    <t>RÉCURRENTS  MENSUELS</t>
  </si>
  <si>
    <t>NE  PAS                                TOUCHER</t>
  </si>
  <si>
    <t>CALCUL          des  50%</t>
  </si>
  <si>
    <t>CALCUL  de          l'ANCIENNETÉ</t>
  </si>
  <si>
    <t>ANNOTATION</t>
  </si>
  <si>
    <t>CALCUL        après                    correction                       manuelle</t>
  </si>
  <si>
    <t>CALCUL        des  100%</t>
  </si>
  <si>
    <t xml:space="preserve">RS RSV </t>
  </si>
  <si>
    <t>VV / MAIL</t>
  </si>
  <si>
    <t>TOTAL                         HT/AN                                  50%</t>
  </si>
  <si>
    <t>TOTAL                         HT/AN                                 100%</t>
  </si>
  <si>
    <t>PAYE EN 06/18</t>
  </si>
  <si>
    <t>PAYE EN ,,,,</t>
  </si>
  <si>
    <t>PAYE EN 08/18</t>
  </si>
  <si>
    <t>VV PASSE  59€HT LA 2EME ANNEE</t>
  </si>
  <si>
    <t>PAYE EN 11/18</t>
  </si>
  <si>
    <t>PAYE EN 02/19</t>
  </si>
  <si>
    <t>PAYE EN 10/18</t>
  </si>
  <si>
    <t>07/</t>
  </si>
  <si>
    <t>PAYE EN 12/18</t>
  </si>
  <si>
    <t xml:space="preserve"> PAYE EN 12/18</t>
  </si>
  <si>
    <t>PAYE EN 01/19</t>
  </si>
  <si>
    <t>PAYE EN  01/19</t>
  </si>
  <si>
    <t>PAYE EN 03/19</t>
  </si>
  <si>
    <t>01/10/117</t>
  </si>
  <si>
    <t>0110/17</t>
  </si>
  <si>
    <t>PAYE EN 04/19</t>
  </si>
  <si>
    <t>204 / 36</t>
  </si>
  <si>
    <t>VV OFFERT 79€ au 15/01/20</t>
  </si>
  <si>
    <t>Réf Nat</t>
  </si>
  <si>
    <t>Réf Clic</t>
  </si>
  <si>
    <t>SITE</t>
  </si>
  <si>
    <t>PARFIP        DATE        ENC</t>
  </si>
  <si>
    <t>DÉMARRAGE REC</t>
  </si>
  <si>
    <t>RÉCURRENTS 50</t>
  </si>
  <si>
    <t>RÉCURRENTS 100</t>
  </si>
  <si>
    <t>ANNUEL</t>
  </si>
  <si>
    <t>A COUPER DES NEW SITE</t>
  </si>
  <si>
    <t>COUPER LIGNE 289 DES PV</t>
  </si>
  <si>
    <t xml:space="preserve">REF 90€ AU  01/12/19- VV OFFERT 1 AN A LIVR PUIS 79 </t>
  </si>
  <si>
    <t>PASSE EN RESEUAX AU 15/06/19</t>
  </si>
  <si>
    <t>A CONTRÔLE NBRE DE MAND</t>
  </si>
  <si>
    <t>DATES</t>
  </si>
  <si>
    <t>%</t>
  </si>
  <si>
    <t>COMMISSION  SUR  ENCAISSEMENTS  DE :  VIRGINIE 2%</t>
  </si>
  <si>
    <t>COMMISSION  SUR  ENCAISSEMENTS  DE :  DIMITRI  PLISSON  BELLET 6%</t>
  </si>
  <si>
    <t>SITES LIVRÉS ET PRESTATIONS ANNUELLES</t>
  </si>
  <si>
    <t>Héberg            LOC            SITE</t>
  </si>
  <si>
    <t>SE COUPE DES LIV NEW SITE</t>
  </si>
  <si>
    <t>COUPER LIGNE 309 DES PV</t>
  </si>
  <si>
    <t>REF 100€ A COMPTER DU 01/10/19</t>
  </si>
  <si>
    <t>DANY</t>
  </si>
  <si>
    <t>RÉCAPITULATIF  DES  COMMISSIONS  VERSÉES :</t>
  </si>
  <si>
    <t>JUIN 2019</t>
  </si>
  <si>
    <r>
      <t xml:space="preserve">SEULES  les  Cellules  Coloriées  en  VERT  sont  </t>
    </r>
    <r>
      <rPr>
        <b/>
        <sz val="14"/>
        <color rgb="FF00B050"/>
        <rFont val="Calibri"/>
        <family val="2"/>
      </rPr>
      <t>MODIFIABLES</t>
    </r>
    <r>
      <rPr>
        <b/>
        <sz val="11"/>
        <color rgb="FF00B050"/>
        <rFont val="Calibri"/>
        <family val="2"/>
      </rPr>
      <t>.</t>
    </r>
  </si>
  <si>
    <t>DATES  ET  POURCENTAGES  DES  COMMISSIONS  VERSÉES :</t>
  </si>
  <si>
    <r>
      <rPr>
        <sz val="14"/>
        <color rgb="FF0000FF"/>
        <rFont val="Wingdings"/>
        <charset val="2"/>
      </rPr>
      <t xml:space="preserve">ê </t>
    </r>
    <r>
      <rPr>
        <sz val="14"/>
        <color rgb="FF0000FF"/>
        <rFont val="Calibri"/>
        <family val="2"/>
        <scheme val="minor"/>
      </rPr>
      <t xml:space="preserve"> </t>
    </r>
    <r>
      <rPr>
        <b/>
        <sz val="14"/>
        <color rgb="FF0000FF"/>
        <rFont val="Calibri"/>
        <family val="2"/>
        <scheme val="minor"/>
      </rPr>
      <t xml:space="preserve"> </t>
    </r>
    <r>
      <rPr>
        <b/>
        <u/>
        <sz val="14"/>
        <color rgb="FF0000FF"/>
        <rFont val="Calibri"/>
        <family val="2"/>
        <scheme val="minor"/>
      </rPr>
      <t>ARCHIVAGE</t>
    </r>
    <r>
      <rPr>
        <b/>
        <sz val="14"/>
        <color rgb="FF0000FF"/>
        <rFont val="Calibri"/>
        <family val="2"/>
        <scheme val="minor"/>
      </rPr>
      <t xml:space="preserve">     </t>
    </r>
    <r>
      <rPr>
        <sz val="14"/>
        <color rgb="FF0000FF"/>
        <rFont val="Wingdings"/>
        <charset val="2"/>
      </rPr>
      <t>ê</t>
    </r>
  </si>
  <si>
    <t>POUR  ARCHIVER</t>
  </si>
  <si>
    <r>
      <t xml:space="preserve">( </t>
    </r>
    <r>
      <rPr>
        <sz val="11"/>
        <color rgb="FF0000FF"/>
        <rFont val="Wingdings"/>
        <charset val="2"/>
      </rPr>
      <t>ê</t>
    </r>
    <r>
      <rPr>
        <sz val="11"/>
        <color rgb="FF0000FF"/>
        <rFont val="Calibri"/>
        <family val="2"/>
        <scheme val="minor"/>
      </rPr>
      <t xml:space="preserve"> CLIC  UNE  FOIS </t>
    </r>
    <r>
      <rPr>
        <sz val="11"/>
        <color rgb="FF0000FF"/>
        <rFont val="Wingdings"/>
        <charset val="2"/>
      </rPr>
      <t>ê</t>
    </r>
    <r>
      <rPr>
        <sz val="11"/>
        <color rgb="FF0000FF"/>
        <rFont val="Calibri"/>
        <family val="2"/>
        <scheme val="minor"/>
      </rPr>
      <t xml:space="preserve"> )</t>
    </r>
  </si>
  <si>
    <t>MOI</t>
  </si>
  <si>
    <t>Test</t>
  </si>
  <si>
    <t>Test2</t>
  </si>
  <si>
    <t>test</t>
  </si>
  <si>
    <t>test2</t>
  </si>
</sst>
</file>

<file path=xl/styles.xml><?xml version="1.0" encoding="utf-8"?>
<styleSheet xmlns="http://schemas.openxmlformats.org/spreadsheetml/2006/main">
  <numFmts count="6">
    <numFmt numFmtId="164" formatCode="_-* #,##0.00\ &quot;€&quot;_-;\-* #,##0.00\ &quot;€&quot;_-;_-* &quot;-&quot;??\ &quot;€&quot;_-;_-@_-"/>
    <numFmt numFmtId="165" formatCode="_(&quot;€&quot;* #,##0.00_);_(&quot;€&quot;* \(#,##0.00\);_(&quot;€&quot;* &quot;-&quot;??_);_(@_)"/>
    <numFmt numFmtId="166" formatCode="[$-40C]mmm\-yy;@"/>
    <numFmt numFmtId="167" formatCode="#,##0.00\ &quot;€&quot;"/>
    <numFmt numFmtId="168" formatCode="dd\ mmm\ yyyy"/>
    <numFmt numFmtId="169" formatCode="dddd\ dd\ mmm\ yyyy"/>
  </numFmts>
  <fonts count="49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sz val="18"/>
      <color theme="4" tint="-0.249977111117893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7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20"/>
      <color rgb="FF0000FF"/>
      <name val="Calibri"/>
      <family val="2"/>
      <scheme val="minor"/>
    </font>
    <font>
      <sz val="16"/>
      <color theme="4" tint="-0.249977111117893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name val="Arial"/>
      <family val="2"/>
    </font>
    <font>
      <b/>
      <sz val="10"/>
      <color theme="4" tint="-0.249977111117893"/>
      <name val="Calibri"/>
      <family val="2"/>
      <scheme val="minor"/>
    </font>
    <font>
      <b/>
      <sz val="10"/>
      <color indexed="9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rgb="FFFF0000"/>
      <name val="Wingdings"/>
      <charset val="2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rgb="FFFF00FF"/>
      <name val="Calibri"/>
      <family val="2"/>
      <scheme val="minor"/>
    </font>
    <font>
      <sz val="12"/>
      <color rgb="FFFF00FF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FF"/>
      <name val="Calibri"/>
      <family val="2"/>
      <scheme val="minor"/>
    </font>
    <font>
      <sz val="12"/>
      <color rgb="FF0000FF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FF0000"/>
      <name val="Wingdings"/>
      <charset val="2"/>
    </font>
    <font>
      <b/>
      <sz val="11"/>
      <color rgb="FF00B050"/>
      <name val="Calibri"/>
      <family val="2"/>
    </font>
    <font>
      <sz val="11"/>
      <color rgb="FF00B050"/>
      <name val="Wingdings"/>
      <charset val="2"/>
    </font>
    <font>
      <sz val="11"/>
      <color theme="0"/>
      <name val="Calibri"/>
      <family val="2"/>
      <scheme val="minor"/>
    </font>
    <font>
      <b/>
      <u/>
      <sz val="9"/>
      <color indexed="81"/>
      <name val="Tahoma"/>
      <family val="2"/>
    </font>
    <font>
      <sz val="9"/>
      <color indexed="12"/>
      <name val="Tahoma"/>
      <family val="2"/>
    </font>
    <font>
      <b/>
      <sz val="9"/>
      <color indexed="12"/>
      <name val="Tahoma"/>
      <family val="2"/>
    </font>
    <font>
      <b/>
      <sz val="9"/>
      <color indexed="10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rgb="FF00B050"/>
      <name val="Calibri"/>
      <family val="2"/>
    </font>
    <font>
      <sz val="11"/>
      <color rgb="FF0000FF"/>
      <name val="Wingdings"/>
      <charset val="2"/>
    </font>
    <font>
      <b/>
      <u/>
      <sz val="14"/>
      <color rgb="FF0000FF"/>
      <name val="Calibri"/>
      <family val="2"/>
      <scheme val="minor"/>
    </font>
    <font>
      <b/>
      <sz val="14"/>
      <color rgb="FF0000FF"/>
      <name val="Calibri"/>
      <family val="2"/>
      <scheme val="minor"/>
    </font>
    <font>
      <sz val="14"/>
      <color rgb="FF0000FF"/>
      <name val="Calibri"/>
      <family val="2"/>
      <scheme val="minor"/>
    </font>
    <font>
      <sz val="14"/>
      <color rgb="FF0000FF"/>
      <name val="Wingdings"/>
      <charset val="2"/>
    </font>
    <font>
      <sz val="11"/>
      <color rgb="FF0000FF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BD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</cellStyleXfs>
  <cellXfs count="391">
    <xf numFmtId="0" fontId="0" fillId="0" borderId="0" xfId="0"/>
    <xf numFmtId="0" fontId="0" fillId="0" borderId="0" xfId="0" applyAlignment="1" applyProtection="1">
      <alignment vertical="center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17" fontId="18" fillId="5" borderId="0" xfId="0" applyNumberFormat="1" applyFont="1" applyFill="1" applyBorder="1" applyAlignment="1" applyProtection="1">
      <alignment horizontal="center" vertical="center" wrapText="1"/>
      <protection locked="0"/>
    </xf>
    <xf numFmtId="4" fontId="18" fillId="10" borderId="38" xfId="0" applyNumberFormat="1" applyFont="1" applyFill="1" applyBorder="1" applyAlignment="1" applyProtection="1">
      <alignment horizontal="center" vertical="center" wrapText="1"/>
      <protection locked="0"/>
    </xf>
    <xf numFmtId="4" fontId="18" fillId="10" borderId="29" xfId="0" applyNumberFormat="1" applyFont="1" applyFill="1" applyBorder="1" applyAlignment="1" applyProtection="1">
      <alignment horizontal="center" vertical="center" wrapText="1"/>
      <protection locked="0"/>
    </xf>
    <xf numFmtId="4" fontId="18" fillId="10" borderId="31" xfId="0" applyNumberFormat="1" applyFont="1" applyFill="1" applyBorder="1" applyAlignment="1" applyProtection="1">
      <alignment horizontal="center" vertical="center" wrapText="1"/>
      <protection locked="0"/>
    </xf>
    <xf numFmtId="0" fontId="7" fillId="4" borderId="18" xfId="0" applyNumberFormat="1" applyFont="1" applyFill="1" applyBorder="1" applyAlignment="1" applyProtection="1">
      <alignment horizontal="center" vertical="center" wrapText="1"/>
      <protection locked="0"/>
    </xf>
    <xf numFmtId="165" fontId="7" fillId="4" borderId="16" xfId="1" applyFont="1" applyFill="1" applyBorder="1" applyAlignment="1" applyProtection="1">
      <alignment horizontal="center" vertical="center"/>
      <protection locked="0"/>
    </xf>
    <xf numFmtId="167" fontId="7" fillId="4" borderId="16" xfId="0" applyNumberFormat="1" applyFont="1" applyFill="1" applyBorder="1" applyAlignment="1" applyProtection="1">
      <alignment horizontal="center" vertical="center"/>
      <protection locked="0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5" fillId="4" borderId="4" xfId="0" applyFont="1" applyFill="1" applyBorder="1" applyAlignment="1" applyProtection="1">
      <alignment horizontal="center" vertical="center" wrapText="1"/>
      <protection locked="0"/>
    </xf>
    <xf numFmtId="0" fontId="7" fillId="3" borderId="18" xfId="0" applyNumberFormat="1" applyFont="1" applyFill="1" applyBorder="1" applyAlignment="1" applyProtection="1">
      <alignment horizontal="center" vertical="center" wrapText="1"/>
      <protection locked="0"/>
    </xf>
    <xf numFmtId="167" fontId="7" fillId="3" borderId="16" xfId="0" applyNumberFormat="1" applyFont="1" applyFill="1" applyBorder="1" applyAlignment="1" applyProtection="1">
      <alignment horizontal="center" vertical="center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4" borderId="1" xfId="0" applyNumberFormat="1" applyFont="1" applyFill="1" applyBorder="1" applyAlignment="1" applyProtection="1">
      <alignment horizontal="center" vertical="center" wrapText="1"/>
      <protection locked="0"/>
    </xf>
    <xf numFmtId="165" fontId="7" fillId="4" borderId="3" xfId="1" applyFont="1" applyFill="1" applyBorder="1" applyAlignment="1" applyProtection="1">
      <alignment horizontal="center" vertical="center"/>
      <protection locked="0"/>
    </xf>
    <xf numFmtId="167" fontId="7" fillId="4" borderId="3" xfId="0" applyNumberFormat="1" applyFont="1" applyFill="1" applyBorder="1" applyAlignment="1" applyProtection="1">
      <alignment horizontal="center" vertical="center"/>
      <protection locked="0"/>
    </xf>
    <xf numFmtId="165" fontId="7" fillId="4" borderId="3" xfId="1" applyFont="1" applyFill="1" applyBorder="1" applyAlignment="1" applyProtection="1">
      <alignment horizontal="center" vertical="center" wrapText="1"/>
      <protection locked="0"/>
    </xf>
    <xf numFmtId="167" fontId="3" fillId="4" borderId="3" xfId="0" applyNumberFormat="1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 wrapText="1"/>
      <protection locked="0"/>
    </xf>
    <xf numFmtId="17" fontId="7" fillId="4" borderId="19" xfId="0" applyNumberFormat="1" applyFont="1" applyFill="1" applyBorder="1" applyAlignment="1" applyProtection="1">
      <alignment horizontal="center" vertical="center" wrapText="1"/>
      <protection locked="0"/>
    </xf>
    <xf numFmtId="0" fontId="7" fillId="4" borderId="19" xfId="0" applyFont="1" applyFill="1" applyBorder="1" applyAlignment="1" applyProtection="1">
      <alignment horizontal="center" vertical="center" wrapText="1"/>
      <protection locked="0"/>
    </xf>
    <xf numFmtId="0" fontId="7" fillId="3" borderId="19" xfId="0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167" fontId="7" fillId="4" borderId="12" xfId="0" applyNumberFormat="1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 wrapText="1"/>
      <protection locked="0"/>
    </xf>
    <xf numFmtId="0" fontId="5" fillId="4" borderId="18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8" xfId="0" applyNumberFormat="1" applyFont="1" applyFill="1" applyBorder="1" applyAlignment="1" applyProtection="1">
      <alignment horizontal="center" vertical="center" wrapText="1"/>
      <protection locked="0"/>
    </xf>
    <xf numFmtId="167" fontId="7" fillId="0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10" xfId="0" applyNumberFormat="1" applyFont="1" applyBorder="1" applyAlignment="1" applyProtection="1">
      <alignment horizontal="center" vertical="center"/>
      <protection locked="0"/>
    </xf>
    <xf numFmtId="167" fontId="7" fillId="3" borderId="5" xfId="0" applyNumberFormat="1" applyFont="1" applyFill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167" fontId="6" fillId="3" borderId="41" xfId="0" applyNumberFormat="1" applyFont="1" applyFill="1" applyBorder="1" applyAlignment="1" applyProtection="1">
      <alignment horizontal="center" vertical="center" wrapText="1"/>
    </xf>
    <xf numFmtId="167" fontId="16" fillId="8" borderId="48" xfId="0" applyNumberFormat="1" applyFont="1" applyFill="1" applyBorder="1" applyAlignment="1" applyProtection="1">
      <alignment horizontal="center" vertical="center" wrapText="1"/>
    </xf>
    <xf numFmtId="4" fontId="0" fillId="0" borderId="0" xfId="0" applyNumberFormat="1" applyBorder="1" applyAlignment="1" applyProtection="1">
      <alignment vertical="center"/>
      <protection locked="0"/>
    </xf>
    <xf numFmtId="14" fontId="7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0" xfId="0" applyFill="1" applyAlignment="1" applyProtection="1">
      <alignment vertical="center"/>
      <protection locked="0"/>
    </xf>
    <xf numFmtId="167" fontId="7" fillId="3" borderId="3" xfId="0" applyNumberFormat="1" applyFont="1" applyFill="1" applyBorder="1" applyAlignment="1" applyProtection="1">
      <alignment horizontal="center" vertical="center"/>
      <protection locked="0"/>
    </xf>
    <xf numFmtId="167" fontId="7" fillId="4" borderId="8" xfId="0" applyNumberFormat="1" applyFont="1" applyFill="1" applyBorder="1" applyAlignment="1" applyProtection="1">
      <alignment horizontal="center" vertical="center"/>
      <protection locked="0"/>
    </xf>
    <xf numFmtId="0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14" fontId="7" fillId="0" borderId="15" xfId="0" applyNumberFormat="1" applyFont="1" applyFill="1" applyBorder="1" applyAlignment="1" applyProtection="1">
      <alignment horizontal="center" vertical="center" wrapText="1"/>
      <protection locked="0"/>
    </xf>
    <xf numFmtId="4" fontId="17" fillId="0" borderId="5" xfId="0" applyNumberFormat="1" applyFont="1" applyFill="1" applyBorder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17" fontId="18" fillId="10" borderId="0" xfId="0" applyNumberFormat="1" applyFont="1" applyFill="1" applyBorder="1" applyAlignment="1" applyProtection="1">
      <alignment horizontal="center" vertical="center" wrapText="1"/>
      <protection locked="0"/>
    </xf>
    <xf numFmtId="17" fontId="2" fillId="3" borderId="41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vertical="center"/>
      <protection locked="0"/>
    </xf>
    <xf numFmtId="4" fontId="11" fillId="0" borderId="0" xfId="0" applyNumberFormat="1" applyFont="1" applyFill="1" applyBorder="1" applyAlignment="1" applyProtection="1">
      <alignment vertical="center"/>
      <protection locked="0"/>
    </xf>
    <xf numFmtId="0" fontId="7" fillId="4" borderId="9" xfId="0" applyFont="1" applyFill="1" applyBorder="1" applyAlignment="1" applyProtection="1">
      <alignment horizontal="center" vertical="center" wrapText="1"/>
      <protection locked="0"/>
    </xf>
    <xf numFmtId="0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19" xfId="0" applyFont="1" applyFill="1" applyBorder="1" applyAlignment="1" applyProtection="1">
      <alignment horizontal="center" vertical="center" wrapText="1"/>
      <protection locked="0"/>
    </xf>
    <xf numFmtId="167" fontId="7" fillId="0" borderId="16" xfId="0" applyNumberFormat="1" applyFont="1" applyFill="1" applyBorder="1" applyAlignment="1" applyProtection="1">
      <alignment horizontal="center" vertical="center"/>
      <protection locked="0"/>
    </xf>
    <xf numFmtId="0" fontId="5" fillId="0" borderId="19" xfId="0" applyFont="1" applyFill="1" applyBorder="1" applyAlignment="1" applyProtection="1">
      <alignment horizontal="center" vertical="center" wrapText="1"/>
      <protection locked="0"/>
    </xf>
    <xf numFmtId="0" fontId="7" fillId="4" borderId="25" xfId="0" applyFont="1" applyFill="1" applyBorder="1" applyAlignment="1" applyProtection="1">
      <alignment horizontal="center" vertical="center" wrapText="1"/>
      <protection locked="0"/>
    </xf>
    <xf numFmtId="17" fontId="7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vertical="center"/>
      <protection locked="0"/>
    </xf>
    <xf numFmtId="0" fontId="7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167" fontId="3" fillId="4" borderId="16" xfId="0" applyNumberFormat="1" applyFont="1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vertical="center"/>
    </xf>
    <xf numFmtId="167" fontId="0" fillId="0" borderId="0" xfId="0" applyNumberFormat="1" applyAlignment="1" applyProtection="1">
      <alignment vertical="center"/>
    </xf>
    <xf numFmtId="167" fontId="11" fillId="0" borderId="0" xfId="0" applyNumberFormat="1" applyFont="1" applyFill="1" applyBorder="1" applyAlignment="1" applyProtection="1">
      <alignment vertical="center"/>
    </xf>
    <xf numFmtId="167" fontId="6" fillId="0" borderId="41" xfId="0" applyNumberFormat="1" applyFont="1" applyBorder="1" applyAlignment="1" applyProtection="1">
      <alignment horizontal="center" vertical="center" wrapText="1"/>
    </xf>
    <xf numFmtId="167" fontId="17" fillId="0" borderId="43" xfId="0" applyNumberFormat="1" applyFont="1" applyFill="1" applyBorder="1" applyAlignment="1" applyProtection="1">
      <alignment horizontal="center" vertical="center"/>
    </xf>
    <xf numFmtId="167" fontId="17" fillId="0" borderId="37" xfId="0" applyNumberFormat="1" applyFont="1" applyFill="1" applyBorder="1" applyAlignment="1" applyProtection="1">
      <alignment horizontal="center" vertical="center"/>
    </xf>
    <xf numFmtId="0" fontId="6" fillId="0" borderId="41" xfId="0" applyFont="1" applyBorder="1" applyAlignment="1" applyProtection="1">
      <alignment horizontal="center" vertical="center" wrapText="1"/>
    </xf>
    <xf numFmtId="9" fontId="16" fillId="8" borderId="48" xfId="0" applyNumberFormat="1" applyFont="1" applyFill="1" applyBorder="1" applyAlignment="1" applyProtection="1">
      <alignment horizontal="center" vertical="center" wrapText="1"/>
    </xf>
    <xf numFmtId="0" fontId="17" fillId="0" borderId="43" xfId="0" applyNumberFormat="1" applyFont="1" applyFill="1" applyBorder="1" applyAlignment="1" applyProtection="1">
      <alignment horizontal="center" vertical="center"/>
    </xf>
    <xf numFmtId="0" fontId="17" fillId="0" borderId="37" xfId="0" applyNumberFormat="1" applyFont="1" applyFill="1" applyBorder="1" applyAlignment="1" applyProtection="1">
      <alignment horizontal="center" vertical="center"/>
    </xf>
    <xf numFmtId="167" fontId="0" fillId="0" borderId="0" xfId="0" applyNumberFormat="1" applyFill="1" applyAlignment="1" applyProtection="1">
      <alignment vertical="center"/>
    </xf>
    <xf numFmtId="167" fontId="0" fillId="0" borderId="0" xfId="0" applyNumberFormat="1" applyBorder="1" applyAlignment="1" applyProtection="1">
      <alignment vertical="center"/>
    </xf>
    <xf numFmtId="167" fontId="17" fillId="0" borderId="23" xfId="0" applyNumberFormat="1" applyFont="1" applyFill="1" applyBorder="1" applyAlignment="1" applyProtection="1">
      <alignment horizontal="center" vertical="center"/>
    </xf>
    <xf numFmtId="0" fontId="17" fillId="0" borderId="23" xfId="0" applyNumberFormat="1" applyFont="1" applyFill="1" applyBorder="1" applyAlignment="1" applyProtection="1">
      <alignment horizontal="center" vertical="center"/>
    </xf>
    <xf numFmtId="168" fontId="17" fillId="0" borderId="23" xfId="0" applyNumberFormat="1" applyFont="1" applyFill="1" applyBorder="1" applyAlignment="1" applyProtection="1">
      <alignment horizontal="center" vertical="center"/>
      <protection locked="0"/>
    </xf>
    <xf numFmtId="168" fontId="5" fillId="4" borderId="18" xfId="0" applyNumberFormat="1" applyFont="1" applyFill="1" applyBorder="1" applyAlignment="1" applyProtection="1">
      <alignment horizontal="center" vertical="center" wrapText="1"/>
      <protection locked="0"/>
    </xf>
    <xf numFmtId="168" fontId="7" fillId="0" borderId="2" xfId="0" applyNumberFormat="1" applyFont="1" applyFill="1" applyBorder="1" applyAlignment="1" applyProtection="1">
      <alignment horizontal="center" vertical="center"/>
      <protection locked="0"/>
    </xf>
    <xf numFmtId="168" fontId="7" fillId="3" borderId="10" xfId="0" applyNumberFormat="1" applyFont="1" applyFill="1" applyBorder="1" applyAlignment="1" applyProtection="1">
      <alignment horizontal="center" vertical="center"/>
      <protection locked="0"/>
    </xf>
    <xf numFmtId="168" fontId="7" fillId="0" borderId="4" xfId="0" applyNumberFormat="1" applyFont="1" applyFill="1" applyBorder="1" applyAlignment="1" applyProtection="1">
      <alignment horizontal="center" vertical="center"/>
      <protection locked="0"/>
    </xf>
    <xf numFmtId="168" fontId="5" fillId="3" borderId="10" xfId="0" applyNumberFormat="1" applyFont="1" applyFill="1" applyBorder="1" applyAlignment="1" applyProtection="1">
      <alignment horizontal="center" vertical="center"/>
      <protection locked="0"/>
    </xf>
    <xf numFmtId="168" fontId="7" fillId="0" borderId="11" xfId="0" applyNumberFormat="1" applyFont="1" applyFill="1" applyBorder="1" applyAlignment="1" applyProtection="1">
      <alignment horizontal="center" vertical="center" wrapText="1"/>
      <protection locked="0"/>
    </xf>
    <xf numFmtId="168" fontId="3" fillId="0" borderId="13" xfId="0" applyNumberFormat="1" applyFont="1" applyFill="1" applyBorder="1" applyAlignment="1" applyProtection="1">
      <alignment horizontal="center" vertical="center"/>
      <protection locked="0"/>
    </xf>
    <xf numFmtId="168" fontId="17" fillId="0" borderId="43" xfId="0" applyNumberFormat="1" applyFont="1" applyFill="1" applyBorder="1" applyAlignment="1" applyProtection="1">
      <alignment horizontal="center" vertical="center"/>
      <protection locked="0"/>
    </xf>
    <xf numFmtId="168" fontId="17" fillId="0" borderId="37" xfId="0" applyNumberFormat="1" applyFont="1" applyFill="1" applyBorder="1" applyAlignment="1" applyProtection="1">
      <alignment horizontal="center" vertical="center"/>
      <protection locked="0"/>
    </xf>
    <xf numFmtId="168" fontId="7" fillId="4" borderId="1" xfId="0" applyNumberFormat="1" applyFont="1" applyFill="1" applyBorder="1" applyAlignment="1" applyProtection="1">
      <alignment horizontal="center" vertical="center" wrapText="1"/>
      <protection locked="0"/>
    </xf>
    <xf numFmtId="168" fontId="7" fillId="3" borderId="18" xfId="0" applyNumberFormat="1" applyFont="1" applyFill="1" applyBorder="1" applyAlignment="1" applyProtection="1">
      <alignment horizontal="center" vertical="center" wrapText="1"/>
      <protection locked="0"/>
    </xf>
    <xf numFmtId="168" fontId="7" fillId="4" borderId="18" xfId="0" applyNumberFormat="1" applyFont="1" applyFill="1" applyBorder="1" applyAlignment="1" applyProtection="1">
      <alignment horizontal="center" vertical="center" wrapText="1"/>
      <protection locked="0"/>
    </xf>
    <xf numFmtId="168" fontId="5" fillId="3" borderId="18" xfId="0" applyNumberFormat="1" applyFont="1" applyFill="1" applyBorder="1" applyAlignment="1" applyProtection="1">
      <alignment horizontal="center" vertical="center" wrapText="1"/>
      <protection locked="0"/>
    </xf>
    <xf numFmtId="168" fontId="7" fillId="4" borderId="47" xfId="0" applyNumberFormat="1" applyFont="1" applyFill="1" applyBorder="1" applyAlignment="1" applyProtection="1">
      <alignment horizontal="center" vertical="center"/>
      <protection locked="0"/>
    </xf>
    <xf numFmtId="168" fontId="7" fillId="4" borderId="17" xfId="0" applyNumberFormat="1" applyFont="1" applyFill="1" applyBorder="1" applyAlignment="1" applyProtection="1">
      <alignment horizontal="center" vertical="center"/>
      <protection locked="0"/>
    </xf>
    <xf numFmtId="168" fontId="7" fillId="4" borderId="2" xfId="0" applyNumberFormat="1" applyFont="1" applyFill="1" applyBorder="1" applyAlignment="1" applyProtection="1">
      <alignment horizontal="center" vertical="center"/>
      <protection locked="0"/>
    </xf>
    <xf numFmtId="168" fontId="5" fillId="4" borderId="17" xfId="0" applyNumberFormat="1" applyFont="1" applyFill="1" applyBorder="1" applyAlignment="1" applyProtection="1">
      <alignment horizontal="center" vertical="center"/>
      <protection locked="0"/>
    </xf>
    <xf numFmtId="168" fontId="3" fillId="4" borderId="17" xfId="0" applyNumberFormat="1" applyFont="1" applyFill="1" applyBorder="1" applyAlignment="1" applyProtection="1">
      <alignment horizontal="center" vertical="center"/>
      <protection locked="0"/>
    </xf>
    <xf numFmtId="168" fontId="7" fillId="4" borderId="19" xfId="0" applyNumberFormat="1" applyFont="1" applyFill="1" applyBorder="1" applyAlignment="1" applyProtection="1">
      <alignment horizontal="center" vertical="center"/>
      <protection locked="0"/>
    </xf>
    <xf numFmtId="168" fontId="7" fillId="4" borderId="4" xfId="0" applyNumberFormat="1" applyFont="1" applyFill="1" applyBorder="1" applyAlignment="1" applyProtection="1">
      <alignment horizontal="center" vertical="center"/>
      <protection locked="0"/>
    </xf>
    <xf numFmtId="168" fontId="7" fillId="3" borderId="4" xfId="0" applyNumberFormat="1" applyFont="1" applyFill="1" applyBorder="1" applyAlignment="1" applyProtection="1">
      <alignment horizontal="center" vertical="center"/>
      <protection locked="0"/>
    </xf>
    <xf numFmtId="168" fontId="7" fillId="3" borderId="19" xfId="0" applyNumberFormat="1" applyFont="1" applyFill="1" applyBorder="1" applyAlignment="1" applyProtection="1">
      <alignment horizontal="center" vertical="center"/>
      <protection locked="0"/>
    </xf>
    <xf numFmtId="168" fontId="5" fillId="4" borderId="19" xfId="0" applyNumberFormat="1" applyFont="1" applyFill="1" applyBorder="1" applyAlignment="1" applyProtection="1">
      <alignment horizontal="center" vertical="center"/>
      <protection locked="0"/>
    </xf>
    <xf numFmtId="168" fontId="3" fillId="4" borderId="4" xfId="0" applyNumberFormat="1" applyFont="1" applyFill="1" applyBorder="1" applyAlignment="1" applyProtection="1">
      <alignment horizontal="center" vertical="center"/>
      <protection locked="0"/>
    </xf>
    <xf numFmtId="168" fontId="5" fillId="4" borderId="4" xfId="0" applyNumberFormat="1" applyFont="1" applyFill="1" applyBorder="1" applyAlignment="1" applyProtection="1">
      <alignment horizontal="center" vertical="center"/>
      <protection locked="0"/>
    </xf>
    <xf numFmtId="168" fontId="5" fillId="3" borderId="4" xfId="0" applyNumberFormat="1" applyFont="1" applyFill="1" applyBorder="1" applyAlignment="1" applyProtection="1">
      <alignment horizontal="center" vertical="center"/>
      <protection locked="0"/>
    </xf>
    <xf numFmtId="168" fontId="5" fillId="3" borderId="2" xfId="0" applyNumberFormat="1" applyFont="1" applyFill="1" applyBorder="1" applyAlignment="1" applyProtection="1">
      <alignment horizontal="center" vertical="center"/>
      <protection locked="0"/>
    </xf>
    <xf numFmtId="168" fontId="7" fillId="3" borderId="17" xfId="0" applyNumberFormat="1" applyFont="1" applyFill="1" applyBorder="1" applyAlignment="1" applyProtection="1">
      <alignment horizontal="center" vertical="center"/>
      <protection locked="0"/>
    </xf>
    <xf numFmtId="168" fontId="7" fillId="3" borderId="2" xfId="0" applyNumberFormat="1" applyFont="1" applyFill="1" applyBorder="1" applyAlignment="1" applyProtection="1">
      <alignment horizontal="center" vertical="center"/>
      <protection locked="0"/>
    </xf>
    <xf numFmtId="168" fontId="5" fillId="4" borderId="2" xfId="0" applyNumberFormat="1" applyFont="1" applyFill="1" applyBorder="1" applyAlignment="1" applyProtection="1">
      <alignment horizontal="center" vertical="center"/>
      <protection locked="0"/>
    </xf>
    <xf numFmtId="168" fontId="5" fillId="3" borderId="17" xfId="0" applyNumberFormat="1" applyFont="1" applyFill="1" applyBorder="1" applyAlignment="1" applyProtection="1">
      <alignment horizontal="center" vertical="center"/>
      <protection locked="0"/>
    </xf>
    <xf numFmtId="168" fontId="5" fillId="0" borderId="2" xfId="0" applyNumberFormat="1" applyFont="1" applyFill="1" applyBorder="1" applyAlignment="1" applyProtection="1">
      <alignment horizontal="center" vertical="center"/>
      <protection locked="0"/>
    </xf>
    <xf numFmtId="168" fontId="3" fillId="4" borderId="19" xfId="0" applyNumberFormat="1" applyFont="1" applyFill="1" applyBorder="1" applyAlignment="1" applyProtection="1">
      <alignment horizontal="center" vertical="center"/>
      <protection locked="0"/>
    </xf>
    <xf numFmtId="168" fontId="7" fillId="4" borderId="9" xfId="0" applyNumberFormat="1" applyFont="1" applyFill="1" applyBorder="1" applyAlignment="1" applyProtection="1">
      <alignment horizontal="center" vertical="center"/>
      <protection locked="0"/>
    </xf>
    <xf numFmtId="168" fontId="7" fillId="4" borderId="24" xfId="0" applyNumberFormat="1" applyFont="1" applyFill="1" applyBorder="1" applyAlignment="1" applyProtection="1">
      <alignment horizontal="center" vertical="center"/>
      <protection locked="0"/>
    </xf>
    <xf numFmtId="168" fontId="7" fillId="0" borderId="14" xfId="0" applyNumberFormat="1" applyFont="1" applyFill="1" applyBorder="1" applyAlignment="1" applyProtection="1">
      <alignment horizontal="center" vertical="center" wrapText="1"/>
      <protection locked="0"/>
    </xf>
    <xf numFmtId="168" fontId="7" fillId="3" borderId="6" xfId="0" applyNumberFormat="1" applyFont="1" applyFill="1" applyBorder="1" applyAlignment="1" applyProtection="1">
      <alignment horizontal="center" vertical="center"/>
      <protection locked="0"/>
    </xf>
    <xf numFmtId="168" fontId="3" fillId="3" borderId="4" xfId="0" applyNumberFormat="1" applyFont="1" applyFill="1" applyBorder="1" applyAlignment="1" applyProtection="1">
      <alignment horizontal="center" vertical="center"/>
      <protection locked="0"/>
    </xf>
    <xf numFmtId="168" fontId="7" fillId="0" borderId="19" xfId="0" applyNumberFormat="1" applyFont="1" applyFill="1" applyBorder="1" applyAlignment="1" applyProtection="1">
      <alignment horizontal="center" vertical="center"/>
      <protection locked="0"/>
    </xf>
    <xf numFmtId="168" fontId="5" fillId="0" borderId="17" xfId="0" applyNumberFormat="1" applyFont="1" applyFill="1" applyBorder="1" applyAlignment="1" applyProtection="1">
      <alignment horizontal="center" vertical="center"/>
      <protection locked="0"/>
    </xf>
    <xf numFmtId="168" fontId="7" fillId="0" borderId="17" xfId="0" applyNumberFormat="1" applyFont="1" applyFill="1" applyBorder="1" applyAlignment="1" applyProtection="1">
      <alignment horizontal="center" vertical="center"/>
      <protection locked="0"/>
    </xf>
    <xf numFmtId="14" fontId="7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7" fillId="3" borderId="25" xfId="0" applyFont="1" applyFill="1" applyBorder="1" applyAlignment="1" applyProtection="1">
      <alignment horizontal="center" vertical="center" wrapText="1"/>
      <protection locked="0"/>
    </xf>
    <xf numFmtId="168" fontId="7" fillId="4" borderId="25" xfId="0" applyNumberFormat="1" applyFont="1" applyFill="1" applyBorder="1" applyAlignment="1" applyProtection="1">
      <alignment horizontal="center" vertical="center"/>
      <protection locked="0"/>
    </xf>
    <xf numFmtId="168" fontId="7" fillId="4" borderId="22" xfId="0" applyNumberFormat="1" applyFont="1" applyFill="1" applyBorder="1" applyAlignment="1" applyProtection="1">
      <alignment horizontal="center" vertical="center"/>
      <protection locked="0"/>
    </xf>
    <xf numFmtId="167" fontId="7" fillId="4" borderId="26" xfId="0" applyNumberFormat="1" applyFont="1" applyFill="1" applyBorder="1" applyAlignment="1" applyProtection="1">
      <alignment horizontal="center" vertical="center"/>
      <protection locked="0"/>
    </xf>
    <xf numFmtId="168" fontId="7" fillId="4" borderId="19" xfId="1" applyNumberFormat="1" applyFont="1" applyFill="1" applyBorder="1" applyAlignment="1" applyProtection="1">
      <alignment horizontal="center" vertical="center"/>
      <protection locked="0"/>
    </xf>
    <xf numFmtId="0" fontId="5" fillId="4" borderId="19" xfId="0" applyFont="1" applyFill="1" applyBorder="1" applyAlignment="1" applyProtection="1">
      <alignment vertical="center"/>
      <protection locked="0"/>
    </xf>
    <xf numFmtId="0" fontId="5" fillId="4" borderId="4" xfId="0" applyFont="1" applyFill="1" applyBorder="1" applyAlignment="1" applyProtection="1">
      <alignment vertical="center"/>
      <protection locked="0"/>
    </xf>
    <xf numFmtId="166" fontId="7" fillId="4" borderId="19" xfId="0" applyNumberFormat="1" applyFont="1" applyFill="1" applyBorder="1" applyAlignment="1" applyProtection="1">
      <alignment horizontal="center" vertical="center"/>
      <protection locked="0"/>
    </xf>
    <xf numFmtId="167" fontId="7" fillId="4" borderId="20" xfId="0" applyNumberFormat="1" applyFont="1" applyFill="1" applyBorder="1" applyAlignment="1" applyProtection="1">
      <alignment horizontal="center" vertical="center"/>
      <protection locked="0"/>
    </xf>
    <xf numFmtId="168" fontId="5" fillId="4" borderId="9" xfId="0" applyNumberFormat="1" applyFont="1" applyFill="1" applyBorder="1" applyAlignment="1" applyProtection="1">
      <alignment horizontal="center" vertical="center"/>
      <protection locked="0"/>
    </xf>
    <xf numFmtId="168" fontId="7" fillId="3" borderId="14" xfId="0" applyNumberFormat="1" applyFont="1" applyFill="1" applyBorder="1" applyAlignment="1" applyProtection="1">
      <alignment horizontal="center" vertical="center"/>
      <protection locked="0"/>
    </xf>
    <xf numFmtId="168" fontId="7" fillId="4" borderId="1" xfId="0" applyNumberFormat="1" applyFont="1" applyFill="1" applyBorder="1" applyAlignment="1" applyProtection="1">
      <alignment horizontal="center" vertical="center"/>
      <protection locked="0"/>
    </xf>
    <xf numFmtId="168" fontId="7" fillId="4" borderId="18" xfId="0" applyNumberFormat="1" applyFont="1" applyFill="1" applyBorder="1" applyAlignment="1" applyProtection="1">
      <alignment horizontal="center" vertical="center"/>
      <protection locked="0"/>
    </xf>
    <xf numFmtId="168" fontId="3" fillId="4" borderId="1" xfId="0" applyNumberFormat="1" applyFont="1" applyFill="1" applyBorder="1" applyAlignment="1" applyProtection="1">
      <alignment horizontal="center" vertical="center"/>
      <protection locked="0"/>
    </xf>
    <xf numFmtId="168" fontId="5" fillId="4" borderId="22" xfId="0" applyNumberFormat="1" applyFont="1" applyFill="1" applyBorder="1" applyAlignment="1" applyProtection="1">
      <alignment horizontal="center" vertical="center"/>
      <protection locked="0"/>
    </xf>
    <xf numFmtId="0" fontId="5" fillId="4" borderId="25" xfId="0" applyFont="1" applyFill="1" applyBorder="1" applyAlignment="1" applyProtection="1">
      <alignment vertical="center"/>
      <protection locked="0"/>
    </xf>
    <xf numFmtId="168" fontId="7" fillId="4" borderId="4" xfId="1" applyNumberFormat="1" applyFont="1" applyFill="1" applyBorder="1" applyAlignment="1" applyProtection="1">
      <alignment horizontal="center" vertical="center"/>
      <protection locked="0"/>
    </xf>
    <xf numFmtId="168" fontId="7" fillId="4" borderId="27" xfId="0" applyNumberFormat="1" applyFont="1" applyFill="1" applyBorder="1" applyAlignment="1" applyProtection="1">
      <alignment horizontal="center" vertical="center"/>
      <protection locked="0"/>
    </xf>
    <xf numFmtId="168" fontId="7" fillId="3" borderId="1" xfId="0" applyNumberFormat="1" applyFont="1" applyFill="1" applyBorder="1" applyAlignment="1" applyProtection="1">
      <alignment horizontal="center" vertical="center"/>
      <protection locked="0"/>
    </xf>
    <xf numFmtId="168" fontId="7" fillId="3" borderId="18" xfId="0" applyNumberFormat="1" applyFont="1" applyFill="1" applyBorder="1" applyAlignment="1" applyProtection="1">
      <alignment horizontal="center" vertical="center"/>
      <protection locked="0"/>
    </xf>
    <xf numFmtId="168" fontId="3" fillId="0" borderId="7" xfId="0" applyNumberFormat="1" applyFont="1" applyFill="1" applyBorder="1" applyAlignment="1" applyProtection="1">
      <alignment horizontal="center" vertical="center"/>
      <protection locked="0"/>
    </xf>
    <xf numFmtId="168" fontId="7" fillId="0" borderId="1" xfId="0" applyNumberFormat="1" applyFont="1" applyFill="1" applyBorder="1" applyAlignment="1" applyProtection="1">
      <alignment horizontal="center" vertical="center"/>
      <protection locked="0"/>
    </xf>
    <xf numFmtId="168" fontId="7" fillId="0" borderId="14" xfId="0" applyNumberFormat="1" applyFont="1" applyFill="1" applyBorder="1" applyAlignment="1" applyProtection="1">
      <alignment horizontal="center" vertical="center"/>
      <protection locked="0"/>
    </xf>
    <xf numFmtId="168" fontId="7" fillId="0" borderId="11" xfId="0" applyNumberFormat="1" applyFont="1" applyFill="1" applyBorder="1" applyAlignment="1" applyProtection="1">
      <alignment horizontal="center" vertical="center"/>
      <protection locked="0"/>
    </xf>
    <xf numFmtId="168" fontId="7" fillId="0" borderId="15" xfId="0" applyNumberFormat="1" applyFont="1" applyFill="1" applyBorder="1" applyAlignment="1" applyProtection="1">
      <alignment horizontal="center" vertical="center"/>
      <protection locked="0"/>
    </xf>
    <xf numFmtId="0" fontId="21" fillId="0" borderId="0" xfId="0" applyFont="1" applyAlignment="1">
      <alignment vertical="center"/>
    </xf>
    <xf numFmtId="0" fontId="5" fillId="0" borderId="25" xfId="0" applyFont="1" applyFill="1" applyBorder="1" applyAlignment="1" applyProtection="1">
      <alignment horizontal="center" vertical="center" wrapText="1"/>
      <protection locked="0"/>
    </xf>
    <xf numFmtId="168" fontId="7" fillId="0" borderId="12" xfId="0" applyNumberFormat="1" applyFont="1" applyFill="1" applyBorder="1" applyAlignment="1" applyProtection="1">
      <alignment horizontal="center" vertical="center" wrapText="1"/>
      <protection locked="0"/>
    </xf>
    <xf numFmtId="168" fontId="26" fillId="11" borderId="3" xfId="0" applyNumberFormat="1" applyFont="1" applyFill="1" applyBorder="1" applyAlignment="1" applyProtection="1">
      <alignment horizontal="center" vertical="center"/>
      <protection locked="0"/>
    </xf>
    <xf numFmtId="10" fontId="26" fillId="11" borderId="25" xfId="0" applyNumberFormat="1" applyFont="1" applyFill="1" applyBorder="1" applyAlignment="1" applyProtection="1">
      <alignment horizontal="center" vertical="center"/>
      <protection locked="0"/>
    </xf>
    <xf numFmtId="10" fontId="26" fillId="11" borderId="4" xfId="0" applyNumberFormat="1" applyFont="1" applyFill="1" applyBorder="1" applyAlignment="1" applyProtection="1">
      <alignment horizontal="center" vertical="center"/>
      <protection locked="0"/>
    </xf>
    <xf numFmtId="168" fontId="26" fillId="11" borderId="5" xfId="0" applyNumberFormat="1" applyFont="1" applyFill="1" applyBorder="1" applyAlignment="1" applyProtection="1">
      <alignment horizontal="center" vertical="center"/>
      <protection locked="0"/>
    </xf>
    <xf numFmtId="10" fontId="26" fillId="11" borderId="6" xfId="0" applyNumberFormat="1" applyFont="1" applyFill="1" applyBorder="1" applyAlignment="1" applyProtection="1">
      <alignment horizontal="center" vertical="center"/>
      <protection locked="0"/>
    </xf>
    <xf numFmtId="0" fontId="27" fillId="0" borderId="0" xfId="0" applyFont="1" applyAlignment="1" applyProtection="1">
      <alignment vertical="center"/>
      <protection locked="0"/>
    </xf>
    <xf numFmtId="0" fontId="28" fillId="12" borderId="34" xfId="0" applyFont="1" applyFill="1" applyBorder="1" applyAlignment="1" applyProtection="1">
      <alignment horizontal="center" vertical="center"/>
      <protection locked="0"/>
    </xf>
    <xf numFmtId="0" fontId="28" fillId="12" borderId="35" xfId="0" applyFont="1" applyFill="1" applyBorder="1" applyAlignment="1" applyProtection="1">
      <alignment horizontal="center" vertical="center"/>
      <protection locked="0"/>
    </xf>
    <xf numFmtId="168" fontId="29" fillId="12" borderId="3" xfId="0" applyNumberFormat="1" applyFont="1" applyFill="1" applyBorder="1" applyAlignment="1" applyProtection="1">
      <alignment horizontal="center" vertical="center"/>
      <protection locked="0"/>
    </xf>
    <xf numFmtId="10" fontId="29" fillId="12" borderId="25" xfId="0" applyNumberFormat="1" applyFont="1" applyFill="1" applyBorder="1" applyAlignment="1" applyProtection="1">
      <alignment horizontal="center" vertical="center"/>
      <protection locked="0"/>
    </xf>
    <xf numFmtId="10" fontId="29" fillId="12" borderId="4" xfId="0" applyNumberFormat="1" applyFont="1" applyFill="1" applyBorder="1" applyAlignment="1" applyProtection="1">
      <alignment horizontal="center" vertical="center"/>
      <protection locked="0"/>
    </xf>
    <xf numFmtId="168" fontId="29" fillId="12" borderId="5" xfId="0" applyNumberFormat="1" applyFont="1" applyFill="1" applyBorder="1" applyAlignment="1" applyProtection="1">
      <alignment horizontal="center" vertical="center"/>
      <protection locked="0"/>
    </xf>
    <xf numFmtId="10" fontId="29" fillId="12" borderId="6" xfId="0" applyNumberFormat="1" applyFont="1" applyFill="1" applyBorder="1" applyAlignment="1" applyProtection="1">
      <alignment horizontal="center" vertical="center"/>
      <protection locked="0"/>
    </xf>
    <xf numFmtId="0" fontId="25" fillId="0" borderId="34" xfId="0" applyFont="1" applyFill="1" applyBorder="1" applyAlignment="1" applyProtection="1">
      <alignment horizontal="center" vertical="center"/>
      <protection locked="0"/>
    </xf>
    <xf numFmtId="0" fontId="25" fillId="0" borderId="35" xfId="0" applyFont="1" applyFill="1" applyBorder="1" applyAlignment="1" applyProtection="1">
      <alignment horizontal="center" vertical="center"/>
      <protection locked="0"/>
    </xf>
    <xf numFmtId="10" fontId="0" fillId="11" borderId="1" xfId="0" applyNumberFormat="1" applyFill="1" applyBorder="1" applyAlignment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10" fontId="29" fillId="12" borderId="1" xfId="0" applyNumberFormat="1" applyFont="1" applyFill="1" applyBorder="1" applyAlignment="1" applyProtection="1">
      <alignment horizontal="center" vertical="center"/>
      <protection locked="0"/>
    </xf>
    <xf numFmtId="0" fontId="32" fillId="0" borderId="0" xfId="0" applyFont="1" applyAlignment="1" applyProtection="1">
      <alignment horizontal="right" vertical="center"/>
      <protection locked="0"/>
    </xf>
    <xf numFmtId="165" fontId="0" fillId="11" borderId="1" xfId="0" applyNumberFormat="1" applyFill="1" applyBorder="1" applyAlignment="1">
      <alignment horizontal="center" vertical="center"/>
    </xf>
    <xf numFmtId="165" fontId="0" fillId="11" borderId="7" xfId="0" applyNumberFormat="1" applyFill="1" applyBorder="1" applyAlignment="1">
      <alignment horizontal="center" vertical="center"/>
    </xf>
    <xf numFmtId="165" fontId="0" fillId="13" borderId="1" xfId="0" applyNumberFormat="1" applyFill="1" applyBorder="1" applyAlignment="1" applyProtection="1">
      <alignment vertical="center"/>
      <protection locked="0"/>
    </xf>
    <xf numFmtId="0" fontId="33" fillId="0" borderId="0" xfId="0" applyFont="1" applyAlignment="1">
      <alignment vertical="center"/>
    </xf>
    <xf numFmtId="165" fontId="0" fillId="12" borderId="1" xfId="0" applyNumberFormat="1" applyFill="1" applyBorder="1" applyAlignment="1">
      <alignment horizontal="center" vertical="center"/>
    </xf>
    <xf numFmtId="165" fontId="0" fillId="12" borderId="7" xfId="0" applyNumberFormat="1" applyFill="1" applyBorder="1" applyAlignment="1">
      <alignment horizontal="center" vertical="center"/>
    </xf>
    <xf numFmtId="168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168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14" fontId="5" fillId="4" borderId="19" xfId="0" applyNumberFormat="1" applyFont="1" applyFill="1" applyBorder="1" applyAlignment="1" applyProtection="1">
      <alignment horizontal="center" vertical="center" wrapText="1"/>
      <protection locked="0"/>
    </xf>
    <xf numFmtId="168" fontId="7" fillId="4" borderId="4" xfId="1" applyNumberFormat="1" applyFont="1" applyFill="1" applyBorder="1" applyAlignment="1" applyProtection="1">
      <alignment horizontal="center" vertical="center" wrapText="1"/>
      <protection locked="0"/>
    </xf>
    <xf numFmtId="0" fontId="7" fillId="4" borderId="19" xfId="0" applyFont="1" applyFill="1" applyBorder="1" applyAlignment="1" applyProtection="1">
      <alignment vertical="center"/>
      <protection locked="0"/>
    </xf>
    <xf numFmtId="168" fontId="5" fillId="4" borderId="24" xfId="0" applyNumberFormat="1" applyFont="1" applyFill="1" applyBorder="1" applyAlignment="1" applyProtection="1">
      <alignment horizontal="center" vertical="center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168" fontId="5" fillId="4" borderId="19" xfId="0" applyNumberFormat="1" applyFont="1" applyFill="1" applyBorder="1" applyAlignment="1" applyProtection="1">
      <alignment horizontal="left" vertical="center"/>
      <protection locked="0"/>
    </xf>
    <xf numFmtId="166" fontId="7" fillId="4" borderId="25" xfId="0" applyNumberFormat="1" applyFont="1" applyFill="1" applyBorder="1" applyAlignment="1" applyProtection="1">
      <alignment horizontal="center" vertical="center"/>
      <protection locked="0"/>
    </xf>
    <xf numFmtId="0" fontId="9" fillId="4" borderId="19" xfId="0" applyFont="1" applyFill="1" applyBorder="1" applyAlignment="1" applyProtection="1">
      <alignment vertical="center"/>
      <protection locked="0"/>
    </xf>
    <xf numFmtId="0" fontId="7" fillId="4" borderId="4" xfId="0" applyFont="1" applyFill="1" applyBorder="1" applyAlignment="1" applyProtection="1">
      <alignment vertical="center"/>
      <protection locked="0"/>
    </xf>
    <xf numFmtId="17" fontId="18" fillId="2" borderId="28" xfId="0" applyNumberFormat="1" applyFont="1" applyFill="1" applyBorder="1" applyAlignment="1" applyProtection="1">
      <alignment horizontal="center" vertical="center" wrapText="1"/>
      <protection locked="0"/>
    </xf>
    <xf numFmtId="17" fontId="18" fillId="2" borderId="29" xfId="0" applyNumberFormat="1" applyFont="1" applyFill="1" applyBorder="1" applyAlignment="1" applyProtection="1">
      <alignment horizontal="center" vertical="center" wrapText="1"/>
      <protection locked="0"/>
    </xf>
    <xf numFmtId="17" fontId="18" fillId="2" borderId="29" xfId="0" applyNumberFormat="1" applyFont="1" applyFill="1" applyBorder="1" applyAlignment="1" applyProtection="1">
      <alignment horizontal="center" vertical="center" wrapText="1"/>
    </xf>
    <xf numFmtId="17" fontId="18" fillId="2" borderId="31" xfId="0" applyNumberFormat="1" applyFont="1" applyFill="1" applyBorder="1" applyAlignment="1" applyProtection="1">
      <alignment horizontal="center" vertical="center" wrapText="1"/>
      <protection locked="0"/>
    </xf>
    <xf numFmtId="17" fontId="18" fillId="2" borderId="38" xfId="0" applyNumberFormat="1" applyFont="1" applyFill="1" applyBorder="1" applyAlignment="1" applyProtection="1">
      <alignment horizontal="center" vertical="center" wrapText="1"/>
    </xf>
    <xf numFmtId="17" fontId="18" fillId="2" borderId="47" xfId="0" applyNumberFormat="1" applyFont="1" applyFill="1" applyBorder="1" applyAlignment="1" applyProtection="1">
      <alignment horizontal="center" vertical="center" wrapText="1"/>
      <protection locked="0"/>
    </xf>
    <xf numFmtId="17" fontId="18" fillId="2" borderId="0" xfId="0" applyNumberFormat="1" applyFont="1" applyFill="1" applyBorder="1" applyAlignment="1" applyProtection="1">
      <alignment horizontal="center" vertical="center" wrapText="1"/>
      <protection locked="0"/>
    </xf>
    <xf numFmtId="17" fontId="18" fillId="2" borderId="28" xfId="0" applyNumberFormat="1" applyFont="1" applyFill="1" applyBorder="1" applyAlignment="1" applyProtection="1">
      <alignment horizontal="center" vertical="center" wrapText="1"/>
    </xf>
    <xf numFmtId="17" fontId="18" fillId="2" borderId="45" xfId="0" applyNumberFormat="1" applyFont="1" applyFill="1" applyBorder="1" applyAlignment="1" applyProtection="1">
      <alignment horizontal="center" vertical="center" wrapText="1"/>
      <protection locked="0"/>
    </xf>
    <xf numFmtId="17" fontId="18" fillId="2" borderId="49" xfId="0" applyNumberFormat="1" applyFont="1" applyFill="1" applyBorder="1" applyAlignment="1" applyProtection="1">
      <alignment horizontal="center" vertical="center" wrapText="1"/>
      <protection locked="0"/>
    </xf>
    <xf numFmtId="17" fontId="18" fillId="2" borderId="38" xfId="0" applyNumberFormat="1" applyFont="1" applyFill="1" applyBorder="1" applyAlignment="1" applyProtection="1">
      <alignment horizontal="center" vertical="center" wrapText="1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49" fontId="8" fillId="14" borderId="51" xfId="0" applyNumberFormat="1" applyFont="1" applyFill="1" applyBorder="1" applyAlignment="1" applyProtection="1">
      <alignment horizontal="left" vertical="center" indent="1"/>
      <protection locked="0"/>
    </xf>
    <xf numFmtId="0" fontId="30" fillId="15" borderId="54" xfId="0" applyNumberFormat="1" applyFont="1" applyFill="1" applyBorder="1" applyAlignment="1" applyProtection="1">
      <alignment horizontal="left" vertical="center" indent="1"/>
      <protection locked="0"/>
    </xf>
    <xf numFmtId="165" fontId="0" fillId="0" borderId="4" xfId="0" applyNumberFormat="1" applyBorder="1" applyAlignment="1" applyProtection="1">
      <alignment vertical="center"/>
      <protection locked="0"/>
    </xf>
    <xf numFmtId="165" fontId="0" fillId="13" borderId="4" xfId="0" applyNumberFormat="1" applyFill="1" applyBorder="1" applyAlignment="1" applyProtection="1">
      <alignment vertical="center"/>
    </xf>
    <xf numFmtId="165" fontId="31" fillId="0" borderId="32" xfId="0" applyNumberFormat="1" applyFont="1" applyBorder="1" applyAlignment="1" applyProtection="1">
      <alignment vertical="center"/>
      <protection locked="0"/>
    </xf>
    <xf numFmtId="0" fontId="0" fillId="15" borderId="56" xfId="0" applyFill="1" applyBorder="1" applyAlignment="1" applyProtection="1">
      <alignment vertical="center"/>
      <protection locked="0"/>
    </xf>
    <xf numFmtId="0" fontId="32" fillId="15" borderId="56" xfId="0" applyFont="1" applyFill="1" applyBorder="1" applyAlignment="1" applyProtection="1">
      <alignment horizontal="center" vertical="center"/>
      <protection locked="0"/>
    </xf>
    <xf numFmtId="0" fontId="0" fillId="15" borderId="56" xfId="0" applyFill="1" applyBorder="1" applyAlignment="1" applyProtection="1">
      <alignment vertical="center"/>
    </xf>
    <xf numFmtId="0" fontId="32" fillId="15" borderId="56" xfId="0" applyFont="1" applyFill="1" applyBorder="1" applyAlignment="1" applyProtection="1">
      <alignment vertical="center"/>
      <protection locked="0"/>
    </xf>
    <xf numFmtId="0" fontId="0" fillId="15" borderId="36" xfId="0" applyFill="1" applyBorder="1" applyAlignment="1" applyProtection="1">
      <alignment vertical="center"/>
    </xf>
    <xf numFmtId="0" fontId="32" fillId="15" borderId="0" xfId="0" applyFont="1" applyFill="1" applyBorder="1" applyAlignment="1" applyProtection="1">
      <alignment horizontal="center" vertical="center"/>
      <protection locked="0"/>
    </xf>
    <xf numFmtId="0" fontId="0" fillId="15" borderId="0" xfId="0" applyFont="1" applyFill="1" applyBorder="1" applyAlignment="1">
      <alignment vertical="center"/>
    </xf>
    <xf numFmtId="0" fontId="0" fillId="15" borderId="0" xfId="0" applyFill="1" applyBorder="1"/>
    <xf numFmtId="0" fontId="32" fillId="15" borderId="0" xfId="0" applyFont="1" applyFill="1" applyBorder="1" applyAlignment="1" applyProtection="1">
      <alignment vertical="center"/>
      <protection locked="0"/>
    </xf>
    <xf numFmtId="0" fontId="0" fillId="15" borderId="30" xfId="0" applyFill="1" applyBorder="1" applyAlignment="1" applyProtection="1">
      <alignment vertical="center"/>
      <protection locked="0"/>
    </xf>
    <xf numFmtId="0" fontId="32" fillId="15" borderId="0" xfId="0" applyFont="1" applyFill="1" applyBorder="1" applyAlignment="1" applyProtection="1">
      <alignment horizontal="left" vertical="center"/>
      <protection locked="0"/>
    </xf>
    <xf numFmtId="0" fontId="0" fillId="15" borderId="0" xfId="0" applyFill="1" applyBorder="1" applyAlignment="1">
      <alignment vertical="center"/>
    </xf>
    <xf numFmtId="0" fontId="22" fillId="15" borderId="50" xfId="0" applyFont="1" applyFill="1" applyBorder="1" applyAlignment="1" applyProtection="1">
      <alignment horizontal="center" vertical="center"/>
      <protection locked="0"/>
    </xf>
    <xf numFmtId="0" fontId="0" fillId="15" borderId="50" xfId="0" applyFill="1" applyBorder="1" applyAlignment="1" applyProtection="1">
      <alignment vertical="center"/>
      <protection locked="0"/>
    </xf>
    <xf numFmtId="0" fontId="0" fillId="15" borderId="50" xfId="0" applyFill="1" applyBorder="1" applyAlignment="1" applyProtection="1">
      <alignment vertical="center"/>
    </xf>
    <xf numFmtId="0" fontId="21" fillId="15" borderId="50" xfId="0" applyFont="1" applyFill="1" applyBorder="1" applyAlignment="1">
      <alignment vertical="center"/>
    </xf>
    <xf numFmtId="0" fontId="34" fillId="15" borderId="0" xfId="0" applyFont="1" applyFill="1" applyBorder="1" applyAlignment="1" applyProtection="1">
      <alignment horizontal="right" vertical="center"/>
      <protection locked="0"/>
    </xf>
    <xf numFmtId="0" fontId="34" fillId="15" borderId="0" xfId="0" applyFont="1" applyFill="1" applyBorder="1" applyAlignment="1" applyProtection="1">
      <alignment vertical="center"/>
      <protection locked="0"/>
    </xf>
    <xf numFmtId="0" fontId="0" fillId="15" borderId="0" xfId="0" applyFill="1" applyBorder="1" applyAlignment="1" applyProtection="1">
      <alignment vertical="center"/>
      <protection locked="0"/>
    </xf>
    <xf numFmtId="0" fontId="34" fillId="15" borderId="0" xfId="0" applyFont="1" applyFill="1" applyBorder="1" applyAlignment="1" applyProtection="1">
      <alignment horizontal="center" vertical="center"/>
      <protection locked="0"/>
    </xf>
    <xf numFmtId="0" fontId="27" fillId="15" borderId="50" xfId="0" applyFont="1" applyFill="1" applyBorder="1" applyAlignment="1" applyProtection="1">
      <alignment vertical="center"/>
      <protection locked="0"/>
    </xf>
    <xf numFmtId="0" fontId="33" fillId="15" borderId="51" xfId="0" applyFont="1" applyFill="1" applyBorder="1" applyAlignment="1">
      <alignment horizontal="center" vertical="center"/>
    </xf>
    <xf numFmtId="0" fontId="0" fillId="15" borderId="51" xfId="0" applyFill="1" applyBorder="1" applyAlignment="1" applyProtection="1">
      <alignment vertical="center"/>
      <protection locked="0"/>
    </xf>
    <xf numFmtId="0" fontId="0" fillId="15" borderId="54" xfId="0" applyFill="1" applyBorder="1" applyAlignment="1" applyProtection="1">
      <alignment vertical="center"/>
      <protection locked="0"/>
    </xf>
    <xf numFmtId="0" fontId="23" fillId="15" borderId="55" xfId="0" applyFont="1" applyFill="1" applyBorder="1" applyAlignment="1" applyProtection="1">
      <alignment horizontal="left" vertical="center" indent="1"/>
      <protection locked="0"/>
    </xf>
    <xf numFmtId="0" fontId="24" fillId="0" borderId="0" xfId="0" applyFont="1" applyAlignment="1" applyProtection="1">
      <alignment horizontal="left" vertical="center" indent="1"/>
      <protection locked="0"/>
    </xf>
    <xf numFmtId="0" fontId="0" fillId="15" borderId="53" xfId="0" applyFill="1" applyBorder="1" applyAlignment="1" applyProtection="1">
      <alignment vertical="center"/>
      <protection locked="0"/>
    </xf>
    <xf numFmtId="0" fontId="7" fillId="4" borderId="22" xfId="0" applyNumberFormat="1" applyFont="1" applyFill="1" applyBorder="1" applyAlignment="1" applyProtection="1">
      <alignment horizontal="center" vertical="center" wrapText="1"/>
      <protection locked="0"/>
    </xf>
    <xf numFmtId="0" fontId="7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22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4" borderId="17" xfId="0" applyNumberFormat="1" applyFont="1" applyFill="1" applyBorder="1" applyAlignment="1" applyProtection="1">
      <alignment horizontal="center" vertical="center" wrapText="1"/>
      <protection locked="0"/>
    </xf>
    <xf numFmtId="0" fontId="7" fillId="3" borderId="17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17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7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4" fontId="17" fillId="0" borderId="3" xfId="0" applyNumberFormat="1" applyFont="1" applyFill="1" applyBorder="1" applyAlignment="1" applyProtection="1">
      <alignment horizontal="center" vertical="center"/>
      <protection locked="0"/>
    </xf>
    <xf numFmtId="168" fontId="3" fillId="0" borderId="12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68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2" xfId="0" applyNumberFormat="1" applyFont="1" applyBorder="1" applyAlignment="1" applyProtection="1">
      <alignment horizontal="center" vertical="center"/>
      <protection locked="0"/>
    </xf>
    <xf numFmtId="4" fontId="17" fillId="0" borderId="1" xfId="0" applyNumberFormat="1" applyFont="1" applyFill="1" applyBorder="1" applyAlignment="1" applyProtection="1">
      <alignment horizontal="center" vertical="center"/>
      <protection locked="0"/>
    </xf>
    <xf numFmtId="4" fontId="17" fillId="0" borderId="2" xfId="0" applyNumberFormat="1" applyFont="1" applyFill="1" applyBorder="1" applyAlignment="1" applyProtection="1">
      <alignment horizontal="center" vertical="center"/>
      <protection locked="0"/>
    </xf>
    <xf numFmtId="4" fontId="17" fillId="0" borderId="23" xfId="0" applyNumberFormat="1" applyFont="1" applyFill="1" applyBorder="1" applyAlignment="1" applyProtection="1">
      <alignment horizontal="center" vertical="center"/>
      <protection locked="0"/>
    </xf>
    <xf numFmtId="4" fontId="17" fillId="0" borderId="7" xfId="0" applyNumberFormat="1" applyFont="1" applyFill="1" applyBorder="1" applyAlignment="1" applyProtection="1">
      <alignment horizontal="center" vertical="center"/>
      <protection locked="0"/>
    </xf>
    <xf numFmtId="4" fontId="17" fillId="0" borderId="10" xfId="0" applyNumberFormat="1" applyFont="1" applyFill="1" applyBorder="1" applyAlignment="1" applyProtection="1">
      <alignment horizontal="center" vertical="center"/>
      <protection locked="0"/>
    </xf>
    <xf numFmtId="4" fontId="17" fillId="0" borderId="37" xfId="0" applyNumberFormat="1" applyFont="1" applyFill="1" applyBorder="1" applyAlignment="1" applyProtection="1">
      <alignment horizontal="center" vertical="center"/>
      <protection locked="0"/>
    </xf>
    <xf numFmtId="164" fontId="7" fillId="4" borderId="22" xfId="1" applyNumberFormat="1" applyFont="1" applyFill="1" applyBorder="1" applyAlignment="1" applyProtection="1">
      <alignment horizontal="center" vertical="center"/>
      <protection locked="0"/>
    </xf>
    <xf numFmtId="164" fontId="7" fillId="4" borderId="26" xfId="1" applyNumberFormat="1" applyFont="1" applyFill="1" applyBorder="1" applyAlignment="1" applyProtection="1">
      <alignment horizontal="center" vertical="center"/>
      <protection locked="0"/>
    </xf>
    <xf numFmtId="164" fontId="3" fillId="4" borderId="27" xfId="1" applyNumberFormat="1" applyFont="1" applyFill="1" applyBorder="1" applyAlignment="1" applyProtection="1">
      <alignment horizontal="center" vertical="center"/>
    </xf>
    <xf numFmtId="164" fontId="7" fillId="4" borderId="2" xfId="1" applyNumberFormat="1" applyFont="1" applyFill="1" applyBorder="1" applyAlignment="1" applyProtection="1">
      <alignment horizontal="center" vertical="center"/>
      <protection locked="0"/>
    </xf>
    <xf numFmtId="164" fontId="7" fillId="4" borderId="3" xfId="1" applyNumberFormat="1" applyFont="1" applyFill="1" applyBorder="1" applyAlignment="1" applyProtection="1">
      <alignment horizontal="center" vertical="center"/>
      <protection locked="0"/>
    </xf>
    <xf numFmtId="164" fontId="3" fillId="4" borderId="1" xfId="1" applyNumberFormat="1" applyFont="1" applyFill="1" applyBorder="1" applyAlignment="1" applyProtection="1">
      <alignment horizontal="center" vertical="center"/>
    </xf>
    <xf numFmtId="164" fontId="3" fillId="4" borderId="11" xfId="1" applyNumberFormat="1" applyFont="1" applyFill="1" applyBorder="1" applyAlignment="1" applyProtection="1">
      <alignment horizontal="center" vertical="center"/>
    </xf>
    <xf numFmtId="164" fontId="7" fillId="3" borderId="17" xfId="1" applyNumberFormat="1" applyFont="1" applyFill="1" applyBorder="1" applyAlignment="1" applyProtection="1">
      <alignment horizontal="center" vertical="center"/>
      <protection locked="0"/>
    </xf>
    <xf numFmtId="164" fontId="7" fillId="3" borderId="16" xfId="1" applyNumberFormat="1" applyFont="1" applyFill="1" applyBorder="1" applyAlignment="1" applyProtection="1">
      <alignment horizontal="center" vertical="center"/>
      <protection locked="0"/>
    </xf>
    <xf numFmtId="164" fontId="3" fillId="3" borderId="14" xfId="1" applyNumberFormat="1" applyFont="1" applyFill="1" applyBorder="1" applyAlignment="1" applyProtection="1">
      <alignment horizontal="center" vertical="center"/>
    </xf>
    <xf numFmtId="164" fontId="3" fillId="4" borderId="14" xfId="1" applyNumberFormat="1" applyFont="1" applyFill="1" applyBorder="1" applyAlignment="1" applyProtection="1">
      <alignment horizontal="center" vertical="center"/>
    </xf>
    <xf numFmtId="164" fontId="7" fillId="3" borderId="2" xfId="1" applyNumberFormat="1" applyFont="1" applyFill="1" applyBorder="1" applyAlignment="1" applyProtection="1">
      <alignment horizontal="center" vertical="center"/>
      <protection locked="0"/>
    </xf>
    <xf numFmtId="164" fontId="7" fillId="3" borderId="3" xfId="1" applyNumberFormat="1" applyFont="1" applyFill="1" applyBorder="1" applyAlignment="1" applyProtection="1">
      <alignment horizontal="center" vertical="center"/>
      <protection locked="0"/>
    </xf>
    <xf numFmtId="164" fontId="7" fillId="4" borderId="17" xfId="1" applyNumberFormat="1" applyFont="1" applyFill="1" applyBorder="1" applyAlignment="1" applyProtection="1">
      <alignment horizontal="center" vertical="center"/>
      <protection locked="0"/>
    </xf>
    <xf numFmtId="164" fontId="7" fillId="4" borderId="16" xfId="1" applyNumberFormat="1" applyFont="1" applyFill="1" applyBorder="1" applyAlignment="1" applyProtection="1">
      <alignment horizontal="center" vertical="center"/>
      <protection locked="0"/>
    </xf>
    <xf numFmtId="164" fontId="7" fillId="3" borderId="14" xfId="1" applyNumberFormat="1" applyFont="1" applyFill="1" applyBorder="1" applyAlignment="1" applyProtection="1">
      <alignment horizontal="center" vertical="center"/>
    </xf>
    <xf numFmtId="164" fontId="3" fillId="4" borderId="21" xfId="1" applyNumberFormat="1" applyFont="1" applyFill="1" applyBorder="1" applyAlignment="1" applyProtection="1">
      <alignment horizontal="center" vertical="center"/>
    </xf>
    <xf numFmtId="164" fontId="7" fillId="0" borderId="14" xfId="1" applyNumberFormat="1" applyFont="1" applyFill="1" applyBorder="1" applyAlignment="1" applyProtection="1">
      <alignment horizontal="center" vertical="center"/>
    </xf>
    <xf numFmtId="164" fontId="7" fillId="4" borderId="14" xfId="1" applyNumberFormat="1" applyFont="1" applyFill="1" applyBorder="1" applyAlignment="1" applyProtection="1">
      <alignment horizontal="center" vertical="center"/>
    </xf>
    <xf numFmtId="164" fontId="3" fillId="0" borderId="2" xfId="1" applyNumberFormat="1" applyFont="1" applyBorder="1" applyAlignment="1" applyProtection="1">
      <alignment horizontal="center" vertical="center"/>
      <protection locked="0"/>
    </xf>
    <xf numFmtId="164" fontId="3" fillId="0" borderId="10" xfId="1" applyNumberFormat="1" applyFont="1" applyBorder="1" applyAlignment="1" applyProtection="1">
      <alignment horizontal="center" vertical="center"/>
      <protection locked="0"/>
    </xf>
    <xf numFmtId="164" fontId="7" fillId="3" borderId="5" xfId="1" applyNumberFormat="1" applyFont="1" applyFill="1" applyBorder="1" applyAlignment="1" applyProtection="1">
      <alignment horizontal="center" vertical="center"/>
      <protection locked="0"/>
    </xf>
    <xf numFmtId="164" fontId="3" fillId="3" borderId="15" xfId="1" applyNumberFormat="1" applyFont="1" applyFill="1" applyBorder="1" applyAlignment="1" applyProtection="1">
      <alignment horizontal="center" vertical="center"/>
    </xf>
    <xf numFmtId="164" fontId="7" fillId="4" borderId="33" xfId="1" applyNumberFormat="1" applyFont="1" applyFill="1" applyBorder="1" applyAlignment="1" applyProtection="1">
      <alignment horizontal="center" vertical="center"/>
    </xf>
    <xf numFmtId="164" fontId="7" fillId="4" borderId="12" xfId="1" applyNumberFormat="1" applyFont="1" applyFill="1" applyBorder="1" applyAlignment="1" applyProtection="1">
      <alignment horizontal="center" vertical="center"/>
    </xf>
    <xf numFmtId="164" fontId="7" fillId="3" borderId="12" xfId="1" applyNumberFormat="1" applyFont="1" applyFill="1" applyBorder="1" applyAlignment="1" applyProtection="1">
      <alignment horizontal="center" vertical="center"/>
    </xf>
    <xf numFmtId="164" fontId="7" fillId="0" borderId="12" xfId="1" applyNumberFormat="1" applyFont="1" applyFill="1" applyBorder="1" applyAlignment="1" applyProtection="1">
      <alignment horizontal="center" vertical="center"/>
    </xf>
    <xf numFmtId="164" fontId="7" fillId="3" borderId="13" xfId="1" applyNumberFormat="1" applyFont="1" applyFill="1" applyBorder="1" applyAlignment="1" applyProtection="1">
      <alignment horizontal="center" vertical="center"/>
    </xf>
    <xf numFmtId="164" fontId="7" fillId="4" borderId="27" xfId="1" applyNumberFormat="1" applyFont="1" applyFill="1" applyBorder="1" applyAlignment="1" applyProtection="1">
      <alignment horizontal="center" vertical="center"/>
    </xf>
    <xf numFmtId="164" fontId="7" fillId="4" borderId="1" xfId="1" applyNumberFormat="1" applyFont="1" applyFill="1" applyBorder="1" applyAlignment="1" applyProtection="1">
      <alignment horizontal="center" vertical="center"/>
    </xf>
    <xf numFmtId="164" fontId="7" fillId="3" borderId="1" xfId="1" applyNumberFormat="1" applyFont="1" applyFill="1" applyBorder="1" applyAlignment="1" applyProtection="1">
      <alignment horizontal="center" vertical="center"/>
    </xf>
    <xf numFmtId="164" fontId="7" fillId="0" borderId="1" xfId="1" applyNumberFormat="1" applyFont="1" applyFill="1" applyBorder="1" applyAlignment="1" applyProtection="1">
      <alignment horizontal="center" vertical="center"/>
    </xf>
    <xf numFmtId="164" fontId="7" fillId="3" borderId="7" xfId="1" applyNumberFormat="1" applyFont="1" applyFill="1" applyBorder="1" applyAlignment="1" applyProtection="1">
      <alignment horizontal="center" vertical="center"/>
    </xf>
    <xf numFmtId="164" fontId="5" fillId="4" borderId="22" xfId="1" applyNumberFormat="1" applyFont="1" applyFill="1" applyBorder="1" applyAlignment="1" applyProtection="1">
      <alignment horizontal="center" vertical="center"/>
      <protection locked="0"/>
    </xf>
    <xf numFmtId="164" fontId="7" fillId="4" borderId="21" xfId="1" applyNumberFormat="1" applyFont="1" applyFill="1" applyBorder="1" applyAlignment="1" applyProtection="1">
      <alignment horizontal="center" vertical="center"/>
    </xf>
    <xf numFmtId="164" fontId="7" fillId="3" borderId="3" xfId="1" applyNumberFormat="1" applyFont="1" applyFill="1" applyBorder="1" applyAlignment="1" applyProtection="1">
      <alignment horizontal="center" vertical="center"/>
    </xf>
    <xf numFmtId="164" fontId="7" fillId="4" borderId="3" xfId="1" applyNumberFormat="1" applyFont="1" applyFill="1" applyBorder="1" applyAlignment="1" applyProtection="1">
      <alignment horizontal="center" vertical="center"/>
    </xf>
    <xf numFmtId="164" fontId="7" fillId="0" borderId="3" xfId="1" applyNumberFormat="1" applyFont="1" applyFill="1" applyBorder="1" applyAlignment="1" applyProtection="1">
      <alignment horizontal="center" vertical="center"/>
    </xf>
    <xf numFmtId="164" fontId="7" fillId="4" borderId="20" xfId="1" applyNumberFormat="1" applyFont="1" applyFill="1" applyBorder="1" applyAlignment="1" applyProtection="1">
      <alignment horizontal="center" vertical="center"/>
    </xf>
    <xf numFmtId="164" fontId="7" fillId="3" borderId="3" xfId="0" applyNumberFormat="1" applyFont="1" applyFill="1" applyBorder="1" applyAlignment="1" applyProtection="1">
      <alignment horizontal="center" vertical="center"/>
      <protection locked="0"/>
    </xf>
    <xf numFmtId="164" fontId="7" fillId="3" borderId="5" xfId="0" applyNumberFormat="1" applyFont="1" applyFill="1" applyBorder="1" applyAlignment="1" applyProtection="1">
      <alignment horizontal="center" vertical="center"/>
      <protection locked="0"/>
    </xf>
    <xf numFmtId="164" fontId="7" fillId="0" borderId="13" xfId="1" applyNumberFormat="1" applyFont="1" applyFill="1" applyBorder="1" applyAlignment="1" applyProtection="1">
      <alignment horizontal="center" vertical="center"/>
    </xf>
    <xf numFmtId="164" fontId="3" fillId="0" borderId="3" xfId="1" applyNumberFormat="1" applyFont="1" applyBorder="1" applyAlignment="1" applyProtection="1">
      <alignment horizontal="center" vertical="center"/>
      <protection locked="0"/>
    </xf>
    <xf numFmtId="164" fontId="3" fillId="0" borderId="5" xfId="1" applyNumberFormat="1" applyFont="1" applyBorder="1" applyAlignment="1" applyProtection="1">
      <alignment horizontal="center" vertical="center"/>
      <protection locked="0"/>
    </xf>
    <xf numFmtId="164" fontId="7" fillId="0" borderId="27" xfId="0" applyNumberFormat="1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center" vertical="center"/>
    </xf>
    <xf numFmtId="164" fontId="7" fillId="0" borderId="4" xfId="0" applyNumberFormat="1" applyFont="1" applyFill="1" applyBorder="1" applyAlignment="1" applyProtection="1">
      <alignment horizontal="center" vertical="center"/>
      <protection locked="0"/>
    </xf>
    <xf numFmtId="164" fontId="7" fillId="0" borderId="7" xfId="0" applyNumberFormat="1" applyFont="1" applyFill="1" applyBorder="1" applyAlignment="1" applyProtection="1">
      <alignment horizontal="center" vertical="center"/>
    </xf>
    <xf numFmtId="164" fontId="7" fillId="0" borderId="6" xfId="0" applyNumberFormat="1" applyFont="1" applyFill="1" applyBorder="1" applyAlignment="1" applyProtection="1">
      <alignment horizontal="center" vertical="center"/>
      <protection locked="0"/>
    </xf>
    <xf numFmtId="164" fontId="7" fillId="0" borderId="9" xfId="0" applyNumberFormat="1" applyFont="1" applyFill="1" applyBorder="1" applyAlignment="1" applyProtection="1">
      <alignment horizontal="center" vertical="center"/>
      <protection locked="0"/>
    </xf>
    <xf numFmtId="164" fontId="7" fillId="0" borderId="39" xfId="0" applyNumberFormat="1" applyFont="1" applyFill="1" applyBorder="1" applyAlignment="1" applyProtection="1">
      <alignment horizontal="center" vertical="center"/>
      <protection locked="0"/>
    </xf>
    <xf numFmtId="164" fontId="7" fillId="4" borderId="0" xfId="1" applyNumberFormat="1" applyFont="1" applyFill="1" applyBorder="1" applyAlignment="1" applyProtection="1">
      <alignment horizontal="center" vertical="center"/>
    </xf>
    <xf numFmtId="164" fontId="7" fillId="3" borderId="21" xfId="1" applyNumberFormat="1" applyFont="1" applyFill="1" applyBorder="1" applyAlignment="1" applyProtection="1">
      <alignment horizontal="center" vertical="center"/>
    </xf>
    <xf numFmtId="164" fontId="3" fillId="4" borderId="2" xfId="1" applyNumberFormat="1" applyFont="1" applyFill="1" applyBorder="1" applyAlignment="1" applyProtection="1">
      <alignment horizontal="center" vertical="center"/>
      <protection locked="0"/>
    </xf>
    <xf numFmtId="164" fontId="3" fillId="4" borderId="16" xfId="1" applyNumberFormat="1" applyFont="1" applyFill="1" applyBorder="1" applyAlignment="1" applyProtection="1">
      <alignment horizontal="center" vertical="center"/>
      <protection locked="0"/>
    </xf>
    <xf numFmtId="164" fontId="3" fillId="4" borderId="3" xfId="1" applyNumberFormat="1" applyFont="1" applyFill="1" applyBorder="1" applyAlignment="1" applyProtection="1">
      <alignment horizontal="center" vertical="center"/>
      <protection locked="0"/>
    </xf>
    <xf numFmtId="164" fontId="3" fillId="3" borderId="2" xfId="1" applyNumberFormat="1" applyFont="1" applyFill="1" applyBorder="1" applyAlignment="1" applyProtection="1">
      <alignment horizontal="center" vertical="center"/>
      <protection locked="0"/>
    </xf>
    <xf numFmtId="164" fontId="7" fillId="4" borderId="4" xfId="1" applyNumberFormat="1" applyFont="1" applyFill="1" applyBorder="1" applyAlignment="1" applyProtection="1">
      <alignment horizontal="center" vertical="center"/>
      <protection locked="0"/>
    </xf>
    <xf numFmtId="164" fontId="7" fillId="4" borderId="12" xfId="1" applyNumberFormat="1" applyFont="1" applyFill="1" applyBorder="1" applyAlignment="1" applyProtection="1">
      <alignment horizontal="center" vertical="center"/>
      <protection locked="0"/>
    </xf>
    <xf numFmtId="164" fontId="7" fillId="4" borderId="19" xfId="1" applyNumberFormat="1" applyFont="1" applyFill="1" applyBorder="1" applyAlignment="1" applyProtection="1">
      <alignment horizontal="center" vertical="center"/>
      <protection locked="0"/>
    </xf>
    <xf numFmtId="164" fontId="7" fillId="4" borderId="20" xfId="1" applyNumberFormat="1" applyFont="1" applyFill="1" applyBorder="1" applyAlignment="1" applyProtection="1">
      <alignment horizontal="center" vertical="center"/>
      <protection locked="0"/>
    </xf>
    <xf numFmtId="164" fontId="3" fillId="4" borderId="18" xfId="1" applyNumberFormat="1" applyFont="1" applyFill="1" applyBorder="1" applyAlignment="1" applyProtection="1">
      <alignment horizontal="center" vertical="center"/>
    </xf>
    <xf numFmtId="164" fontId="3" fillId="3" borderId="21" xfId="1" applyNumberFormat="1" applyFont="1" applyFill="1" applyBorder="1" applyAlignment="1" applyProtection="1">
      <alignment horizontal="center" vertical="center"/>
    </xf>
    <xf numFmtId="164" fontId="7" fillId="0" borderId="21" xfId="1" applyNumberFormat="1" applyFont="1" applyFill="1" applyBorder="1" applyAlignment="1" applyProtection="1">
      <alignment horizontal="center" vertical="center"/>
    </xf>
    <xf numFmtId="164" fontId="3" fillId="0" borderId="3" xfId="0" applyNumberFormat="1" applyFont="1" applyBorder="1" applyAlignment="1" applyProtection="1">
      <alignment horizontal="center" vertical="center"/>
      <protection locked="0"/>
    </xf>
    <xf numFmtId="164" fontId="3" fillId="0" borderId="5" xfId="0" applyNumberFormat="1" applyFont="1" applyBorder="1" applyAlignment="1" applyProtection="1">
      <alignment horizontal="center" vertical="center"/>
      <protection locked="0"/>
    </xf>
    <xf numFmtId="164" fontId="7" fillId="4" borderId="38" xfId="1" applyNumberFormat="1" applyFont="1" applyFill="1" applyBorder="1" applyAlignment="1" applyProtection="1">
      <alignment horizontal="center" vertical="center"/>
    </xf>
    <xf numFmtId="164" fontId="7" fillId="3" borderId="20" xfId="1" applyNumberFormat="1" applyFont="1" applyFill="1" applyBorder="1" applyAlignment="1" applyProtection="1">
      <alignment horizontal="center" vertical="center"/>
    </xf>
    <xf numFmtId="164" fontId="3" fillId="4" borderId="20" xfId="1" applyNumberFormat="1" applyFont="1" applyFill="1" applyBorder="1" applyAlignment="1" applyProtection="1">
      <alignment horizontal="center" vertical="center"/>
    </xf>
    <xf numFmtId="164" fontId="7" fillId="0" borderId="20" xfId="1" applyNumberFormat="1" applyFont="1" applyFill="1" applyBorder="1" applyAlignment="1" applyProtection="1">
      <alignment horizontal="center" vertical="center"/>
    </xf>
    <xf numFmtId="164" fontId="7" fillId="4" borderId="1" xfId="1" applyNumberFormat="1" applyFont="1" applyFill="1" applyBorder="1" applyAlignment="1" applyProtection="1">
      <alignment horizontal="center" vertical="center" wrapText="1"/>
    </xf>
    <xf numFmtId="164" fontId="7" fillId="4" borderId="26" xfId="1" applyNumberFormat="1" applyFont="1" applyFill="1" applyBorder="1" applyAlignment="1" applyProtection="1">
      <alignment horizontal="center" vertical="center"/>
    </xf>
    <xf numFmtId="164" fontId="3" fillId="4" borderId="3" xfId="1" applyNumberFormat="1" applyFont="1" applyFill="1" applyBorder="1" applyAlignment="1" applyProtection="1">
      <alignment horizontal="center" vertical="center"/>
    </xf>
    <xf numFmtId="164" fontId="7" fillId="3" borderId="5" xfId="1" applyNumberFormat="1" applyFont="1" applyFill="1" applyBorder="1" applyAlignment="1" applyProtection="1">
      <alignment horizontal="center" vertical="center"/>
    </xf>
    <xf numFmtId="164" fontId="7" fillId="4" borderId="26" xfId="1" applyNumberFormat="1" applyFont="1" applyFill="1" applyBorder="1" applyAlignment="1" applyProtection="1">
      <alignment horizontal="center" vertical="center" wrapText="1"/>
      <protection locked="0"/>
    </xf>
    <xf numFmtId="164" fontId="5" fillId="4" borderId="26" xfId="0" applyNumberFormat="1" applyFont="1" applyFill="1" applyBorder="1" applyAlignment="1" applyProtection="1">
      <alignment vertical="center"/>
      <protection locked="0"/>
    </xf>
    <xf numFmtId="164" fontId="7" fillId="4" borderId="3" xfId="1" applyNumberFormat="1" applyFont="1" applyFill="1" applyBorder="1" applyAlignment="1" applyProtection="1">
      <alignment horizontal="center" vertical="center" wrapText="1"/>
      <protection locked="0"/>
    </xf>
    <xf numFmtId="164" fontId="7" fillId="4" borderId="16" xfId="1" applyNumberFormat="1" applyFont="1" applyFill="1" applyBorder="1" applyAlignment="1" applyProtection="1">
      <alignment horizontal="center" vertical="center" wrapText="1"/>
      <protection locked="0"/>
    </xf>
    <xf numFmtId="164" fontId="5" fillId="4" borderId="3" xfId="0" applyNumberFormat="1" applyFont="1" applyFill="1" applyBorder="1" applyAlignment="1" applyProtection="1">
      <alignment vertical="center"/>
      <protection locked="0"/>
    </xf>
    <xf numFmtId="164" fontId="5" fillId="4" borderId="16" xfId="0" applyNumberFormat="1" applyFont="1" applyFill="1" applyBorder="1" applyAlignment="1" applyProtection="1">
      <alignment vertical="center"/>
      <protection locked="0"/>
    </xf>
    <xf numFmtId="164" fontId="9" fillId="4" borderId="16" xfId="0" applyNumberFormat="1" applyFont="1" applyFill="1" applyBorder="1" applyAlignment="1" applyProtection="1">
      <alignment vertical="center"/>
      <protection locked="0"/>
    </xf>
    <xf numFmtId="164" fontId="7" fillId="3" borderId="16" xfId="1" applyNumberFormat="1" applyFont="1" applyFill="1" applyBorder="1" applyAlignment="1" applyProtection="1">
      <alignment horizontal="center" vertical="center" wrapText="1"/>
      <protection locked="0"/>
    </xf>
    <xf numFmtId="164" fontId="7" fillId="3" borderId="3" xfId="1" applyNumberFormat="1" applyFont="1" applyFill="1" applyBorder="1" applyAlignment="1" applyProtection="1">
      <alignment horizontal="center" vertical="center" wrapText="1"/>
      <protection locked="0"/>
    </xf>
    <xf numFmtId="164" fontId="3" fillId="4" borderId="16" xfId="1" applyNumberFormat="1" applyFont="1" applyFill="1" applyBorder="1" applyAlignment="1" applyProtection="1">
      <alignment horizontal="center" vertical="center" wrapText="1"/>
      <protection locked="0"/>
    </xf>
    <xf numFmtId="164" fontId="7" fillId="4" borderId="3" xfId="0" applyNumberFormat="1" applyFont="1" applyFill="1" applyBorder="1" applyAlignment="1" applyProtection="1">
      <alignment vertical="center"/>
      <protection locked="0"/>
    </xf>
    <xf numFmtId="164" fontId="7" fillId="4" borderId="16" xfId="0" applyNumberFormat="1" applyFont="1" applyFill="1" applyBorder="1" applyAlignment="1" applyProtection="1">
      <alignment vertical="center"/>
      <protection locked="0"/>
    </xf>
    <xf numFmtId="164" fontId="10" fillId="4" borderId="16" xfId="0" applyNumberFormat="1" applyFont="1" applyFill="1" applyBorder="1" applyAlignment="1" applyProtection="1">
      <alignment vertical="center"/>
      <protection locked="0"/>
    </xf>
    <xf numFmtId="164" fontId="5" fillId="4" borderId="38" xfId="0" applyNumberFormat="1" applyFont="1" applyFill="1" applyBorder="1" applyAlignment="1" applyProtection="1">
      <alignment vertical="center"/>
      <protection locked="0"/>
    </xf>
    <xf numFmtId="164" fontId="7" fillId="4" borderId="12" xfId="1" applyNumberFormat="1" applyFont="1" applyFill="1" applyBorder="1" applyAlignment="1" applyProtection="1">
      <alignment horizontal="center" vertical="center" wrapText="1"/>
      <protection locked="0"/>
    </xf>
    <xf numFmtId="164" fontId="7" fillId="4" borderId="20" xfId="1" applyNumberFormat="1" applyFont="1" applyFill="1" applyBorder="1" applyAlignment="1" applyProtection="1">
      <alignment horizontal="center" vertical="center" wrapText="1"/>
      <protection locked="0"/>
    </xf>
    <xf numFmtId="164" fontId="7" fillId="3" borderId="5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27" xfId="0" applyNumberFormat="1" applyFont="1" applyFill="1" applyBorder="1" applyAlignment="1" applyProtection="1">
      <alignment horizontal="center" vertical="center"/>
    </xf>
    <xf numFmtId="164" fontId="7" fillId="0" borderId="46" xfId="0" applyNumberFormat="1" applyFont="1" applyFill="1" applyBorder="1" applyAlignment="1" applyProtection="1">
      <alignment horizontal="center" vertical="center"/>
      <protection locked="0"/>
    </xf>
    <xf numFmtId="164" fontId="7" fillId="0" borderId="9" xfId="0" applyNumberFormat="1" applyFont="1" applyFill="1" applyBorder="1" applyAlignment="1" applyProtection="1">
      <alignment horizontal="center" vertical="center" wrapText="1"/>
      <protection locked="0"/>
    </xf>
    <xf numFmtId="164" fontId="7" fillId="4" borderId="26" xfId="0" applyNumberFormat="1" applyFont="1" applyFill="1" applyBorder="1" applyAlignment="1" applyProtection="1">
      <alignment horizontal="center" vertical="center"/>
      <protection locked="0"/>
    </xf>
    <xf numFmtId="164" fontId="7" fillId="4" borderId="3" xfId="0" applyNumberFormat="1" applyFont="1" applyFill="1" applyBorder="1" applyAlignment="1" applyProtection="1">
      <alignment horizontal="center" vertical="center"/>
      <protection locked="0"/>
    </xf>
    <xf numFmtId="164" fontId="7" fillId="4" borderId="16" xfId="0" applyNumberFormat="1" applyFont="1" applyFill="1" applyBorder="1" applyAlignment="1" applyProtection="1">
      <alignment horizontal="center" vertical="center"/>
      <protection locked="0"/>
    </xf>
    <xf numFmtId="164" fontId="7" fillId="0" borderId="3" xfId="0" applyNumberFormat="1" applyFont="1" applyFill="1" applyBorder="1" applyAlignment="1" applyProtection="1">
      <alignment horizontal="center" vertical="center"/>
      <protection locked="0"/>
    </xf>
    <xf numFmtId="164" fontId="7" fillId="0" borderId="2" xfId="1" applyNumberFormat="1" applyFont="1" applyFill="1" applyBorder="1" applyAlignment="1" applyProtection="1">
      <alignment horizontal="center" vertical="center"/>
      <protection locked="0"/>
    </xf>
    <xf numFmtId="164" fontId="7" fillId="0" borderId="3" xfId="1" applyNumberFormat="1" applyFont="1" applyFill="1" applyBorder="1" applyAlignment="1" applyProtection="1">
      <alignment horizontal="center" vertical="center"/>
      <protection locked="0"/>
    </xf>
    <xf numFmtId="164" fontId="7" fillId="0" borderId="16" xfId="0" applyNumberFormat="1" applyFont="1" applyFill="1" applyBorder="1" applyAlignment="1" applyProtection="1">
      <alignment horizontal="center" vertical="center"/>
      <protection locked="0"/>
    </xf>
    <xf numFmtId="164" fontId="7" fillId="0" borderId="3" xfId="1" applyNumberFormat="1" applyFont="1" applyFill="1" applyBorder="1" applyAlignment="1" applyProtection="1">
      <alignment horizontal="center" vertical="center" wrapText="1"/>
      <protection locked="0"/>
    </xf>
    <xf numFmtId="164" fontId="7" fillId="4" borderId="8" xfId="1" applyNumberFormat="1" applyFont="1" applyFill="1" applyBorder="1" applyAlignment="1" applyProtection="1">
      <alignment horizontal="center" vertical="center" wrapText="1"/>
      <protection locked="0"/>
    </xf>
    <xf numFmtId="164" fontId="3" fillId="0" borderId="14" xfId="1" applyNumberFormat="1" applyFont="1" applyFill="1" applyBorder="1" applyAlignment="1" applyProtection="1">
      <alignment horizontal="center" vertical="center"/>
    </xf>
    <xf numFmtId="164" fontId="7" fillId="0" borderId="12" xfId="0" applyNumberFormat="1" applyFont="1" applyFill="1" applyBorder="1" applyAlignment="1" applyProtection="1">
      <alignment horizontal="center" vertical="center" wrapText="1"/>
    </xf>
    <xf numFmtId="164" fontId="7" fillId="0" borderId="24" xfId="0" applyNumberFormat="1" applyFont="1" applyFill="1" applyBorder="1" applyAlignment="1" applyProtection="1">
      <alignment horizontal="center" vertical="center" wrapText="1"/>
      <protection locked="0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164" fontId="7" fillId="4" borderId="52" xfId="1" applyNumberFormat="1" applyFont="1" applyFill="1" applyBorder="1" applyAlignment="1" applyProtection="1">
      <alignment horizontal="center" vertical="center" wrapText="1"/>
      <protection locked="0"/>
    </xf>
    <xf numFmtId="164" fontId="7" fillId="3" borderId="1" xfId="0" applyNumberFormat="1" applyFont="1" applyFill="1" applyBorder="1" applyAlignment="1" applyProtection="1">
      <alignment horizontal="center" vertical="center"/>
    </xf>
    <xf numFmtId="164" fontId="7" fillId="3" borderId="9" xfId="0" applyNumberFormat="1" applyFont="1" applyFill="1" applyBorder="1" applyAlignment="1" applyProtection="1">
      <alignment horizontal="center" vertical="center"/>
      <protection locked="0"/>
    </xf>
    <xf numFmtId="0" fontId="44" fillId="0" borderId="0" xfId="0" applyFont="1" applyAlignment="1" applyProtection="1">
      <alignment horizontal="center" vertical="center"/>
      <protection locked="0"/>
    </xf>
    <xf numFmtId="0" fontId="48" fillId="0" borderId="0" xfId="0" applyFont="1" applyAlignment="1" applyProtection="1">
      <alignment horizontal="center" vertical="center"/>
      <protection locked="0"/>
    </xf>
    <xf numFmtId="167" fontId="19" fillId="9" borderId="36" xfId="0" applyNumberFormat="1" applyFont="1" applyFill="1" applyBorder="1" applyAlignment="1" applyProtection="1">
      <alignment horizontal="center" vertical="center" wrapText="1"/>
    </xf>
    <xf numFmtId="167" fontId="19" fillId="9" borderId="30" xfId="0" applyNumberFormat="1" applyFont="1" applyFill="1" applyBorder="1" applyAlignment="1" applyProtection="1">
      <alignment horizontal="center" vertical="center" wrapText="1"/>
    </xf>
    <xf numFmtId="0" fontId="14" fillId="7" borderId="0" xfId="0" applyFont="1" applyFill="1" applyBorder="1" applyAlignment="1" applyProtection="1">
      <alignment horizontal="center" vertical="center"/>
      <protection locked="0"/>
    </xf>
    <xf numFmtId="169" fontId="13" fillId="5" borderId="44" xfId="0" applyNumberFormat="1" applyFont="1" applyFill="1" applyBorder="1" applyAlignment="1">
      <alignment horizontal="center" vertical="center"/>
    </xf>
    <xf numFmtId="169" fontId="13" fillId="5" borderId="40" xfId="0" applyNumberFormat="1" applyFont="1" applyFill="1" applyBorder="1" applyAlignment="1">
      <alignment horizontal="center" vertical="center"/>
    </xf>
    <xf numFmtId="169" fontId="13" fillId="5" borderId="42" xfId="0" applyNumberFormat="1" applyFont="1" applyFill="1" applyBorder="1" applyAlignment="1">
      <alignment horizontal="center" vertical="center"/>
    </xf>
    <xf numFmtId="17" fontId="2" fillId="3" borderId="44" xfId="0" applyNumberFormat="1" applyFont="1" applyFill="1" applyBorder="1" applyAlignment="1" applyProtection="1">
      <alignment horizontal="center" vertical="center"/>
      <protection locked="0"/>
    </xf>
    <xf numFmtId="17" fontId="2" fillId="3" borderId="40" xfId="0" applyNumberFormat="1" applyFont="1" applyFill="1" applyBorder="1" applyAlignment="1" applyProtection="1">
      <alignment horizontal="center" vertical="center"/>
      <protection locked="0"/>
    </xf>
    <xf numFmtId="17" fontId="2" fillId="3" borderId="42" xfId="0" applyNumberFormat="1" applyFont="1" applyFill="1" applyBorder="1" applyAlignment="1" applyProtection="1">
      <alignment horizontal="center" vertical="center"/>
      <protection locked="0"/>
    </xf>
    <xf numFmtId="17" fontId="2" fillId="3" borderId="44" xfId="0" applyNumberFormat="1" applyFont="1" applyFill="1" applyBorder="1" applyAlignment="1" applyProtection="1">
      <alignment horizontal="center" vertical="center"/>
    </xf>
    <xf numFmtId="17" fontId="2" fillId="3" borderId="42" xfId="0" applyNumberFormat="1" applyFont="1" applyFill="1" applyBorder="1" applyAlignment="1" applyProtection="1">
      <alignment horizontal="center" vertical="center"/>
    </xf>
    <xf numFmtId="17" fontId="15" fillId="0" borderId="44" xfId="0" applyNumberFormat="1" applyFont="1" applyFill="1" applyBorder="1" applyAlignment="1" applyProtection="1">
      <alignment horizontal="center" vertical="center"/>
      <protection locked="0"/>
    </xf>
    <xf numFmtId="17" fontId="15" fillId="0" borderId="40" xfId="0" applyNumberFormat="1" applyFont="1" applyFill="1" applyBorder="1" applyAlignment="1" applyProtection="1">
      <alignment horizontal="center" vertical="center"/>
      <protection locked="0"/>
    </xf>
    <xf numFmtId="17" fontId="15" fillId="0" borderId="42" xfId="0" applyNumberFormat="1" applyFont="1" applyFill="1" applyBorder="1" applyAlignment="1" applyProtection="1">
      <alignment horizontal="center" vertical="center"/>
      <protection locked="0"/>
    </xf>
    <xf numFmtId="17" fontId="20" fillId="3" borderId="44" xfId="0" applyNumberFormat="1" applyFont="1" applyFill="1" applyBorder="1" applyAlignment="1" applyProtection="1">
      <alignment horizontal="center" vertical="center"/>
      <protection locked="0"/>
    </xf>
    <xf numFmtId="17" fontId="20" fillId="3" borderId="40" xfId="0" applyNumberFormat="1" applyFont="1" applyFill="1" applyBorder="1" applyAlignment="1" applyProtection="1">
      <alignment horizontal="center" vertical="center"/>
      <protection locked="0"/>
    </xf>
    <xf numFmtId="17" fontId="20" fillId="3" borderId="42" xfId="0" applyNumberFormat="1" applyFont="1" applyFill="1" applyBorder="1" applyAlignment="1" applyProtection="1">
      <alignment horizontal="center" vertical="center"/>
      <protection locked="0"/>
    </xf>
    <xf numFmtId="167" fontId="16" fillId="9" borderId="36" xfId="0" applyNumberFormat="1" applyFont="1" applyFill="1" applyBorder="1" applyAlignment="1" applyProtection="1">
      <alignment horizontal="center" vertical="center" wrapText="1"/>
    </xf>
    <xf numFmtId="167" fontId="16" fillId="9" borderId="30" xfId="0" applyNumberFormat="1" applyFont="1" applyFill="1" applyBorder="1" applyAlignment="1" applyProtection="1">
      <alignment horizontal="center" vertical="center" wrapText="1"/>
    </xf>
    <xf numFmtId="0" fontId="11" fillId="6" borderId="0" xfId="0" applyFont="1" applyFill="1" applyBorder="1" applyAlignment="1" applyProtection="1">
      <alignment horizontal="center" vertical="center"/>
      <protection locked="0"/>
    </xf>
  </cellXfs>
  <cellStyles count="3">
    <cellStyle name="Currency" xfId="1" builtinId="4"/>
    <cellStyle name="Monétaire 2" xfId="2"/>
    <cellStyle name="Normal" xfId="0" builtinId="0"/>
  </cellStyles>
  <dxfs count="18">
    <dxf>
      <font>
        <color theme="0"/>
      </font>
      <fill>
        <patternFill>
          <bgColor theme="0" tint="-0.2499465926084170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b/>
        <i val="0"/>
        <color theme="3"/>
      </font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2499465926084170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b/>
        <i val="0"/>
        <color theme="3"/>
      </font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colors>
    <mruColors>
      <color rgb="FF0000FF"/>
      <color rgb="FFCC0099"/>
      <color rgb="FFCC3300"/>
      <color rgb="FFCCFFCC"/>
      <color rgb="FF99FF99"/>
      <color rgb="FFFF00FF"/>
      <color rgb="FFCCECFF"/>
      <color rgb="FFFFCCFF"/>
      <color rgb="FF66CC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63500</xdr:colOff>
      <xdr:row>0</xdr:row>
      <xdr:rowOff>31750</xdr:rowOff>
    </xdr:from>
    <xdr:to>
      <xdr:col>33</xdr:col>
      <xdr:colOff>704850</xdr:colOff>
      <xdr:row>1</xdr:row>
      <xdr:rowOff>165100</xdr:rowOff>
    </xdr:to>
    <xdr:sp macro="[0]!DÉBUT_DE_MOIS" textlink="">
      <xdr:nvSpPr>
        <xdr:cNvPr id="5" name="Rectangle à coins arrondis 4"/>
        <xdr:cNvSpPr/>
      </xdr:nvSpPr>
      <xdr:spPr>
        <a:xfrm>
          <a:off x="23685500" y="31750"/>
          <a:ext cx="1384300" cy="51435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REMISE À  ZÉRO</a:t>
          </a:r>
        </a:p>
        <a:p>
          <a:pPr algn="ctr"/>
          <a:r>
            <a:rPr lang="fr-FR" sz="1100" b="1"/>
            <a:t>de  début  de  mois.</a:t>
          </a:r>
        </a:p>
      </xdr:txBody>
    </xdr:sp>
    <xdr:clientData/>
  </xdr:twoCellAnchor>
  <xdr:twoCellAnchor>
    <xdr:from>
      <xdr:col>0</xdr:col>
      <xdr:colOff>38100</xdr:colOff>
      <xdr:row>0</xdr:row>
      <xdr:rowOff>25400</xdr:rowOff>
    </xdr:from>
    <xdr:to>
      <xdr:col>1</xdr:col>
      <xdr:colOff>736600</xdr:colOff>
      <xdr:row>1</xdr:row>
      <xdr:rowOff>165100</xdr:rowOff>
    </xdr:to>
    <xdr:sp macro="[0]!INSÉRER_UNE_LIGNE" textlink="">
      <xdr:nvSpPr>
        <xdr:cNvPr id="3" name="Rectangle à coins arrondis 2"/>
        <xdr:cNvSpPr/>
      </xdr:nvSpPr>
      <xdr:spPr>
        <a:xfrm>
          <a:off x="38100" y="25400"/>
          <a:ext cx="1435100" cy="520700"/>
        </a:xfrm>
        <a:prstGeom prst="roundRect">
          <a:avLst/>
        </a:prstGeom>
        <a:solidFill>
          <a:srgbClr val="CCFF33"/>
        </a:solidFill>
        <a:ln w="12700"/>
        <a:effectLst>
          <a:innerShdw blurRad="63500" dist="50800" dir="27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0000FF"/>
              </a:solidFill>
              <a:latin typeface="Arial" panose="020B0604020202020204" pitchFamily="34" charset="0"/>
              <a:cs typeface="Arial" panose="020B0604020202020204" pitchFamily="34" charset="0"/>
            </a:rPr>
            <a:t>INSÉRER                   UNE</a:t>
          </a:r>
          <a:r>
            <a:rPr lang="fr-FR" sz="1200" b="1" baseline="0">
              <a:solidFill>
                <a:srgbClr val="0000FF"/>
              </a:solidFill>
              <a:latin typeface="Arial" panose="020B0604020202020204" pitchFamily="34" charset="0"/>
              <a:cs typeface="Arial" panose="020B0604020202020204" pitchFamily="34" charset="0"/>
            </a:rPr>
            <a:t>  LIGNE</a:t>
          </a:r>
          <a:endParaRPr lang="fr-FR" sz="1200" b="1">
            <a:solidFill>
              <a:srgbClr val="0000FF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844550</xdr:colOff>
      <xdr:row>0</xdr:row>
      <xdr:rowOff>50800</xdr:rowOff>
    </xdr:from>
    <xdr:to>
      <xdr:col>2</xdr:col>
      <xdr:colOff>381000</xdr:colOff>
      <xdr:row>1</xdr:row>
      <xdr:rowOff>127000</xdr:rowOff>
    </xdr:to>
    <xdr:sp macro="[0]!Trier" textlink="">
      <xdr:nvSpPr>
        <xdr:cNvPr id="4" name="Plaque 3"/>
        <xdr:cNvSpPr/>
      </xdr:nvSpPr>
      <xdr:spPr>
        <a:xfrm>
          <a:off x="1581150" y="50800"/>
          <a:ext cx="971550" cy="457200"/>
        </a:xfrm>
        <a:prstGeom prst="bevel">
          <a:avLst/>
        </a:prstGeom>
        <a:solidFill>
          <a:srgbClr val="66FFFF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TRIER</a:t>
          </a:r>
        </a:p>
      </xdr:txBody>
    </xdr:sp>
    <xdr:clientData/>
  </xdr:twoCellAnchor>
  <xdr:twoCellAnchor>
    <xdr:from>
      <xdr:col>2</xdr:col>
      <xdr:colOff>520700</xdr:colOff>
      <xdr:row>0</xdr:row>
      <xdr:rowOff>38100</xdr:rowOff>
    </xdr:from>
    <xdr:to>
      <xdr:col>3</xdr:col>
      <xdr:colOff>781050</xdr:colOff>
      <xdr:row>1</xdr:row>
      <xdr:rowOff>152400</xdr:rowOff>
    </xdr:to>
    <xdr:sp macro="[0]!GO_RÉCAP" textlink="">
      <xdr:nvSpPr>
        <xdr:cNvPr id="6" name="Rectangle avec flèche vers le bas 5"/>
        <xdr:cNvSpPr/>
      </xdr:nvSpPr>
      <xdr:spPr>
        <a:xfrm>
          <a:off x="2692400" y="38100"/>
          <a:ext cx="996950" cy="495300"/>
        </a:xfrm>
        <a:prstGeom prst="downArrowCallout">
          <a:avLst/>
        </a:prstGeom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GO  RÉCAP</a:t>
          </a:r>
        </a:p>
      </xdr:txBody>
    </xdr:sp>
    <xdr:clientData/>
  </xdr:twoCellAnchor>
  <xdr:twoCellAnchor>
    <xdr:from>
      <xdr:col>10</xdr:col>
      <xdr:colOff>12700</xdr:colOff>
      <xdr:row>317</xdr:row>
      <xdr:rowOff>12700</xdr:rowOff>
    </xdr:from>
    <xdr:to>
      <xdr:col>12</xdr:col>
      <xdr:colOff>209550</xdr:colOff>
      <xdr:row>323</xdr:row>
      <xdr:rowOff>219737</xdr:rowOff>
    </xdr:to>
    <xdr:pic macro="[0]!ARCHIVER"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6458" t="38889" r="55678" b="20741"/>
        <a:stretch>
          <a:fillRect/>
        </a:stretch>
      </xdr:blipFill>
      <xdr:spPr bwMode="auto">
        <a:xfrm>
          <a:off x="8356600" y="61328300"/>
          <a:ext cx="1670050" cy="135003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xmlns="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57150</xdr:colOff>
      <xdr:row>0</xdr:row>
      <xdr:rowOff>25400</xdr:rowOff>
    </xdr:from>
    <xdr:to>
      <xdr:col>33</xdr:col>
      <xdr:colOff>698500</xdr:colOff>
      <xdr:row>1</xdr:row>
      <xdr:rowOff>158750</xdr:rowOff>
    </xdr:to>
    <xdr:sp macro="[0]!DÉBUT_DE_MOIS" textlink="">
      <xdr:nvSpPr>
        <xdr:cNvPr id="3" name="Rectangle à coins arrondis 2"/>
        <xdr:cNvSpPr/>
      </xdr:nvSpPr>
      <xdr:spPr>
        <a:xfrm>
          <a:off x="22469475" y="25400"/>
          <a:ext cx="1346200" cy="51435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REMISE À  ZÉRO</a:t>
          </a:r>
        </a:p>
        <a:p>
          <a:pPr algn="ctr"/>
          <a:r>
            <a:rPr lang="fr-FR" sz="1100" b="1"/>
            <a:t>de  début  de  mois.</a:t>
          </a:r>
        </a:p>
      </xdr:txBody>
    </xdr:sp>
    <xdr:clientData/>
  </xdr:twoCellAnchor>
  <xdr:twoCellAnchor>
    <xdr:from>
      <xdr:col>0</xdr:col>
      <xdr:colOff>38100</xdr:colOff>
      <xdr:row>0</xdr:row>
      <xdr:rowOff>25400</xdr:rowOff>
    </xdr:from>
    <xdr:to>
      <xdr:col>1</xdr:col>
      <xdr:colOff>736600</xdr:colOff>
      <xdr:row>1</xdr:row>
      <xdr:rowOff>165100</xdr:rowOff>
    </xdr:to>
    <xdr:sp macro="[0]!INSÉRER_UNE_LIGNE" textlink="">
      <xdr:nvSpPr>
        <xdr:cNvPr id="4" name="Rectangle à coins arrondis 3"/>
        <xdr:cNvSpPr/>
      </xdr:nvSpPr>
      <xdr:spPr>
        <a:xfrm>
          <a:off x="38100" y="25400"/>
          <a:ext cx="1435100" cy="520700"/>
        </a:xfrm>
        <a:prstGeom prst="roundRect">
          <a:avLst/>
        </a:prstGeom>
        <a:solidFill>
          <a:srgbClr val="CCFF33"/>
        </a:solidFill>
        <a:ln w="12700"/>
        <a:effectLst>
          <a:innerShdw blurRad="63500" dist="50800" dir="27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0000FF"/>
              </a:solidFill>
              <a:latin typeface="Arial" panose="020B0604020202020204" pitchFamily="34" charset="0"/>
              <a:cs typeface="Arial" panose="020B0604020202020204" pitchFamily="34" charset="0"/>
            </a:rPr>
            <a:t>INSÉRER                   UNE</a:t>
          </a:r>
          <a:r>
            <a:rPr lang="fr-FR" sz="1200" b="1" baseline="0">
              <a:solidFill>
                <a:srgbClr val="0000FF"/>
              </a:solidFill>
              <a:latin typeface="Arial" panose="020B0604020202020204" pitchFamily="34" charset="0"/>
              <a:cs typeface="Arial" panose="020B0604020202020204" pitchFamily="34" charset="0"/>
            </a:rPr>
            <a:t>  LIGNE</a:t>
          </a:r>
          <a:endParaRPr lang="fr-FR" sz="1200" b="1">
            <a:solidFill>
              <a:srgbClr val="0000FF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844550</xdr:colOff>
      <xdr:row>0</xdr:row>
      <xdr:rowOff>50800</xdr:rowOff>
    </xdr:from>
    <xdr:to>
      <xdr:col>2</xdr:col>
      <xdr:colOff>381000</xdr:colOff>
      <xdr:row>1</xdr:row>
      <xdr:rowOff>127000</xdr:rowOff>
    </xdr:to>
    <xdr:sp macro="[0]!Trier" textlink="">
      <xdr:nvSpPr>
        <xdr:cNvPr id="5" name="Plaque 4"/>
        <xdr:cNvSpPr/>
      </xdr:nvSpPr>
      <xdr:spPr>
        <a:xfrm>
          <a:off x="1581150" y="50800"/>
          <a:ext cx="971550" cy="457200"/>
        </a:xfrm>
        <a:prstGeom prst="bevel">
          <a:avLst/>
        </a:prstGeom>
        <a:solidFill>
          <a:srgbClr val="66FFFF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TRIER</a:t>
          </a:r>
        </a:p>
      </xdr:txBody>
    </xdr:sp>
    <xdr:clientData/>
  </xdr:twoCellAnchor>
  <xdr:twoCellAnchor>
    <xdr:from>
      <xdr:col>2</xdr:col>
      <xdr:colOff>520700</xdr:colOff>
      <xdr:row>0</xdr:row>
      <xdr:rowOff>38100</xdr:rowOff>
    </xdr:from>
    <xdr:to>
      <xdr:col>3</xdr:col>
      <xdr:colOff>781050</xdr:colOff>
      <xdr:row>1</xdr:row>
      <xdr:rowOff>152400</xdr:rowOff>
    </xdr:to>
    <xdr:sp macro="[0]!GO_RÉCAP" textlink="">
      <xdr:nvSpPr>
        <xdr:cNvPr id="6" name="Rectangle avec flèche vers le bas 5"/>
        <xdr:cNvSpPr/>
      </xdr:nvSpPr>
      <xdr:spPr>
        <a:xfrm>
          <a:off x="2692400" y="38100"/>
          <a:ext cx="996950" cy="495300"/>
        </a:xfrm>
        <a:prstGeom prst="downArrowCallout">
          <a:avLst/>
        </a:prstGeom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GO  RÉCAP</a:t>
          </a:r>
        </a:p>
      </xdr:txBody>
    </xdr:sp>
    <xdr:clientData/>
  </xdr:twoCellAnchor>
  <xdr:twoCellAnchor>
    <xdr:from>
      <xdr:col>10</xdr:col>
      <xdr:colOff>12700</xdr:colOff>
      <xdr:row>60</xdr:row>
      <xdr:rowOff>12700</xdr:rowOff>
    </xdr:from>
    <xdr:to>
      <xdr:col>12</xdr:col>
      <xdr:colOff>209550</xdr:colOff>
      <xdr:row>66</xdr:row>
      <xdr:rowOff>219737</xdr:rowOff>
    </xdr:to>
    <xdr:pic macro="[0]!ARCHIVER">
      <xdr:nvPicPr>
        <xdr:cNvPr id="8" name="Image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6458" t="38889" r="55678" b="20741"/>
        <a:stretch>
          <a:fillRect/>
        </a:stretch>
      </xdr:blipFill>
      <xdr:spPr bwMode="auto">
        <a:xfrm>
          <a:off x="8356600" y="12071350"/>
          <a:ext cx="1670050" cy="135003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xmlns="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rgb="FF66CCFF"/>
    <pageSetUpPr fitToPage="1"/>
  </sheetPr>
  <dimension ref="A1:AH9923"/>
  <sheetViews>
    <sheetView tabSelected="1" workbookViewId="0">
      <pane xSplit="4" ySplit="4" topLeftCell="E5" activePane="bottomRight" state="frozen"/>
      <selection activeCell="AC15" sqref="AC15"/>
      <selection pane="topRight" activeCell="AC15" sqref="AC15"/>
      <selection pane="bottomLeft" activeCell="AC15" sqref="AC15"/>
      <selection pane="bottomRight" activeCell="A4" sqref="A4"/>
    </sheetView>
  </sheetViews>
  <sheetFormatPr defaultColWidth="11.42578125" defaultRowHeight="15"/>
  <cols>
    <col min="1" max="1" width="10.5703125" style="1" customWidth="1"/>
    <col min="2" max="2" width="20.5703125" style="1" customWidth="1"/>
    <col min="3" max="3" width="10.5703125" style="1" customWidth="1"/>
    <col min="4" max="4" width="12.5703125" style="1" customWidth="1"/>
    <col min="5" max="6" width="10.5703125" style="1" customWidth="1"/>
    <col min="7" max="7" width="10.5703125" style="38" customWidth="1"/>
    <col min="8" max="8" width="10.5703125" style="1" customWidth="1"/>
    <col min="9" max="9" width="12.5703125" style="38" customWidth="1"/>
    <col min="10" max="11" width="10.5703125" style="1" customWidth="1"/>
    <col min="12" max="12" width="10.5703125" style="38" customWidth="1"/>
    <col min="13" max="13" width="10.5703125" style="1" customWidth="1"/>
    <col min="14" max="14" width="10.5703125" style="38" customWidth="1"/>
    <col min="15" max="18" width="10.5703125" style="1" customWidth="1"/>
    <col min="19" max="19" width="10.5703125" style="38" customWidth="1"/>
    <col min="20" max="20" width="10.5703125" style="1" customWidth="1"/>
    <col min="21" max="21" width="10.5703125" style="38" customWidth="1"/>
    <col min="22" max="22" width="11.5703125" style="1" customWidth="1"/>
    <col min="23" max="23" width="18.5703125" style="38" customWidth="1"/>
    <col min="24" max="24" width="20.5703125" style="1" customWidth="1"/>
    <col min="25" max="25" width="10.5703125" style="68" customWidth="1"/>
    <col min="26" max="32" width="10.5703125" style="49" customWidth="1"/>
    <col min="33" max="34" width="10.5703125" style="68" customWidth="1"/>
    <col min="35" max="16384" width="11.42578125" style="1"/>
  </cols>
  <sheetData>
    <row r="1" spans="1:34" ht="30" customHeight="1">
      <c r="B1" s="2"/>
      <c r="C1" s="2"/>
      <c r="D1" s="2"/>
      <c r="E1" s="2"/>
      <c r="F1" s="373" t="s">
        <v>76</v>
      </c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3"/>
      <c r="Z1" s="373"/>
      <c r="AA1" s="373"/>
      <c r="AB1" s="373"/>
      <c r="AC1" s="373"/>
      <c r="AD1" s="373"/>
      <c r="AE1" s="373"/>
      <c r="AF1" s="373"/>
    </row>
    <row r="2" spans="1:34" ht="15" customHeight="1" thickBot="1">
      <c r="A2" s="3"/>
      <c r="B2" s="3"/>
      <c r="C2" s="3"/>
      <c r="D2" s="3"/>
      <c r="E2" s="3"/>
      <c r="F2" s="3"/>
      <c r="G2" s="37"/>
      <c r="H2" s="3"/>
      <c r="I2" s="37"/>
      <c r="J2" s="3"/>
      <c r="K2" s="3"/>
      <c r="L2" s="37"/>
      <c r="M2" s="3"/>
      <c r="N2" s="37"/>
      <c r="O2" s="3"/>
      <c r="P2" s="3"/>
      <c r="Q2" s="3"/>
      <c r="R2" s="3"/>
      <c r="S2" s="37"/>
      <c r="T2" s="3"/>
      <c r="U2" s="37"/>
      <c r="V2" s="3"/>
      <c r="W2" s="37"/>
      <c r="X2" s="3"/>
      <c r="Y2" s="78"/>
      <c r="Z2" s="41"/>
      <c r="AA2" s="41"/>
      <c r="AB2" s="41"/>
      <c r="AC2" s="41"/>
      <c r="AD2" s="41"/>
      <c r="AE2" s="41"/>
      <c r="AF2" s="41"/>
    </row>
    <row r="3" spans="1:34" ht="30" customHeight="1" thickBot="1">
      <c r="A3" s="374">
        <f ca="1">TODAY()</f>
        <v>43653</v>
      </c>
      <c r="B3" s="375"/>
      <c r="C3" s="375"/>
      <c r="D3" s="375"/>
      <c r="E3" s="376"/>
      <c r="F3" s="377" t="s">
        <v>4</v>
      </c>
      <c r="G3" s="378"/>
      <c r="H3" s="379"/>
      <c r="I3" s="380" t="s">
        <v>11</v>
      </c>
      <c r="J3" s="381"/>
      <c r="K3" s="377" t="s">
        <v>5</v>
      </c>
      <c r="L3" s="378"/>
      <c r="M3" s="379"/>
      <c r="N3" s="380" t="s">
        <v>12</v>
      </c>
      <c r="O3" s="381"/>
      <c r="P3" s="377" t="s">
        <v>16</v>
      </c>
      <c r="Q3" s="379"/>
      <c r="R3" s="382" t="s">
        <v>30</v>
      </c>
      <c r="S3" s="383"/>
      <c r="T3" s="384"/>
      <c r="U3" s="73" t="s">
        <v>32</v>
      </c>
      <c r="V3" s="51" t="s">
        <v>3</v>
      </c>
      <c r="W3" s="73" t="s">
        <v>32</v>
      </c>
      <c r="X3" s="385" t="s">
        <v>31</v>
      </c>
      <c r="Y3" s="386"/>
      <c r="Z3" s="386"/>
      <c r="AA3" s="386"/>
      <c r="AB3" s="386"/>
      <c r="AC3" s="386"/>
      <c r="AD3" s="386"/>
      <c r="AE3" s="386"/>
      <c r="AF3" s="387"/>
      <c r="AG3" s="39" t="s">
        <v>32</v>
      </c>
      <c r="AH3" s="371" t="s">
        <v>36</v>
      </c>
    </row>
    <row r="4" spans="1:34" ht="45" customHeight="1">
      <c r="A4" s="188" t="s">
        <v>13</v>
      </c>
      <c r="B4" s="189" t="s">
        <v>1</v>
      </c>
      <c r="C4" s="189" t="s">
        <v>6</v>
      </c>
      <c r="D4" s="189" t="s">
        <v>91</v>
      </c>
      <c r="E4" s="191" t="s">
        <v>62</v>
      </c>
      <c r="F4" s="188" t="s">
        <v>10</v>
      </c>
      <c r="G4" s="190" t="s">
        <v>8</v>
      </c>
      <c r="H4" s="194" t="s">
        <v>3</v>
      </c>
      <c r="I4" s="195" t="s">
        <v>2</v>
      </c>
      <c r="J4" s="194" t="s">
        <v>3</v>
      </c>
      <c r="K4" s="188" t="s">
        <v>10</v>
      </c>
      <c r="L4" s="190" t="s">
        <v>8</v>
      </c>
      <c r="M4" s="191" t="s">
        <v>3</v>
      </c>
      <c r="N4" s="192" t="s">
        <v>7</v>
      </c>
      <c r="O4" s="193" t="s">
        <v>3</v>
      </c>
      <c r="P4" s="196" t="s">
        <v>16</v>
      </c>
      <c r="Q4" s="197" t="s">
        <v>63</v>
      </c>
      <c r="R4" s="198" t="s">
        <v>3</v>
      </c>
      <c r="S4" s="190" t="s">
        <v>40</v>
      </c>
      <c r="T4" s="189" t="s">
        <v>41</v>
      </c>
      <c r="U4" s="40" t="s">
        <v>33</v>
      </c>
      <c r="V4" s="50" t="s">
        <v>64</v>
      </c>
      <c r="W4" s="74" t="s">
        <v>34</v>
      </c>
      <c r="X4" s="4" t="s">
        <v>35</v>
      </c>
      <c r="Y4" s="40" t="s">
        <v>9</v>
      </c>
      <c r="Z4" s="5" t="s">
        <v>18</v>
      </c>
      <c r="AA4" s="6" t="s">
        <v>14</v>
      </c>
      <c r="AB4" s="6" t="s">
        <v>92</v>
      </c>
      <c r="AC4" s="6" t="s">
        <v>78</v>
      </c>
      <c r="AD4" s="6" t="s">
        <v>60</v>
      </c>
      <c r="AE4" s="6" t="s">
        <v>61</v>
      </c>
      <c r="AF4" s="7" t="s">
        <v>0</v>
      </c>
      <c r="AG4" s="40" t="s">
        <v>37</v>
      </c>
      <c r="AH4" s="372"/>
    </row>
    <row r="5" spans="1:34" ht="15" customHeight="1">
      <c r="A5" s="141">
        <v>36892</v>
      </c>
      <c r="B5" s="63" t="s">
        <v>90</v>
      </c>
      <c r="C5" s="63">
        <v>2004</v>
      </c>
      <c r="D5" s="235"/>
      <c r="E5" s="259"/>
      <c r="F5" s="260"/>
      <c r="G5" s="261" t="str">
        <f>IF(F5="","",F5/1.2)</f>
        <v/>
      </c>
      <c r="H5" s="125"/>
      <c r="I5" s="282" t="str">
        <f>IF(H5="","",VLOOKUP(H5,$B$329:$C$335,2)*G5)</f>
        <v/>
      </c>
      <c r="J5" s="138"/>
      <c r="K5" s="127"/>
      <c r="L5" s="287" t="str">
        <f>IF(K5="","",K5/1.2)</f>
        <v/>
      </c>
      <c r="M5" s="125"/>
      <c r="N5" s="282" t="str">
        <f>IF(M5="","",VLOOKUP(M5,$B$329:$C$335,2)*L5)</f>
        <v/>
      </c>
      <c r="O5" s="126"/>
      <c r="P5" s="333"/>
      <c r="Q5" s="124"/>
      <c r="R5" s="147"/>
      <c r="S5" s="350" t="str">
        <f>IF(R5="","",IF(R5&lt;$A$3-365,T5/2,""))</f>
        <v/>
      </c>
      <c r="T5" s="351"/>
      <c r="U5" s="71">
        <f ca="1">IF($V5="","",IF(Y5="",0,IF($V5&lt;$A$3-375,Y5/2,"")))</f>
        <v>152</v>
      </c>
      <c r="V5" s="89">
        <v>41958</v>
      </c>
      <c r="W5" s="75" t="str">
        <f ca="1">IF(V5="","",IF(V5&gt;$A$3,"",DATEDIF(V5,$A$3,"Y")&amp;IF(DATEDIF(V5,$A$3,"Y")&gt;1," ans, "," an, ")&amp;DATEDIF(V5,$A$3,"YM")&amp;" mois et "&amp;DATEDIF(V5,$A$3,"MD")&amp;IF(DATEDIF(V5,$A$3,"MD")&gt;1," jours"," jour")))</f>
        <v>4 ans, 7 mois et 22 jours</v>
      </c>
      <c r="X5" s="123"/>
      <c r="Y5" s="71">
        <f>IF(SUM(Z5:AF5)=0,"",SUM(Z5:AF5))</f>
        <v>304</v>
      </c>
      <c r="Z5" s="246"/>
      <c r="AA5" s="253"/>
      <c r="AB5" s="253"/>
      <c r="AC5" s="253"/>
      <c r="AD5" s="253"/>
      <c r="AE5" s="253"/>
      <c r="AF5" s="254">
        <v>304</v>
      </c>
      <c r="AG5" s="255">
        <f ca="1">IF(V5="","",IF(V5&gt;$A$3,"",IF(X5="ANNUEL",0,IF(V5&gt;$A$3-365,Y5,0))))</f>
        <v>0</v>
      </c>
      <c r="AH5" s="255">
        <f ca="1">IF(AG5="","",AG5)</f>
        <v>0</v>
      </c>
    </row>
    <row r="6" spans="1:34" ht="15" customHeight="1">
      <c r="A6" s="141">
        <v>36892</v>
      </c>
      <c r="B6" s="63" t="s">
        <v>90</v>
      </c>
      <c r="C6" s="63">
        <v>2638</v>
      </c>
      <c r="D6" s="235"/>
      <c r="E6" s="259"/>
      <c r="F6" s="260"/>
      <c r="G6" s="261" t="str">
        <f>IF(F6="","",F6/1.2)</f>
        <v/>
      </c>
      <c r="H6" s="125"/>
      <c r="I6" s="282" t="str">
        <f>IF(H6="","",VLOOKUP(H6,$B$329:$C$335,2)*G6)</f>
        <v/>
      </c>
      <c r="J6" s="138"/>
      <c r="K6" s="127"/>
      <c r="L6" s="287" t="str">
        <f>IF(K6="","",K6/1.2)</f>
        <v/>
      </c>
      <c r="M6" s="125"/>
      <c r="N6" s="282" t="str">
        <f>IF(M6="","",VLOOKUP(M6,$B$329:$C$335,2)*L6)</f>
        <v/>
      </c>
      <c r="O6" s="126"/>
      <c r="P6" s="333"/>
      <c r="Q6" s="150" t="s">
        <v>29</v>
      </c>
      <c r="R6" s="147">
        <v>42614</v>
      </c>
      <c r="S6" s="350">
        <f ca="1">IF(R6="","",IF(R6&lt;$A$3-365,T6/2,""))</f>
        <v>345</v>
      </c>
      <c r="T6" s="351">
        <v>690</v>
      </c>
      <c r="U6" s="71">
        <f ca="1">IF($V6="","",IF(Y6="",0,IF($V6&lt;$A$3-375,Y6/2,"")))</f>
        <v>64.5</v>
      </c>
      <c r="V6" s="89">
        <v>42109</v>
      </c>
      <c r="W6" s="75" t="str">
        <f ca="1">IF(V6="","",IF(V6&gt;$A$3,"",DATEDIF(V6,$A$3,"Y")&amp;IF(DATEDIF(V6,$A$3,"Y")&gt;1," ans, "," an, ")&amp;DATEDIF(V6,$A$3,"YM")&amp;" mois et "&amp;DATEDIF(V6,$A$3,"MD")&amp;IF(DATEDIF(V6,$A$3,"MD")&gt;1," jours"," jour")))</f>
        <v>4 ans, 2 mois et 22 jours</v>
      </c>
      <c r="X6" s="123"/>
      <c r="Y6" s="71">
        <f>IF(SUM(Z6:AF6)=0,"",SUM(Z6:AF6))</f>
        <v>129</v>
      </c>
      <c r="Z6" s="246"/>
      <c r="AA6" s="253"/>
      <c r="AB6" s="253"/>
      <c r="AC6" s="253">
        <v>19</v>
      </c>
      <c r="AD6" s="253">
        <v>110</v>
      </c>
      <c r="AE6" s="253"/>
      <c r="AF6" s="254"/>
      <c r="AG6" s="255">
        <f ca="1">IF(V6="","",IF(V6&gt;$A$3,"",IF(X6="ANNUEL",0,IF(V6&gt;$A$3-365,Y6,0))))</f>
        <v>0</v>
      </c>
      <c r="AH6" s="255">
        <f ca="1">IF(AG6="","",AG6)</f>
        <v>0</v>
      </c>
    </row>
    <row r="7" spans="1:34" ht="15" customHeight="1">
      <c r="A7" s="141">
        <v>36892</v>
      </c>
      <c r="B7" s="63" t="s">
        <v>90</v>
      </c>
      <c r="C7" s="63">
        <v>4461</v>
      </c>
      <c r="D7" s="232"/>
      <c r="E7" s="259">
        <v>1600</v>
      </c>
      <c r="F7" s="260">
        <v>960</v>
      </c>
      <c r="G7" s="261">
        <f>IF(F7="","",F7/1.2)</f>
        <v>800</v>
      </c>
      <c r="H7" s="125">
        <v>43305</v>
      </c>
      <c r="I7" s="282">
        <f>IF(H7="","",VLOOKUP(H7,$B$329:$C$335,2)*G7)</f>
        <v>48</v>
      </c>
      <c r="J7" s="126">
        <v>43282</v>
      </c>
      <c r="K7" s="127">
        <v>960</v>
      </c>
      <c r="L7" s="287">
        <f>IF(K7="","",K7/1.2)</f>
        <v>800</v>
      </c>
      <c r="M7" s="125">
        <v>43440</v>
      </c>
      <c r="N7" s="282">
        <f>IF(M7="","",VLOOKUP(M7,$B$329:$C$335,2)*L7)</f>
        <v>48</v>
      </c>
      <c r="O7" s="126">
        <v>43435</v>
      </c>
      <c r="P7" s="333"/>
      <c r="Q7" s="59"/>
      <c r="R7" s="147"/>
      <c r="S7" s="350" t="str">
        <f>IF(R7="","",IF(R7&lt;$A$3-365,T7/2,""))</f>
        <v/>
      </c>
      <c r="T7" s="351"/>
      <c r="U7" s="71">
        <f ca="1">IF($V7="","",IF(Y7="",0,IF($V7&lt;$A$3-375,Y7/2,"")))</f>
        <v>12.5</v>
      </c>
      <c r="V7" s="89">
        <v>42901</v>
      </c>
      <c r="W7" s="75" t="str">
        <f ca="1">IF(V7="","",IF(V7&gt;$A$3,"",DATEDIF(V7,$A$3,"Y")&amp;IF(DATEDIF(V7,$A$3,"Y")&gt;1," ans, "," an, ")&amp;DATEDIF(V7,$A$3,"YM")&amp;" mois et "&amp;DATEDIF(V7,$A$3,"MD")&amp;IF(DATEDIF(V7,$A$3,"MD")&gt;1," jours"," jour")))</f>
        <v>2 ans, 0 mois et 22 jours</v>
      </c>
      <c r="X7" s="123"/>
      <c r="Y7" s="71">
        <f>IF(SUM(Z7:AF7)=0,"",SUM(Z7:AF7))</f>
        <v>25</v>
      </c>
      <c r="Z7" s="246"/>
      <c r="AA7" s="253"/>
      <c r="AB7" s="253"/>
      <c r="AC7" s="253">
        <v>25</v>
      </c>
      <c r="AD7" s="253"/>
      <c r="AE7" s="253"/>
      <c r="AF7" s="254"/>
      <c r="AG7" s="255">
        <f ca="1">IF(V7="","",IF(V7&gt;$A$3,"",IF(X7="ANNUEL",0,IF(V7&gt;$A$3-365,Y7,0))))</f>
        <v>0</v>
      </c>
      <c r="AH7" s="255">
        <f ca="1">IF(AG7="","",AG7)</f>
        <v>0</v>
      </c>
    </row>
    <row r="8" spans="1:34" ht="15" customHeight="1">
      <c r="A8" s="141">
        <v>36892</v>
      </c>
      <c r="B8" s="63" t="s">
        <v>90</v>
      </c>
      <c r="C8" s="63">
        <v>4742</v>
      </c>
      <c r="D8" s="232"/>
      <c r="E8" s="259"/>
      <c r="F8" s="260"/>
      <c r="G8" s="261" t="str">
        <f>IF(F8="","",F8/1.2)</f>
        <v/>
      </c>
      <c r="H8" s="125"/>
      <c r="I8" s="282" t="str">
        <f>IF(H8="","",VLOOKUP(H8,$B$329:$C$335,2)*G8)</f>
        <v/>
      </c>
      <c r="J8" s="138"/>
      <c r="K8" s="127">
        <v>534</v>
      </c>
      <c r="L8" s="287">
        <f>IF(K8="","",K8/1.2)</f>
        <v>445</v>
      </c>
      <c r="M8" s="125">
        <v>43416</v>
      </c>
      <c r="N8" s="282">
        <f>IF(M8="","",VLOOKUP(M8,$B$329:$C$335,2)*L8)</f>
        <v>26.7</v>
      </c>
      <c r="O8" s="126">
        <v>43405</v>
      </c>
      <c r="P8" s="333"/>
      <c r="Q8" s="59" t="s">
        <v>46</v>
      </c>
      <c r="R8" s="147">
        <v>43358</v>
      </c>
      <c r="S8" s="350" t="str">
        <f ca="1">IF(R8="","",IF(R8&lt;$A$3-365,T8/2,""))</f>
        <v/>
      </c>
      <c r="T8" s="351">
        <v>690</v>
      </c>
      <c r="U8" s="71">
        <f ca="1">IF($V8="","",IF(Y8="",0,IF($V8&lt;$A$3-375,Y8/2,"")))</f>
        <v>20</v>
      </c>
      <c r="V8" s="89">
        <v>42993</v>
      </c>
      <c r="W8" s="75" t="str">
        <f ca="1">IF(V8="","",IF(V8&gt;$A$3,"",DATEDIF(V8,$A$3,"Y")&amp;IF(DATEDIF(V8,$A$3,"Y")&gt;1," ans, "," an, ")&amp;DATEDIF(V8,$A$3,"YM")&amp;" mois et "&amp;DATEDIF(V8,$A$3,"MD")&amp;IF(DATEDIF(V8,$A$3,"MD")&gt;1," jours"," jour")))</f>
        <v>1 an, 9 mois et 22 jours</v>
      </c>
      <c r="X8" s="123"/>
      <c r="Y8" s="71">
        <f>IF(SUM(Z8:AF8)=0,"",SUM(Z8:AF8))</f>
        <v>40</v>
      </c>
      <c r="Z8" s="246"/>
      <c r="AA8" s="253"/>
      <c r="AB8" s="253"/>
      <c r="AC8" s="253"/>
      <c r="AD8" s="253"/>
      <c r="AE8" s="253"/>
      <c r="AF8" s="254">
        <v>40</v>
      </c>
      <c r="AG8" s="255">
        <f ca="1">IF(V8="","",IF(V8&gt;$A$3,"",IF(X8="ANNUEL",0,IF(V8&gt;$A$3-365,Y8,0))))</f>
        <v>0</v>
      </c>
      <c r="AH8" s="255">
        <f ca="1">IF(AG8="","",AG8)</f>
        <v>0</v>
      </c>
    </row>
    <row r="9" spans="1:34" ht="15" customHeight="1">
      <c r="A9" s="141">
        <v>36892</v>
      </c>
      <c r="B9" s="63" t="s">
        <v>90</v>
      </c>
      <c r="C9" s="63">
        <v>4774</v>
      </c>
      <c r="D9" s="232"/>
      <c r="E9" s="259"/>
      <c r="F9" s="260"/>
      <c r="G9" s="261" t="str">
        <f>IF(F9="","",F9/1.2)</f>
        <v/>
      </c>
      <c r="H9" s="125"/>
      <c r="I9" s="282" t="str">
        <f>IF(H9="","",VLOOKUP(H9,$B$329:$C$335,2)*G9)</f>
        <v/>
      </c>
      <c r="J9" s="138"/>
      <c r="K9" s="127"/>
      <c r="L9" s="287" t="str">
        <f>IF(K9="","",K9/1.2)</f>
        <v/>
      </c>
      <c r="M9" s="125"/>
      <c r="N9" s="282" t="str">
        <f>IF(M9="","",VLOOKUP(M9,$B$329:$C$335,2)*L9)</f>
        <v/>
      </c>
      <c r="O9" s="126"/>
      <c r="P9" s="333"/>
      <c r="Q9" s="59"/>
      <c r="R9" s="147"/>
      <c r="S9" s="350" t="str">
        <f>IF(R9="","",IF(R9&lt;$A$3-365,T9/2,""))</f>
        <v/>
      </c>
      <c r="T9" s="351"/>
      <c r="U9" s="71">
        <f ca="1">IF($V9="","",IF(Y9="",0,IF($V9&lt;$A$3-375,Y9/2,"")))</f>
        <v>27.5</v>
      </c>
      <c r="V9" s="89">
        <v>42993</v>
      </c>
      <c r="W9" s="75" t="str">
        <f ca="1">IF(V9="","",IF(V9&gt;$A$3,"",DATEDIF(V9,$A$3,"Y")&amp;IF(DATEDIF(V9,$A$3,"Y")&gt;1," ans, "," an, ")&amp;DATEDIF(V9,$A$3,"YM")&amp;" mois et "&amp;DATEDIF(V9,$A$3,"MD")&amp;IF(DATEDIF(V9,$A$3,"MD")&gt;1," jours"," jour")))</f>
        <v>1 an, 9 mois et 22 jours</v>
      </c>
      <c r="X9" s="123"/>
      <c r="Y9" s="71">
        <f>IF(SUM(Z9:AF9)=0,"",SUM(Z9:AF9))</f>
        <v>55</v>
      </c>
      <c r="Z9" s="246"/>
      <c r="AA9" s="253"/>
      <c r="AB9" s="253"/>
      <c r="AC9" s="253"/>
      <c r="AD9" s="253"/>
      <c r="AE9" s="253"/>
      <c r="AF9" s="254">
        <v>55</v>
      </c>
      <c r="AG9" s="255">
        <f ca="1">IF(V9="","",IF(V9&gt;$A$3,"",IF(X9="ANNUEL",0,IF(V9&gt;$A$3-365,Y9,0))))</f>
        <v>0</v>
      </c>
      <c r="AH9" s="255">
        <f ca="1">IF(AG9="","",AG9)</f>
        <v>0</v>
      </c>
    </row>
    <row r="10" spans="1:34" ht="15" customHeight="1">
      <c r="A10" s="141">
        <v>36892</v>
      </c>
      <c r="B10" s="63" t="s">
        <v>90</v>
      </c>
      <c r="C10" s="63">
        <v>1667</v>
      </c>
      <c r="D10" s="232"/>
      <c r="E10" s="259"/>
      <c r="F10" s="260"/>
      <c r="G10" s="261" t="str">
        <f>IF(F10="","",F10/1.2)</f>
        <v/>
      </c>
      <c r="H10" s="125"/>
      <c r="I10" s="282" t="str">
        <f>IF(H10="","",VLOOKUP(H10,$B$329:$C$335,2)*G10)</f>
        <v/>
      </c>
      <c r="J10" s="138"/>
      <c r="K10" s="127"/>
      <c r="L10" s="287" t="str">
        <f>IF(K10="","",K10/1.2)</f>
        <v/>
      </c>
      <c r="M10" s="125"/>
      <c r="N10" s="282" t="str">
        <f>IF(M10="","",VLOOKUP(M10,$B$329:$C$335,2)*L10)</f>
        <v/>
      </c>
      <c r="O10" s="126"/>
      <c r="P10" s="333"/>
      <c r="Q10" s="59"/>
      <c r="R10" s="147"/>
      <c r="S10" s="350" t="str">
        <f>IF(R10="","",IF(R10&lt;$A$3-365,T10/2,""))</f>
        <v/>
      </c>
      <c r="T10" s="351"/>
      <c r="U10" s="71">
        <f ca="1">IF($V10="","",IF(Y10="",0,IF($V10&lt;$A$3-375,Y10/2,"")))</f>
        <v>39.5</v>
      </c>
      <c r="V10" s="89">
        <v>41640</v>
      </c>
      <c r="W10" s="75" t="str">
        <f ca="1">IF(V10="","",IF(V10&gt;$A$3,"",DATEDIF(V10,$A$3,"Y")&amp;IF(DATEDIF(V10,$A$3,"Y")&gt;1," ans, "," an, ")&amp;DATEDIF(V10,$A$3,"YM")&amp;" mois et "&amp;DATEDIF(V10,$A$3,"MD")&amp;IF(DATEDIF(V10,$A$3,"MD")&gt;1," jours"," jour")))</f>
        <v>5 ans, 6 mois et 6 jours</v>
      </c>
      <c r="X10" s="123"/>
      <c r="Y10" s="71">
        <f>IF(SUM(Z10:AF10)=0,"",SUM(Z10:AF10))</f>
        <v>79</v>
      </c>
      <c r="Z10" s="246"/>
      <c r="AA10" s="253"/>
      <c r="AB10" s="253"/>
      <c r="AC10" s="253"/>
      <c r="AD10" s="253"/>
      <c r="AE10" s="253"/>
      <c r="AF10" s="254">
        <v>79</v>
      </c>
      <c r="AG10" s="255">
        <f ca="1">IF(V10="","",IF(V10&gt;$A$3,"",IF(X10="ANNUEL",0,IF(V10&gt;$A$3-365,Y10,0))))</f>
        <v>0</v>
      </c>
      <c r="AH10" s="255">
        <f ca="1">IF(AG10="","",AG10)</f>
        <v>0</v>
      </c>
    </row>
    <row r="11" spans="1:34" ht="15" customHeight="1">
      <c r="A11" s="141">
        <v>36892</v>
      </c>
      <c r="B11" s="63" t="s">
        <v>90</v>
      </c>
      <c r="C11" s="63">
        <v>1455</v>
      </c>
      <c r="D11" s="232"/>
      <c r="E11" s="259"/>
      <c r="F11" s="260"/>
      <c r="G11" s="261" t="str">
        <f>IF(F11="","",F11/1.2)</f>
        <v/>
      </c>
      <c r="H11" s="125"/>
      <c r="I11" s="282" t="str">
        <f>IF(H11="","",VLOOKUP(H11,$B$329:$C$335,2)*G11)</f>
        <v/>
      </c>
      <c r="J11" s="138"/>
      <c r="K11" s="127"/>
      <c r="L11" s="287" t="str">
        <f>IF(K11="","",K11/1.2)</f>
        <v/>
      </c>
      <c r="M11" s="125"/>
      <c r="N11" s="282" t="str">
        <f>IF(M11="","",VLOOKUP(M11,$B$329:$C$335,2)*L11)</f>
        <v/>
      </c>
      <c r="O11" s="126"/>
      <c r="P11" s="333"/>
      <c r="Q11" s="59"/>
      <c r="R11" s="147"/>
      <c r="S11" s="350" t="str">
        <f>IF(R11="","",IF(R11&lt;$A$3-365,T11/2,""))</f>
        <v/>
      </c>
      <c r="T11" s="351"/>
      <c r="U11" s="71">
        <f ca="1">IF($V11="","",IF(Y11="",0,IF($V11&lt;$A$3-375,Y11/2,"")))</f>
        <v>1009.5</v>
      </c>
      <c r="V11" s="89">
        <v>41395</v>
      </c>
      <c r="W11" s="75" t="str">
        <f ca="1">IF(V11="","",IF(V11&gt;$A$3,"",DATEDIF(V11,$A$3,"Y")&amp;IF(DATEDIF(V11,$A$3,"Y")&gt;1," ans, "," an, ")&amp;DATEDIF(V11,$A$3,"YM")&amp;" mois et "&amp;DATEDIF(V11,$A$3,"MD")&amp;IF(DATEDIF(V11,$A$3,"MD")&gt;1," jours"," jour")))</f>
        <v>6 ans, 2 mois et 6 jours</v>
      </c>
      <c r="X11" s="123"/>
      <c r="Y11" s="71">
        <f>IF(SUM(Z11:AF11)=0,"",SUM(Z11:AF11))</f>
        <v>2019</v>
      </c>
      <c r="Z11" s="246"/>
      <c r="AA11" s="253"/>
      <c r="AB11" s="253"/>
      <c r="AC11" s="253">
        <v>29</v>
      </c>
      <c r="AD11" s="253"/>
      <c r="AE11" s="253"/>
      <c r="AF11" s="254">
        <v>1990</v>
      </c>
      <c r="AG11" s="255">
        <f ca="1">IF(V11="","",IF(V11&gt;$A$3,"",IF(X11="ANNUEL",0,IF(V11&gt;$A$3-365,Y11,0))))</f>
        <v>0</v>
      </c>
      <c r="AH11" s="255">
        <f ca="1">IF(AG11="","",AG11)</f>
        <v>0</v>
      </c>
    </row>
    <row r="12" spans="1:34" ht="15" customHeight="1">
      <c r="A12" s="141">
        <v>36892</v>
      </c>
      <c r="B12" s="63" t="s">
        <v>90</v>
      </c>
      <c r="C12" s="63">
        <v>3825</v>
      </c>
      <c r="D12" s="232"/>
      <c r="E12" s="259"/>
      <c r="F12" s="260"/>
      <c r="G12" s="261" t="str">
        <f>IF(F12="","",F12/1.2)</f>
        <v/>
      </c>
      <c r="H12" s="125"/>
      <c r="I12" s="282" t="str">
        <f>IF(H12="","",VLOOKUP(H12,$B$329:$C$335,2)*G12)</f>
        <v/>
      </c>
      <c r="J12" s="138"/>
      <c r="K12" s="127"/>
      <c r="L12" s="287" t="str">
        <f>IF(K12="","",K12/1.2)</f>
        <v/>
      </c>
      <c r="M12" s="125"/>
      <c r="N12" s="282" t="str">
        <f>IF(M12="","",VLOOKUP(M12,$B$329:$C$335,2)*L12)</f>
        <v/>
      </c>
      <c r="O12" s="126"/>
      <c r="P12" s="333"/>
      <c r="Q12" s="59"/>
      <c r="R12" s="147"/>
      <c r="S12" s="350" t="str">
        <f>IF(R12="","",IF(R12&lt;$A$3-365,T12/2,""))</f>
        <v/>
      </c>
      <c r="T12" s="351"/>
      <c r="U12" s="71">
        <f ca="1">IF($V12="","",IF(Y12="",0,IF($V12&lt;$A$3-375,Y12/2,"")))</f>
        <v>14.5</v>
      </c>
      <c r="V12" s="89">
        <v>42759</v>
      </c>
      <c r="W12" s="75" t="str">
        <f ca="1">IF(V12="","",IF(V12&gt;$A$3,"",DATEDIF(V12,$A$3,"Y")&amp;IF(DATEDIF(V12,$A$3,"Y")&gt;1," ans, "," an, ")&amp;DATEDIF(V12,$A$3,"YM")&amp;" mois et "&amp;DATEDIF(V12,$A$3,"MD")&amp;IF(DATEDIF(V12,$A$3,"MD")&gt;1," jours"," jour")))</f>
        <v>2 ans, 5 mois et 13 jours</v>
      </c>
      <c r="X12" s="123"/>
      <c r="Y12" s="71">
        <f>IF(SUM(Z12:AF12)=0,"",SUM(Z12:AF12))</f>
        <v>29</v>
      </c>
      <c r="Z12" s="246"/>
      <c r="AA12" s="253"/>
      <c r="AB12" s="253"/>
      <c r="AC12" s="253">
        <v>29</v>
      </c>
      <c r="AD12" s="253"/>
      <c r="AE12" s="253"/>
      <c r="AF12" s="254"/>
      <c r="AG12" s="255">
        <f ca="1">IF(V12="","",IF(V12&gt;$A$3,"",IF(X12="ANNUEL",0,IF(V12&gt;$A$3-365,Y12,0))))</f>
        <v>0</v>
      </c>
      <c r="AH12" s="255">
        <f ca="1">IF(AG12="","",AG12)</f>
        <v>0</v>
      </c>
    </row>
    <row r="13" spans="1:34" ht="15" customHeight="1">
      <c r="A13" s="141">
        <v>36892</v>
      </c>
      <c r="B13" s="63" t="s">
        <v>90</v>
      </c>
      <c r="C13" s="63">
        <v>5005</v>
      </c>
      <c r="D13" s="232"/>
      <c r="E13" s="259"/>
      <c r="F13" s="260"/>
      <c r="G13" s="261" t="str">
        <f>IF(F13="","",F13/1.2)</f>
        <v/>
      </c>
      <c r="H13" s="125"/>
      <c r="I13" s="282" t="str">
        <f>IF(H13="","",VLOOKUP(H13,$B$329:$C$335,2)*G13)</f>
        <v/>
      </c>
      <c r="J13" s="138"/>
      <c r="K13" s="127"/>
      <c r="L13" s="287" t="str">
        <f>IF(K13="","",K13/1.2)</f>
        <v/>
      </c>
      <c r="M13" s="125"/>
      <c r="N13" s="282" t="str">
        <f>IF(M13="","",VLOOKUP(M13,$B$329:$C$335,2)*L13)</f>
        <v/>
      </c>
      <c r="O13" s="126"/>
      <c r="P13" s="260"/>
      <c r="Q13" s="185"/>
      <c r="R13" s="147"/>
      <c r="S13" s="350" t="str">
        <f>IF(R13="","",IF(R13&lt;$A$3-365,T13/2,""))</f>
        <v/>
      </c>
      <c r="T13" s="351"/>
      <c r="U13" s="71">
        <f ca="1">IF($V13="","",IF(Y13="",0,IF($V13&lt;$A$3-375,Y13/2,"")))</f>
        <v>27.5</v>
      </c>
      <c r="V13" s="89">
        <v>43084</v>
      </c>
      <c r="W13" s="75" t="str">
        <f ca="1">IF(V13="","",IF(V13&gt;$A$3,"",DATEDIF(V13,$A$3,"Y")&amp;IF(DATEDIF(V13,$A$3,"Y")&gt;1," ans, "," an, ")&amp;DATEDIF(V13,$A$3,"YM")&amp;" mois et "&amp;DATEDIF(V13,$A$3,"MD")&amp;IF(DATEDIF(V13,$A$3,"MD")&gt;1," jours"," jour")))</f>
        <v>1 an, 6 mois et 22 jours</v>
      </c>
      <c r="X13" s="123"/>
      <c r="Y13" s="71">
        <f>IF(SUM(Z13:AF13)=0,"",SUM(Z13:AF13))</f>
        <v>55</v>
      </c>
      <c r="Z13" s="246"/>
      <c r="AA13" s="253"/>
      <c r="AB13" s="253"/>
      <c r="AC13" s="253"/>
      <c r="AD13" s="253"/>
      <c r="AE13" s="253"/>
      <c r="AF13" s="254">
        <v>55</v>
      </c>
      <c r="AG13" s="255">
        <f ca="1">IF(V13="","",IF(V13&gt;$A$3,"",IF(X13="ANNUEL",0,IF(V13&gt;$A$3-365,Y13,0))))</f>
        <v>0</v>
      </c>
      <c r="AH13" s="255">
        <f ca="1">IF(AG13="","",AG13)</f>
        <v>0</v>
      </c>
    </row>
    <row r="14" spans="1:34" ht="15" customHeight="1">
      <c r="A14" s="141">
        <v>36892</v>
      </c>
      <c r="B14" s="63" t="s">
        <v>90</v>
      </c>
      <c r="C14" s="63">
        <v>2005</v>
      </c>
      <c r="D14" s="232"/>
      <c r="E14" s="259"/>
      <c r="F14" s="260"/>
      <c r="G14" s="261" t="str">
        <f>IF(F14="","",F14/1.2)</f>
        <v/>
      </c>
      <c r="H14" s="125"/>
      <c r="I14" s="282" t="str">
        <f>IF(H14="","",VLOOKUP(H14,$B$329:$C$335,2)*G14)</f>
        <v/>
      </c>
      <c r="J14" s="138"/>
      <c r="K14" s="127"/>
      <c r="L14" s="287" t="str">
        <f>IF(K14="","",K14/1.2)</f>
        <v/>
      </c>
      <c r="M14" s="125"/>
      <c r="N14" s="282" t="str">
        <f>IF(M14="","",VLOOKUP(M14,$B$329:$C$335,2)*L14)</f>
        <v/>
      </c>
      <c r="O14" s="126"/>
      <c r="P14" s="333"/>
      <c r="Q14" s="59"/>
      <c r="R14" s="147"/>
      <c r="S14" s="350" t="str">
        <f>IF(R14="","",IF(R14&lt;$A$3-365,T14/2,""))</f>
        <v/>
      </c>
      <c r="T14" s="351"/>
      <c r="U14" s="71">
        <f ca="1">IF($V14="","",IF(Y14="",0,IF($V14&lt;$A$3-375,Y14/2,"")))</f>
        <v>39.5</v>
      </c>
      <c r="V14" s="89">
        <v>41791</v>
      </c>
      <c r="W14" s="75" t="str">
        <f ca="1">IF(V14="","",IF(V14&gt;$A$3,"",DATEDIF(V14,$A$3,"Y")&amp;IF(DATEDIF(V14,$A$3,"Y")&gt;1," ans, "," an, ")&amp;DATEDIF(V14,$A$3,"YM")&amp;" mois et "&amp;DATEDIF(V14,$A$3,"MD")&amp;IF(DATEDIF(V14,$A$3,"MD")&gt;1," jours"," jour")))</f>
        <v>5 ans, 1 mois et 6 jours</v>
      </c>
      <c r="X14" s="123"/>
      <c r="Y14" s="71">
        <f>IF(SUM(Z14:AF14)=0,"",SUM(Z14:AF14))</f>
        <v>79</v>
      </c>
      <c r="Z14" s="246"/>
      <c r="AA14" s="253"/>
      <c r="AB14" s="253"/>
      <c r="AC14" s="253"/>
      <c r="AD14" s="253"/>
      <c r="AE14" s="253"/>
      <c r="AF14" s="254">
        <v>79</v>
      </c>
      <c r="AG14" s="255">
        <f ca="1">IF(V14="","",IF(V14&gt;$A$3,"",IF(X14="ANNUEL",0,IF(V14&gt;$A$3-365,Y14,0))))</f>
        <v>0</v>
      </c>
      <c r="AH14" s="255">
        <f ca="1">IF(AG14="","",AG14)</f>
        <v>0</v>
      </c>
    </row>
    <row r="15" spans="1:34" ht="15" customHeight="1">
      <c r="A15" s="141">
        <v>41883</v>
      </c>
      <c r="B15" s="63" t="s">
        <v>90</v>
      </c>
      <c r="C15" s="63">
        <v>2092</v>
      </c>
      <c r="D15" s="232"/>
      <c r="E15" s="259"/>
      <c r="F15" s="260"/>
      <c r="G15" s="287" t="str">
        <f>IF(F15="","",F15/1.2)</f>
        <v/>
      </c>
      <c r="H15" s="125"/>
      <c r="I15" s="282" t="str">
        <f>IF(H15="","",VLOOKUP(H15,$B$329:$C$335,2)*G15)</f>
        <v/>
      </c>
      <c r="J15" s="126"/>
      <c r="K15" s="127"/>
      <c r="L15" s="287" t="str">
        <f>IF(K15="","",K15/1.2)</f>
        <v/>
      </c>
      <c r="M15" s="125"/>
      <c r="N15" s="282" t="str">
        <f>IF(M15="","",VLOOKUP(M15,$B$329:$C$335,2)*L15)</f>
        <v/>
      </c>
      <c r="O15" s="126"/>
      <c r="P15" s="334"/>
      <c r="Q15" s="139"/>
      <c r="R15" s="147"/>
      <c r="S15" s="350" t="str">
        <f>IF(R15="","",IF(R15&lt;$A$3-365,T15/2,""))</f>
        <v/>
      </c>
      <c r="T15" s="351"/>
      <c r="U15" s="71">
        <f ca="1">IF($V15="","",IF(Y15="",0,IF($V15&lt;$A$3-375,Y15/2,"")))</f>
        <v>39.5</v>
      </c>
      <c r="V15" s="89">
        <v>42005</v>
      </c>
      <c r="W15" s="75" t="str">
        <f ca="1">IF(V15="","",IF(V15&gt;$A$3,"",DATEDIF(V15,$A$3,"Y")&amp;IF(DATEDIF(V15,$A$3,"Y")&gt;1," ans, "," an, ")&amp;DATEDIF(V15,$A$3,"YM")&amp;" mois et "&amp;DATEDIF(V15,$A$3,"MD")&amp;IF(DATEDIF(V15,$A$3,"MD")&gt;1," jours"," jour")))</f>
        <v>4 ans, 6 mois et 6 jours</v>
      </c>
      <c r="X15" s="123"/>
      <c r="Y15" s="71">
        <f>IF(SUM(Z15:AF15)=0,"",SUM(Z15:AF15))</f>
        <v>79</v>
      </c>
      <c r="Z15" s="246"/>
      <c r="AA15" s="253"/>
      <c r="AB15" s="253"/>
      <c r="AC15" s="253"/>
      <c r="AD15" s="253"/>
      <c r="AE15" s="253"/>
      <c r="AF15" s="254">
        <v>79</v>
      </c>
      <c r="AG15" s="255">
        <f ca="1">IF(V15="","",IF(V15&gt;$A$3,"",IF(X15="ANNUEL",0,IF(V15&gt;$A$3-365,Y15,0))))</f>
        <v>0</v>
      </c>
      <c r="AH15" s="255">
        <f ca="1">IF(AG15="","",AG15)</f>
        <v>0</v>
      </c>
    </row>
    <row r="16" spans="1:34" ht="15" customHeight="1">
      <c r="A16" s="141">
        <v>42704</v>
      </c>
      <c r="B16" s="63" t="s">
        <v>90</v>
      </c>
      <c r="C16" s="63">
        <v>3940</v>
      </c>
      <c r="D16" s="232" t="s">
        <v>15</v>
      </c>
      <c r="E16" s="259"/>
      <c r="F16" s="260"/>
      <c r="G16" s="261" t="str">
        <f>IF(F16="","",F16/1.2)</f>
        <v/>
      </c>
      <c r="H16" s="125"/>
      <c r="I16" s="282" t="str">
        <f>IF(H16="","",VLOOKUP(H16,$B$329:$C$335,2)*G16)</f>
        <v/>
      </c>
      <c r="J16" s="138"/>
      <c r="K16" s="127"/>
      <c r="L16" s="287" t="str">
        <f>IF(K16="","",K16/1.2)</f>
        <v/>
      </c>
      <c r="M16" s="125"/>
      <c r="N16" s="282" t="str">
        <f>IF(M16="","",VLOOKUP(M16,$B$329:$C$335,2)*L16)</f>
        <v/>
      </c>
      <c r="O16" s="126"/>
      <c r="P16" s="333"/>
      <c r="Q16" s="59"/>
      <c r="R16" s="147"/>
      <c r="S16" s="350" t="str">
        <f>IF(R16="","",IF(R16&lt;$A$3-365,T16/2,""))</f>
        <v/>
      </c>
      <c r="T16" s="351"/>
      <c r="U16" s="71">
        <f ca="1">IF($V16="","",IF(Y16="",0,IF($V16&lt;$A$3-375,Y16/2,"")))</f>
        <v>44.5</v>
      </c>
      <c r="V16" s="89">
        <v>42705</v>
      </c>
      <c r="W16" s="75" t="str">
        <f ca="1">IF(V16="","",IF(V16&gt;$A$3,"",DATEDIF(V16,$A$3,"Y")&amp;IF(DATEDIF(V16,$A$3,"Y")&gt;1," ans, "," an, ")&amp;DATEDIF(V16,$A$3,"YM")&amp;" mois et "&amp;DATEDIF(V16,$A$3,"MD")&amp;IF(DATEDIF(V16,$A$3,"MD")&gt;1," jours"," jour")))</f>
        <v>2 ans, 7 mois et 6 jours</v>
      </c>
      <c r="X16" s="123"/>
      <c r="Y16" s="71">
        <f>IF(SUM(Z16:AF16)=0,"",SUM(Z16:AF16))</f>
        <v>89</v>
      </c>
      <c r="Z16" s="246"/>
      <c r="AA16" s="253"/>
      <c r="AB16" s="253"/>
      <c r="AC16" s="253"/>
      <c r="AD16" s="253"/>
      <c r="AE16" s="253"/>
      <c r="AF16" s="254">
        <v>89</v>
      </c>
      <c r="AG16" s="255">
        <f ca="1">IF(V16="","",IF(V16&gt;$A$3,"",IF(X16="ANNUEL",0,IF(V16&gt;$A$3-365,Y16,0))))</f>
        <v>0</v>
      </c>
      <c r="AH16" s="255">
        <f ca="1">IF(AG16="","",AG16)</f>
        <v>0</v>
      </c>
    </row>
    <row r="17" spans="1:34" ht="15" customHeight="1">
      <c r="A17" s="141">
        <v>42719</v>
      </c>
      <c r="B17" s="63" t="s">
        <v>90</v>
      </c>
      <c r="C17" s="63">
        <v>3940</v>
      </c>
      <c r="D17" s="232" t="s">
        <v>15</v>
      </c>
      <c r="E17" s="259"/>
      <c r="F17" s="260">
        <v>729</v>
      </c>
      <c r="G17" s="261">
        <f>IF(F17="","",F17/1.2)</f>
        <v>607.5</v>
      </c>
      <c r="H17" s="125"/>
      <c r="I17" s="282" t="str">
        <f>IF(H17="","",VLOOKUP(H17,$B$329:$C$335,2)*G17)</f>
        <v/>
      </c>
      <c r="J17" s="126"/>
      <c r="K17" s="127"/>
      <c r="L17" s="287" t="str">
        <f>IF(K17="","",K17/1.2)</f>
        <v/>
      </c>
      <c r="M17" s="125"/>
      <c r="N17" s="282" t="str">
        <f>IF(M17="","",VLOOKUP(M17,$B$329:$C$335,2)*L17)</f>
        <v/>
      </c>
      <c r="O17" s="126"/>
      <c r="P17" s="333"/>
      <c r="Q17" s="59"/>
      <c r="R17" s="147"/>
      <c r="S17" s="350" t="str">
        <f>IF(R17="","",IF(R17&lt;$A$3-365,T17/2,""))</f>
        <v/>
      </c>
      <c r="T17" s="351"/>
      <c r="U17" s="71">
        <f ca="1">IF($V17="","",IF(Y17="",0,IF($V17&lt;$A$3-375,Y17/2,"")))</f>
        <v>101.25</v>
      </c>
      <c r="V17" s="89">
        <v>42826</v>
      </c>
      <c r="W17" s="75" t="str">
        <f ca="1">IF(V17="","",IF(V17&gt;$A$3,"",DATEDIF(V17,$A$3,"Y")&amp;IF(DATEDIF(V17,$A$3,"Y")&gt;1," ans, "," an, ")&amp;DATEDIF(V17,$A$3,"YM")&amp;" mois et "&amp;DATEDIF(V17,$A$3,"MD")&amp;IF(DATEDIF(V17,$A$3,"MD")&gt;1," jours"," jour")))</f>
        <v>2 ans, 3 mois et 6 jours</v>
      </c>
      <c r="X17" s="123"/>
      <c r="Y17" s="71">
        <f>IF(SUM(Z17:AF17)=0,"",SUM(Z17:AF17))</f>
        <v>202.5</v>
      </c>
      <c r="Z17" s="246"/>
      <c r="AA17" s="253"/>
      <c r="AB17" s="253"/>
      <c r="AC17" s="253">
        <v>92.5</v>
      </c>
      <c r="AD17" s="253">
        <v>110</v>
      </c>
      <c r="AE17" s="253"/>
      <c r="AF17" s="254"/>
      <c r="AG17" s="255">
        <f ca="1">IF(V17="","",IF(V17&gt;$A$3,"",IF(X17="ANNUEL",0,IF(V17&gt;$A$3-365,Y17,0))))</f>
        <v>0</v>
      </c>
      <c r="AH17" s="255">
        <f ca="1">IF(AG17="","",AG17)</f>
        <v>0</v>
      </c>
    </row>
    <row r="18" spans="1:34" ht="15" customHeight="1">
      <c r="A18" s="135">
        <v>42736</v>
      </c>
      <c r="B18" s="16" t="s">
        <v>90</v>
      </c>
      <c r="C18" s="16">
        <v>2181</v>
      </c>
      <c r="D18" s="234" t="s">
        <v>15</v>
      </c>
      <c r="E18" s="262">
        <v>2600</v>
      </c>
      <c r="F18" s="263">
        <v>1560</v>
      </c>
      <c r="G18" s="264">
        <f>IF(F18="","",F18/1.2)</f>
        <v>1300</v>
      </c>
      <c r="H18" s="101">
        <v>42775</v>
      </c>
      <c r="I18" s="283">
        <f>IF(H18="","",VLOOKUP(H18,$B$329:$C$335,2)*G18)</f>
        <v>78</v>
      </c>
      <c r="J18" s="97">
        <v>42767</v>
      </c>
      <c r="K18" s="18"/>
      <c r="L18" s="288" t="str">
        <f>IF(K18="","",K18/1.2)</f>
        <v/>
      </c>
      <c r="M18" s="101"/>
      <c r="N18" s="283" t="str">
        <f>IF(M18="","",VLOOKUP(M18,$B$329:$C$335,2)*L18)</f>
        <v/>
      </c>
      <c r="O18" s="97"/>
      <c r="P18" s="335"/>
      <c r="Q18" s="11"/>
      <c r="R18" s="146"/>
      <c r="S18" s="304" t="str">
        <f>IF(R18="","",IF(R18&lt;$A$3-365,T18/2,""))</f>
        <v/>
      </c>
      <c r="T18" s="308"/>
      <c r="U18" s="79" t="str">
        <f>IF($V18="","",IF(Y18="",0,IF($V18&lt;$A$3-375,Y18/2,"")))</f>
        <v/>
      </c>
      <c r="V18" s="81"/>
      <c r="W18" s="80" t="str">
        <f>IF(V18="","",IF(V18&gt;$A$3,"",DATEDIF(V18,$A$3,"Y")&amp;IF(DATEDIF(V18,$A$3,"Y")&gt;1," ans, "," an, ")&amp;DATEDIF(V18,$A$3,"YM")&amp;" mois et "&amp;DATEDIF(V18,$A$3,"MD")&amp;IF(DATEDIF(V18,$A$3,"MD")&gt;1," jours"," jour")))</f>
        <v/>
      </c>
      <c r="X18" s="42"/>
      <c r="Y18" s="79" t="str">
        <f>IF(SUM(Z18:AF18)=0,"",SUM(Z18:AF18))</f>
        <v/>
      </c>
      <c r="Z18" s="246"/>
      <c r="AA18" s="253"/>
      <c r="AB18" s="253"/>
      <c r="AC18" s="253"/>
      <c r="AD18" s="253"/>
      <c r="AE18" s="253"/>
      <c r="AF18" s="254"/>
      <c r="AG18" s="255" t="str">
        <f>IF(V18="","",IF(V18&gt;$A$3,"",IF(X18="ANNUEL",0,IF(V18&gt;$A$3-365,Y18,0))))</f>
        <v/>
      </c>
      <c r="AH18" s="255" t="str">
        <f>IF(AG18="","",AG18)</f>
        <v/>
      </c>
    </row>
    <row r="19" spans="1:34" ht="15" customHeight="1">
      <c r="A19" s="141">
        <v>42736</v>
      </c>
      <c r="B19" s="63" t="s">
        <v>90</v>
      </c>
      <c r="C19" s="63">
        <v>2181</v>
      </c>
      <c r="D19" s="232" t="s">
        <v>15</v>
      </c>
      <c r="E19" s="259"/>
      <c r="F19" s="260"/>
      <c r="G19" s="287" t="str">
        <f>IF(F19="","",F19/1.2)</f>
        <v/>
      </c>
      <c r="H19" s="125"/>
      <c r="I19" s="282" t="str">
        <f>IF(H19="","",VLOOKUP(H19,$B$329:$C$335,2)*G19)</f>
        <v/>
      </c>
      <c r="J19" s="138"/>
      <c r="K19" s="127"/>
      <c r="L19" s="287" t="str">
        <f>IF(K19="","",K19/1.2)</f>
        <v/>
      </c>
      <c r="M19" s="125"/>
      <c r="N19" s="282" t="str">
        <f>IF(M19="","",VLOOKUP(M19,$B$329:$C$335,2)*L19)</f>
        <v/>
      </c>
      <c r="O19" s="126"/>
      <c r="P19" s="334"/>
      <c r="Q19" s="139"/>
      <c r="R19" s="147"/>
      <c r="S19" s="350" t="str">
        <f>IF(R19="","",IF(R19&lt;$A$3-365,T19/2,""))</f>
        <v/>
      </c>
      <c r="T19" s="351"/>
      <c r="U19" s="71">
        <f ca="1">IF($V19="","",IF(Y19="",0,IF($V19&lt;$A$3-375,Y19/2,"")))</f>
        <v>54</v>
      </c>
      <c r="V19" s="89">
        <v>41913</v>
      </c>
      <c r="W19" s="75" t="str">
        <f ca="1">IF(V19="","",IF(V19&gt;$A$3,"",DATEDIF(V19,$A$3,"Y")&amp;IF(DATEDIF(V19,$A$3,"Y")&gt;1," ans, "," an, ")&amp;DATEDIF(V19,$A$3,"YM")&amp;" mois et "&amp;DATEDIF(V19,$A$3,"MD")&amp;IF(DATEDIF(V19,$A$3,"MD")&gt;1," jours"," jour")))</f>
        <v>4 ans, 9 mois et 6 jours</v>
      </c>
      <c r="X19" s="123"/>
      <c r="Y19" s="71">
        <f>IF(SUM(Z19:AF19)=0,"",SUM(Z19:AF19))</f>
        <v>108</v>
      </c>
      <c r="Z19" s="246"/>
      <c r="AA19" s="253"/>
      <c r="AB19" s="253"/>
      <c r="AC19" s="253">
        <v>29</v>
      </c>
      <c r="AD19" s="253"/>
      <c r="AE19" s="253"/>
      <c r="AF19" s="254">
        <v>79</v>
      </c>
      <c r="AG19" s="255">
        <f ca="1">IF(V19="","",IF(V19&gt;$A$3,"",IF(X19="ANNUEL",0,IF(V19&gt;$A$3-365,Y19,0))))</f>
        <v>0</v>
      </c>
      <c r="AH19" s="255">
        <f ca="1">IF(AG19="","",AG19)</f>
        <v>0</v>
      </c>
    </row>
    <row r="20" spans="1:34" ht="15" customHeight="1">
      <c r="A20" s="141">
        <v>42740</v>
      </c>
      <c r="B20" s="63" t="s">
        <v>90</v>
      </c>
      <c r="C20" s="63">
        <v>4017</v>
      </c>
      <c r="D20" s="232" t="s">
        <v>15</v>
      </c>
      <c r="E20" s="292"/>
      <c r="F20" s="260">
        <v>1200</v>
      </c>
      <c r="G20" s="261">
        <f>IF(F20="","",F20/1.2)</f>
        <v>1000</v>
      </c>
      <c r="H20" s="125">
        <v>42744</v>
      </c>
      <c r="I20" s="282">
        <f>IF(H20="","",VLOOKUP(H20,$B$329:$C$335,2)*G20)</f>
        <v>60</v>
      </c>
      <c r="J20" s="126">
        <v>42736</v>
      </c>
      <c r="K20" s="127">
        <v>1200</v>
      </c>
      <c r="L20" s="287">
        <f>IF(K20="","",K20/1.2)</f>
        <v>1000</v>
      </c>
      <c r="M20" s="125">
        <v>42874</v>
      </c>
      <c r="N20" s="282">
        <f>IF(M20="","",VLOOKUP(M20,$B$329:$C$335,2)*L20)</f>
        <v>60</v>
      </c>
      <c r="O20" s="126">
        <v>42856</v>
      </c>
      <c r="P20" s="333"/>
      <c r="Q20" s="59"/>
      <c r="R20" s="147"/>
      <c r="S20" s="350" t="str">
        <f>IF(R20="","",IF(R20&lt;$A$3-365,T20/2,""))</f>
        <v/>
      </c>
      <c r="T20" s="351"/>
      <c r="U20" s="71">
        <f ca="1">IF($V20="","",IF(Y20="",0,IF($V20&lt;$A$3-375,Y20/2,"")))</f>
        <v>69.5</v>
      </c>
      <c r="V20" s="89">
        <v>42887</v>
      </c>
      <c r="W20" s="75" t="str">
        <f ca="1">IF(V20="","",IF(V20&gt;$A$3,"",DATEDIF(V20,$A$3,"Y")&amp;IF(DATEDIF(V20,$A$3,"Y")&gt;1," ans, "," an, ")&amp;DATEDIF(V20,$A$3,"YM")&amp;" mois et "&amp;DATEDIF(V20,$A$3,"MD")&amp;IF(DATEDIF(V20,$A$3,"MD")&gt;1," jours"," jour")))</f>
        <v>2 ans, 1 mois et 6 jours</v>
      </c>
      <c r="X20" s="123"/>
      <c r="Y20" s="71">
        <f>IF(SUM(Z20:AF20)=0,"",SUM(Z20:AF20))</f>
        <v>139</v>
      </c>
      <c r="Z20" s="246"/>
      <c r="AA20" s="253"/>
      <c r="AB20" s="253"/>
      <c r="AC20" s="253">
        <v>29</v>
      </c>
      <c r="AD20" s="253">
        <v>110</v>
      </c>
      <c r="AE20" s="253"/>
      <c r="AF20" s="254"/>
      <c r="AG20" s="255">
        <f ca="1">IF(V20="","",IF(V20&gt;$A$3,"",IF(X20="ANNUEL",0,IF(V20&gt;$A$3-365,Y20,0))))</f>
        <v>0</v>
      </c>
      <c r="AH20" s="255">
        <f ca="1">IF(AG20="","",AG20)</f>
        <v>0</v>
      </c>
    </row>
    <row r="21" spans="1:34" ht="15" customHeight="1">
      <c r="A21" s="141">
        <v>42747</v>
      </c>
      <c r="B21" s="63" t="s">
        <v>90</v>
      </c>
      <c r="C21" s="63">
        <v>2174</v>
      </c>
      <c r="D21" s="232" t="s">
        <v>15</v>
      </c>
      <c r="E21" s="259"/>
      <c r="F21" s="260"/>
      <c r="G21" s="287" t="str">
        <f>IF(F21="","",F21/1.2)</f>
        <v/>
      </c>
      <c r="H21" s="125"/>
      <c r="I21" s="282" t="str">
        <f>IF(H21="","",VLOOKUP(H21,$B$329:$C$335,2)*G21)</f>
        <v/>
      </c>
      <c r="J21" s="138"/>
      <c r="K21" s="127"/>
      <c r="L21" s="287" t="str">
        <f>IF(K21="","",K21/1.2)</f>
        <v/>
      </c>
      <c r="M21" s="125"/>
      <c r="N21" s="282" t="str">
        <f>IF(M21="","",VLOOKUP(M21,$B$329:$C$335,2)*L21)</f>
        <v/>
      </c>
      <c r="O21" s="126"/>
      <c r="P21" s="333"/>
      <c r="Q21" s="59"/>
      <c r="R21" s="147"/>
      <c r="S21" s="350" t="str">
        <f>IF(R21="","",IF(R21&lt;$A$3-365,T21/2,""))</f>
        <v/>
      </c>
      <c r="T21" s="351"/>
      <c r="U21" s="71">
        <f ca="1">IF($V21="","",IF(Y21="",0,IF($V21&lt;$A$3-375,Y21/2,"")))</f>
        <v>40</v>
      </c>
      <c r="V21" s="89">
        <v>42767</v>
      </c>
      <c r="W21" s="75" t="str">
        <f ca="1">IF(V21="","",IF(V21&gt;$A$3,"",DATEDIF(V21,$A$3,"Y")&amp;IF(DATEDIF(V21,$A$3,"Y")&gt;1," ans, "," an, ")&amp;DATEDIF(V21,$A$3,"YM")&amp;" mois et "&amp;DATEDIF(V21,$A$3,"MD")&amp;IF(DATEDIF(V21,$A$3,"MD")&gt;1," jours"," jour")))</f>
        <v>2 ans, 5 mois et 6 jours</v>
      </c>
      <c r="X21" s="123"/>
      <c r="Y21" s="71">
        <f>IF(SUM(Z21:AF21)=0,"",SUM(Z21:AF21))</f>
        <v>80</v>
      </c>
      <c r="Z21" s="246"/>
      <c r="AA21" s="253"/>
      <c r="AB21" s="253"/>
      <c r="AC21" s="253"/>
      <c r="AD21" s="253">
        <v>80</v>
      </c>
      <c r="AE21" s="253"/>
      <c r="AF21" s="254"/>
      <c r="AG21" s="255">
        <f ca="1">IF(V21="","",IF(V21&gt;$A$3,"",IF(X21="ANNUEL",0,IF(V21&gt;$A$3-365,Y21,0))))</f>
        <v>0</v>
      </c>
      <c r="AH21" s="255">
        <f ca="1">IF(AG21="","",AG21)</f>
        <v>0</v>
      </c>
    </row>
    <row r="22" spans="1:34" ht="15" customHeight="1">
      <c r="A22" s="141">
        <v>42747</v>
      </c>
      <c r="B22" s="63" t="s">
        <v>90</v>
      </c>
      <c r="C22" s="63">
        <v>2174</v>
      </c>
      <c r="D22" s="232" t="s">
        <v>15</v>
      </c>
      <c r="E22" s="259"/>
      <c r="F22" s="260"/>
      <c r="G22" s="287" t="str">
        <f>IF(F22="","",F22/1.2)</f>
        <v/>
      </c>
      <c r="H22" s="125"/>
      <c r="I22" s="282" t="str">
        <f>IF(H22="","",VLOOKUP(H22,$B$329:$C$335,2)*G22)</f>
        <v/>
      </c>
      <c r="J22" s="138"/>
      <c r="K22" s="127"/>
      <c r="L22" s="287" t="str">
        <f>IF(K22="","",K22/1.2)</f>
        <v/>
      </c>
      <c r="M22" s="125"/>
      <c r="N22" s="282" t="str">
        <f>IF(M22="","",VLOOKUP(M22,$B$329:$C$335,2)*L22)</f>
        <v/>
      </c>
      <c r="O22" s="126"/>
      <c r="P22" s="334"/>
      <c r="Q22" s="139"/>
      <c r="R22" s="147"/>
      <c r="S22" s="350" t="str">
        <f>IF(R22="","",IF(R22&lt;$A$3-365,T22/2,""))</f>
        <v/>
      </c>
      <c r="T22" s="351"/>
      <c r="U22" s="71">
        <f ca="1">IF($V22="","",IF(Y22="",0,IF($V22&lt;$A$3-375,Y22/2,"")))</f>
        <v>109</v>
      </c>
      <c r="V22" s="89">
        <v>42156</v>
      </c>
      <c r="W22" s="75" t="str">
        <f ca="1">IF(V22="","",IF(V22&gt;$A$3,"",DATEDIF(V22,$A$3,"Y")&amp;IF(DATEDIF(V22,$A$3,"Y")&gt;1," ans, "," an, ")&amp;DATEDIF(V22,$A$3,"YM")&amp;" mois et "&amp;DATEDIF(V22,$A$3,"MD")&amp;IF(DATEDIF(V22,$A$3,"MD")&gt;1," jours"," jour")))</f>
        <v>4 ans, 1 mois et 6 jours</v>
      </c>
      <c r="X22" s="123"/>
      <c r="Y22" s="71">
        <f>IF(SUM(Z22:AF22)=0,"",SUM(Z22:AF22))</f>
        <v>218</v>
      </c>
      <c r="Z22" s="246">
        <v>20</v>
      </c>
      <c r="AA22" s="253"/>
      <c r="AB22" s="253"/>
      <c r="AC22" s="253">
        <v>29</v>
      </c>
      <c r="AD22" s="253">
        <v>90</v>
      </c>
      <c r="AE22" s="253"/>
      <c r="AF22" s="254">
        <v>79</v>
      </c>
      <c r="AG22" s="255">
        <f ca="1">IF(V22="","",IF(V22&gt;$A$3,"",IF(X22="ANNUEL",0,IF(V22&gt;$A$3-365,Y22,0))))</f>
        <v>0</v>
      </c>
      <c r="AH22" s="255">
        <f ca="1">IF(AG22="","",AG22)</f>
        <v>0</v>
      </c>
    </row>
    <row r="23" spans="1:34" ht="15" customHeight="1">
      <c r="A23" s="141">
        <v>42747</v>
      </c>
      <c r="B23" s="63" t="s">
        <v>90</v>
      </c>
      <c r="C23" s="63">
        <v>3284</v>
      </c>
      <c r="D23" s="232" t="s">
        <v>15</v>
      </c>
      <c r="E23" s="259"/>
      <c r="F23" s="260"/>
      <c r="G23" s="287" t="str">
        <f>IF(F23="","",F23/1.2)</f>
        <v/>
      </c>
      <c r="H23" s="125"/>
      <c r="I23" s="282" t="str">
        <f>IF(H23="","",VLOOKUP(H23,$B$329:$C$335,2)*G23)</f>
        <v/>
      </c>
      <c r="J23" s="138"/>
      <c r="K23" s="127"/>
      <c r="L23" s="287" t="str">
        <f>IF(K23="","",K23/1.2)</f>
        <v/>
      </c>
      <c r="M23" s="125"/>
      <c r="N23" s="282" t="str">
        <f>IF(M23="","",VLOOKUP(M23,$B$329:$C$335,2)*L23)</f>
        <v/>
      </c>
      <c r="O23" s="126"/>
      <c r="P23" s="333"/>
      <c r="Q23" s="59"/>
      <c r="R23" s="147"/>
      <c r="S23" s="350" t="str">
        <f>IF(R23="","",IF(R23&lt;$A$3-365,T23/2,""))</f>
        <v/>
      </c>
      <c r="T23" s="351"/>
      <c r="U23" s="71">
        <f ca="1">IF($V23="","",IF(Y23="",0,IF($V23&lt;$A$3-375,Y23/2,"")))</f>
        <v>55</v>
      </c>
      <c r="V23" s="89">
        <v>42767</v>
      </c>
      <c r="W23" s="75" t="str">
        <f ca="1">IF(V23="","",IF(V23&gt;$A$3,"",DATEDIF(V23,$A$3,"Y")&amp;IF(DATEDIF(V23,$A$3,"Y")&gt;1," ans, "," an, ")&amp;DATEDIF(V23,$A$3,"YM")&amp;" mois et "&amp;DATEDIF(V23,$A$3,"MD")&amp;IF(DATEDIF(V23,$A$3,"MD")&gt;1," jours"," jour")))</f>
        <v>2 ans, 5 mois et 6 jours</v>
      </c>
      <c r="X23" s="123"/>
      <c r="Y23" s="71">
        <f>IF(SUM(Z23:AF23)=0,"",SUM(Z23:AF23))</f>
        <v>110</v>
      </c>
      <c r="Z23" s="246"/>
      <c r="AA23" s="253"/>
      <c r="AB23" s="253"/>
      <c r="AC23" s="253"/>
      <c r="AD23" s="253">
        <v>110</v>
      </c>
      <c r="AE23" s="253"/>
      <c r="AF23" s="254"/>
      <c r="AG23" s="255">
        <f ca="1">IF(V23="","",IF(V23&gt;$A$3,"",IF(X23="ANNUEL",0,IF(V23&gt;$A$3-365,Y23,0))))</f>
        <v>0</v>
      </c>
      <c r="AH23" s="255">
        <f ca="1">IF(AG23="","",AG23)</f>
        <v>0</v>
      </c>
    </row>
    <row r="24" spans="1:34" ht="15" customHeight="1">
      <c r="A24" s="141">
        <v>42747</v>
      </c>
      <c r="B24" s="63" t="s">
        <v>90</v>
      </c>
      <c r="C24" s="63">
        <v>3284</v>
      </c>
      <c r="D24" s="232" t="s">
        <v>15</v>
      </c>
      <c r="E24" s="259"/>
      <c r="F24" s="260"/>
      <c r="G24" s="287" t="str">
        <f>IF(F24="","",F24/1.2)</f>
        <v/>
      </c>
      <c r="H24" s="125"/>
      <c r="I24" s="282" t="str">
        <f>IF(H24="","",VLOOKUP(H24,$B$329:$C$335,2)*G24)</f>
        <v/>
      </c>
      <c r="J24" s="138"/>
      <c r="K24" s="127"/>
      <c r="L24" s="287" t="str">
        <f>IF(K24="","",K24/1.2)</f>
        <v/>
      </c>
      <c r="M24" s="125"/>
      <c r="N24" s="282" t="str">
        <f>IF(M24="","",VLOOKUP(M24,$B$329:$C$335,2)*L24)</f>
        <v/>
      </c>
      <c r="O24" s="126"/>
      <c r="P24" s="334"/>
      <c r="Q24" s="139"/>
      <c r="R24" s="147"/>
      <c r="S24" s="350" t="str">
        <f>IF(R24="","",IF(R24&lt;$A$3-365,T24/2,""))</f>
        <v/>
      </c>
      <c r="T24" s="351"/>
      <c r="U24" s="71">
        <f ca="1">IF($V24="","",IF(Y24="",0,IF($V24&lt;$A$3-375,Y24/2,"")))</f>
        <v>49</v>
      </c>
      <c r="V24" s="89">
        <v>42475</v>
      </c>
      <c r="W24" s="75" t="str">
        <f ca="1">IF(V24="","",IF(V24&gt;$A$3,"",DATEDIF(V24,$A$3,"Y")&amp;IF(DATEDIF(V24,$A$3,"Y")&gt;1," ans, "," an, ")&amp;DATEDIF(V24,$A$3,"YM")&amp;" mois et "&amp;DATEDIF(V24,$A$3,"MD")&amp;IF(DATEDIF(V24,$A$3,"MD")&gt;1," jours"," jour")))</f>
        <v>3 ans, 2 mois et 22 jours</v>
      </c>
      <c r="X24" s="123"/>
      <c r="Y24" s="71">
        <f>IF(SUM(Z24:AF24)=0,"",SUM(Z24:AF24))</f>
        <v>98</v>
      </c>
      <c r="Z24" s="246"/>
      <c r="AA24" s="253"/>
      <c r="AB24" s="253"/>
      <c r="AC24" s="253">
        <v>29</v>
      </c>
      <c r="AD24" s="253"/>
      <c r="AE24" s="253"/>
      <c r="AF24" s="254">
        <v>69</v>
      </c>
      <c r="AG24" s="255">
        <f ca="1">IF(V24="","",IF(V24&gt;$A$3,"",IF(X24="ANNUEL",0,IF(V24&gt;$A$3-365,Y24,0))))</f>
        <v>0</v>
      </c>
      <c r="AH24" s="255">
        <f ca="1">IF(AG24="","",AG24)</f>
        <v>0</v>
      </c>
    </row>
    <row r="25" spans="1:34" ht="15" customHeight="1">
      <c r="A25" s="141">
        <v>42747</v>
      </c>
      <c r="B25" s="63" t="s">
        <v>90</v>
      </c>
      <c r="C25" s="63">
        <v>197</v>
      </c>
      <c r="D25" s="232" t="s">
        <v>15</v>
      </c>
      <c r="E25" s="259"/>
      <c r="F25" s="260"/>
      <c r="G25" s="287" t="str">
        <f>IF(F25="","",F25/1.2)</f>
        <v/>
      </c>
      <c r="H25" s="125"/>
      <c r="I25" s="282" t="str">
        <f>IF(H25="","",VLOOKUP(H25,$B$329:$C$335,2)*G25)</f>
        <v/>
      </c>
      <c r="J25" s="138"/>
      <c r="K25" s="127"/>
      <c r="L25" s="287" t="str">
        <f>IF(K25="","",K25/1.2)</f>
        <v/>
      </c>
      <c r="M25" s="125"/>
      <c r="N25" s="282" t="str">
        <f>IF(M25="","",VLOOKUP(M25,$B$329:$C$335,2)*L25)</f>
        <v/>
      </c>
      <c r="O25" s="126"/>
      <c r="P25" s="334"/>
      <c r="Q25" s="139"/>
      <c r="R25" s="147"/>
      <c r="S25" s="350" t="str">
        <f>IF(R25="","",IF(R25&lt;$A$3-365,T25/2,""))</f>
        <v/>
      </c>
      <c r="T25" s="351"/>
      <c r="U25" s="71">
        <f ca="1">IF($V25="","",IF(Y25="",0,IF($V25&lt;$A$3-375,Y25/2,"")))</f>
        <v>109</v>
      </c>
      <c r="V25" s="89">
        <v>41579</v>
      </c>
      <c r="W25" s="75" t="str">
        <f ca="1">IF(V25="","",IF(V25&gt;$A$3,"",DATEDIF(V25,$A$3,"Y")&amp;IF(DATEDIF(V25,$A$3,"Y")&gt;1," ans, "," an, ")&amp;DATEDIF(V25,$A$3,"YM")&amp;" mois et "&amp;DATEDIF(V25,$A$3,"MD")&amp;IF(DATEDIF(V25,$A$3,"MD")&gt;1," jours"," jour")))</f>
        <v>5 ans, 8 mois et 6 jours</v>
      </c>
      <c r="X25" s="123"/>
      <c r="Y25" s="71">
        <f>IF(SUM(Z25:AF25)=0,"",SUM(Z25:AF25))</f>
        <v>218</v>
      </c>
      <c r="Z25" s="246"/>
      <c r="AA25" s="253"/>
      <c r="AB25" s="253"/>
      <c r="AC25" s="253">
        <v>29</v>
      </c>
      <c r="AD25" s="253">
        <v>120</v>
      </c>
      <c r="AE25" s="253"/>
      <c r="AF25" s="254">
        <v>69</v>
      </c>
      <c r="AG25" s="255">
        <f ca="1">IF(V25="","",IF(V25&gt;$A$3,"",IF(X25="ANNUEL",0,IF(V25&gt;$A$3-365,Y25,0))))</f>
        <v>0</v>
      </c>
      <c r="AH25" s="255">
        <f ca="1">IF(AG25="","",AG25)</f>
        <v>0</v>
      </c>
    </row>
    <row r="26" spans="1:34" ht="15" customHeight="1">
      <c r="A26" s="141">
        <v>42748</v>
      </c>
      <c r="B26" s="63" t="s">
        <v>90</v>
      </c>
      <c r="C26" s="63">
        <v>197</v>
      </c>
      <c r="D26" s="232" t="s">
        <v>15</v>
      </c>
      <c r="E26" s="259"/>
      <c r="F26" s="260"/>
      <c r="G26" s="287" t="str">
        <f>IF(F26="","",F26/1.2)</f>
        <v/>
      </c>
      <c r="H26" s="125"/>
      <c r="I26" s="282" t="str">
        <f>IF(H26="","",VLOOKUP(H26,$B$329:$C$335,2)*G26)</f>
        <v/>
      </c>
      <c r="J26" s="138"/>
      <c r="K26" s="127"/>
      <c r="L26" s="287" t="str">
        <f>IF(K26="","",K26/1.2)</f>
        <v/>
      </c>
      <c r="M26" s="125"/>
      <c r="N26" s="282" t="str">
        <f>IF(M26="","",VLOOKUP(M26,$B$329:$C$335,2)*L26)</f>
        <v/>
      </c>
      <c r="O26" s="126"/>
      <c r="P26" s="333"/>
      <c r="Q26" s="59"/>
      <c r="R26" s="147"/>
      <c r="S26" s="350" t="str">
        <f>IF(R26="","",IF(R26&lt;$A$3-365,T26/2,""))</f>
        <v/>
      </c>
      <c r="T26" s="351"/>
      <c r="U26" s="71">
        <f ca="1">IF($V26="","",IF(Y26="",0,IF($V26&lt;$A$3-375,Y26/2,"")))</f>
        <v>29.5</v>
      </c>
      <c r="V26" s="89">
        <v>42767</v>
      </c>
      <c r="W26" s="75" t="str">
        <f ca="1">IF(V26="","",IF(V26&gt;$A$3,"",DATEDIF(V26,$A$3,"Y")&amp;IF(DATEDIF(V26,$A$3,"Y")&gt;1," ans, "," an, ")&amp;DATEDIF(V26,$A$3,"YM")&amp;" mois et "&amp;DATEDIF(V26,$A$3,"MD")&amp;IF(DATEDIF(V26,$A$3,"MD")&gt;1," jours"," jour")))</f>
        <v>2 ans, 5 mois et 6 jours</v>
      </c>
      <c r="X26" s="123"/>
      <c r="Y26" s="71">
        <f>IF(SUM(Z26:AF26)=0,"",SUM(Z26:AF26))</f>
        <v>59</v>
      </c>
      <c r="Z26" s="246">
        <v>59</v>
      </c>
      <c r="AA26" s="253"/>
      <c r="AB26" s="253"/>
      <c r="AC26" s="253"/>
      <c r="AD26" s="253"/>
      <c r="AE26" s="253"/>
      <c r="AF26" s="254"/>
      <c r="AG26" s="255">
        <f ca="1">IF(V26="","",IF(V26&gt;$A$3,"",IF(X26="ANNUEL",0,IF(V26&gt;$A$3-365,Y26,0))))</f>
        <v>0</v>
      </c>
      <c r="AH26" s="255">
        <f ca="1">IF(AG26="","",AG26)</f>
        <v>0</v>
      </c>
    </row>
    <row r="27" spans="1:34" ht="15" customHeight="1">
      <c r="A27" s="141">
        <v>42758</v>
      </c>
      <c r="B27" s="63" t="s">
        <v>90</v>
      </c>
      <c r="C27" s="63">
        <v>4032</v>
      </c>
      <c r="D27" s="232" t="s">
        <v>15</v>
      </c>
      <c r="E27" s="259">
        <v>1530</v>
      </c>
      <c r="F27" s="260">
        <v>918</v>
      </c>
      <c r="G27" s="310">
        <f>IF(F27="","",F27/1.2)</f>
        <v>765</v>
      </c>
      <c r="H27" s="125">
        <v>42775</v>
      </c>
      <c r="I27" s="325">
        <f>IF(H27="","",VLOOKUP(H27,$B$329:$C$335,2)*G27)</f>
        <v>45.9</v>
      </c>
      <c r="J27" s="95">
        <v>42736</v>
      </c>
      <c r="K27" s="127">
        <v>918</v>
      </c>
      <c r="L27" s="287">
        <f>IF(K27="","",K27/1.2)</f>
        <v>765</v>
      </c>
      <c r="M27" s="125">
        <v>42828</v>
      </c>
      <c r="N27" s="330">
        <f>IF(M27="","",VLOOKUP(M27,$B$329:$C$335,2)*L27)</f>
        <v>45.9</v>
      </c>
      <c r="O27" s="125">
        <v>42795</v>
      </c>
      <c r="P27" s="333"/>
      <c r="Q27" s="59"/>
      <c r="R27" s="147"/>
      <c r="S27" s="350" t="str">
        <f>IF(R27="","",IF(R27&lt;$A$3-365,T27/2,""))</f>
        <v/>
      </c>
      <c r="T27" s="351"/>
      <c r="U27" s="71">
        <f ca="1">IF($V27="","",IF(Y27="",0,IF($V27&lt;$A$3-375,Y27/2,"")))</f>
        <v>4.5</v>
      </c>
      <c r="V27" s="89">
        <v>43009</v>
      </c>
      <c r="W27" s="75" t="str">
        <f ca="1">IF(V27="","",IF(V27&gt;$A$3,"",DATEDIF(V27,$A$3,"Y")&amp;IF(DATEDIF(V27,$A$3,"Y")&gt;1," ans, "," an, ")&amp;DATEDIF(V27,$A$3,"YM")&amp;" mois et "&amp;DATEDIF(V27,$A$3,"MD")&amp;IF(DATEDIF(V27,$A$3,"MD")&gt;1," jours"," jour")))</f>
        <v>1 an, 9 mois et 6 jours</v>
      </c>
      <c r="X27" s="123"/>
      <c r="Y27" s="71">
        <f>IF(SUM(Z27:AF27)=0,"",SUM(Z27:AF27))</f>
        <v>9</v>
      </c>
      <c r="Z27" s="246"/>
      <c r="AA27" s="253"/>
      <c r="AB27" s="253"/>
      <c r="AC27" s="253">
        <v>9</v>
      </c>
      <c r="AD27" s="253"/>
      <c r="AE27" s="253"/>
      <c r="AF27" s="254"/>
      <c r="AG27" s="255">
        <f ca="1">IF(V27="","",IF(V27&gt;$A$3,"",IF(X27="ANNUEL",0,IF(V27&gt;$A$3-365,Y27,0))))</f>
        <v>0</v>
      </c>
      <c r="AH27" s="255">
        <f ca="1">IF(AG27="","",AG27)</f>
        <v>0</v>
      </c>
    </row>
    <row r="28" spans="1:34" ht="15" customHeight="1">
      <c r="A28" s="135">
        <v>42766</v>
      </c>
      <c r="B28" s="16" t="s">
        <v>90</v>
      </c>
      <c r="C28" s="16">
        <v>536</v>
      </c>
      <c r="D28" s="234" t="s">
        <v>15</v>
      </c>
      <c r="E28" s="262">
        <v>780</v>
      </c>
      <c r="F28" s="273">
        <v>450</v>
      </c>
      <c r="G28" s="293">
        <f>IF(F28="","",F28/1.2)</f>
        <v>375</v>
      </c>
      <c r="H28" s="100">
        <v>42775</v>
      </c>
      <c r="I28" s="297">
        <f>IF(H28="","",VLOOKUP(H28,$B$329:$C$335,2)*G28)</f>
        <v>22.5</v>
      </c>
      <c r="J28" s="96">
        <v>42736</v>
      </c>
      <c r="K28" s="10">
        <v>486</v>
      </c>
      <c r="L28" s="288">
        <f>IF(K28="","",K28/1.2)</f>
        <v>405</v>
      </c>
      <c r="M28" s="100">
        <v>42937</v>
      </c>
      <c r="N28" s="295">
        <f>IF(M28="","",VLOOKUP(M28,$B$329:$C$335,2)*L28)</f>
        <v>24.3</v>
      </c>
      <c r="O28" s="114">
        <v>42917</v>
      </c>
      <c r="P28" s="336"/>
      <c r="Q28" s="23"/>
      <c r="R28" s="147"/>
      <c r="S28" s="350" t="str">
        <f>IF(R28="","",IF(R28&lt;$A$3-365,T28/2,""))</f>
        <v/>
      </c>
      <c r="T28" s="308"/>
      <c r="U28" s="71">
        <f ca="1">IF($V28="","",IF(Y28="",0,IF($V28&lt;$A$3-375,Y28/2,"")))</f>
        <v>14.5</v>
      </c>
      <c r="V28" s="89">
        <v>42809</v>
      </c>
      <c r="W28" s="75" t="str">
        <f ca="1">IF(V28="","",IF(V28&gt;$A$3,"",DATEDIF(V28,$A$3,"Y")&amp;IF(DATEDIF(V28,$A$3,"Y")&gt;1," ans, "," an, ")&amp;DATEDIF(V28,$A$3,"YM")&amp;" mois et "&amp;DATEDIF(V28,$A$3,"MD")&amp;IF(DATEDIF(V28,$A$3,"MD")&gt;1," jours"," jour")))</f>
        <v>2 ans, 3 mois et 22 jours</v>
      </c>
      <c r="X28" s="42"/>
      <c r="Y28" s="71">
        <f>IF(SUM(Z28:AF28)=0,"",SUM(Z28:AF28))</f>
        <v>29</v>
      </c>
      <c r="Z28" s="246"/>
      <c r="AA28" s="253"/>
      <c r="AB28" s="253"/>
      <c r="AC28" s="253">
        <v>29</v>
      </c>
      <c r="AD28" s="253"/>
      <c r="AE28" s="253"/>
      <c r="AF28" s="254"/>
      <c r="AG28" s="255">
        <f ca="1">IF(V28="","",IF(V28&gt;$A$3,"",IF(X28="ANNUEL",0,IF(V28&gt;$A$3-365,Y28,0))))</f>
        <v>0</v>
      </c>
      <c r="AH28" s="255">
        <f ca="1">IF(AG28="","",AG28)</f>
        <v>0</v>
      </c>
    </row>
    <row r="29" spans="1:34" ht="15" customHeight="1">
      <c r="A29" s="135">
        <v>42779</v>
      </c>
      <c r="B29" s="16" t="s">
        <v>90</v>
      </c>
      <c r="C29" s="16">
        <v>4032</v>
      </c>
      <c r="D29" s="234" t="s">
        <v>15</v>
      </c>
      <c r="E29" s="262"/>
      <c r="F29" s="273"/>
      <c r="G29" s="293" t="str">
        <f>IF(F29="","",F29/1.2)</f>
        <v/>
      </c>
      <c r="H29" s="100"/>
      <c r="I29" s="297" t="str">
        <f>IF(H29="","",VLOOKUP(H29,$B$329:$C$335,2)*G29)</f>
        <v/>
      </c>
      <c r="J29" s="96"/>
      <c r="K29" s="10"/>
      <c r="L29" s="288" t="str">
        <f>IF(K29="","",K29/1.2)</f>
        <v/>
      </c>
      <c r="M29" s="100"/>
      <c r="N29" s="295" t="str">
        <f>IF(M29="","",VLOOKUP(M29,$B$329:$C$335,2)*L29)</f>
        <v/>
      </c>
      <c r="O29" s="100"/>
      <c r="P29" s="336"/>
      <c r="Q29" s="23"/>
      <c r="R29" s="147"/>
      <c r="S29" s="350" t="str">
        <f>IF(R29="","",IF(R29&lt;$A$3-365,T29/2,""))</f>
        <v/>
      </c>
      <c r="T29" s="308"/>
      <c r="U29" s="71">
        <f ca="1">IF($V29="","",IF(Y29="",0,IF($V29&lt;$A$3-375,Y29/2,"")))</f>
        <v>40</v>
      </c>
      <c r="V29" s="89">
        <v>42856</v>
      </c>
      <c r="W29" s="75" t="str">
        <f ca="1">IF(V29="","",IF(V29&gt;$A$3,"",DATEDIF(V29,$A$3,"Y")&amp;IF(DATEDIF(V29,$A$3,"Y")&gt;1," ans, "," an, ")&amp;DATEDIF(V29,$A$3,"YM")&amp;" mois et "&amp;DATEDIF(V29,$A$3,"MD")&amp;IF(DATEDIF(V29,$A$3,"MD")&gt;1," jours"," jour")))</f>
        <v>2 ans, 2 mois et 6 jours</v>
      </c>
      <c r="X29" s="42"/>
      <c r="Y29" s="71">
        <f>IF(SUM(Z29:AF29)=0,"",SUM(Z29:AF29))</f>
        <v>80</v>
      </c>
      <c r="Z29" s="246"/>
      <c r="AA29" s="253"/>
      <c r="AB29" s="253"/>
      <c r="AC29" s="253"/>
      <c r="AD29" s="253">
        <v>80</v>
      </c>
      <c r="AE29" s="253"/>
      <c r="AF29" s="254"/>
      <c r="AG29" s="255">
        <f ca="1">IF(V29="","",IF(V29&gt;$A$3,"",IF(X29="ANNUEL",0,IF(V29&gt;$A$3-365,Y29,0))))</f>
        <v>0</v>
      </c>
      <c r="AH29" s="255">
        <f ca="1">IF(AG29="","",AG29)</f>
        <v>0</v>
      </c>
    </row>
    <row r="30" spans="1:34" ht="15" customHeight="1">
      <c r="A30" s="135">
        <v>42782</v>
      </c>
      <c r="B30" s="16" t="s">
        <v>90</v>
      </c>
      <c r="C30" s="16">
        <v>311</v>
      </c>
      <c r="D30" s="234" t="s">
        <v>15</v>
      </c>
      <c r="E30" s="262"/>
      <c r="F30" s="273">
        <v>900</v>
      </c>
      <c r="G30" s="293">
        <f>IF(F30="","",F30/1.2)</f>
        <v>750</v>
      </c>
      <c r="H30" s="100">
        <v>42797</v>
      </c>
      <c r="I30" s="297">
        <f>IF(H30="","",VLOOKUP(H30,$B$329:$C$335,2)*G30)</f>
        <v>45</v>
      </c>
      <c r="J30" s="96">
        <v>42767</v>
      </c>
      <c r="K30" s="10"/>
      <c r="L30" s="288" t="str">
        <f>IF(K30="","",K30/1.2)</f>
        <v/>
      </c>
      <c r="M30" s="100"/>
      <c r="N30" s="295" t="str">
        <f>IF(M30="","",VLOOKUP(M30,$B$329:$C$335,2)*L30)</f>
        <v/>
      </c>
      <c r="O30" s="100"/>
      <c r="P30" s="336"/>
      <c r="Q30" s="23"/>
      <c r="R30" s="147"/>
      <c r="S30" s="350" t="str">
        <f>IF(R30="","",IF(R30&lt;$A$3-365,T30/2,""))</f>
        <v/>
      </c>
      <c r="T30" s="308"/>
      <c r="U30" s="71">
        <f ca="1">IF($V30="","",IF(Y30="",0,IF($V30&lt;$A$3-375,Y30/2,"")))</f>
        <v>125</v>
      </c>
      <c r="V30" s="89">
        <v>42870</v>
      </c>
      <c r="W30" s="75" t="str">
        <f ca="1">IF(V30="","",IF(V30&gt;$A$3,"",DATEDIF(V30,$A$3,"Y")&amp;IF(DATEDIF(V30,$A$3,"Y")&gt;1," ans, "," an, ")&amp;DATEDIF(V30,$A$3,"YM")&amp;" mois et "&amp;DATEDIF(V30,$A$3,"MD")&amp;IF(DATEDIF(V30,$A$3,"MD")&gt;1," jours"," jour")))</f>
        <v>2 ans, 1 mois et 22 jours</v>
      </c>
      <c r="X30" s="42"/>
      <c r="Y30" s="71">
        <f>IF(SUM(Z30:AF30)=0,"",SUM(Z30:AF30))</f>
        <v>250</v>
      </c>
      <c r="Z30" s="246"/>
      <c r="AA30" s="253"/>
      <c r="AB30" s="253"/>
      <c r="AC30" s="253">
        <v>155</v>
      </c>
      <c r="AD30" s="253">
        <v>95</v>
      </c>
      <c r="AE30" s="253"/>
      <c r="AF30" s="254"/>
      <c r="AG30" s="255">
        <f ca="1">IF(V30="","",IF(V30&gt;$A$3,"",IF(X30="ANNUEL",0,IF(V30&gt;$A$3-365,Y30,0))))</f>
        <v>0</v>
      </c>
      <c r="AH30" s="255">
        <f ca="1">IF(AG30="","",AG30)</f>
        <v>0</v>
      </c>
    </row>
    <row r="31" spans="1:34" ht="15" customHeight="1">
      <c r="A31" s="135">
        <v>42782</v>
      </c>
      <c r="B31" s="16" t="s">
        <v>90</v>
      </c>
      <c r="C31" s="16">
        <v>311</v>
      </c>
      <c r="D31" s="234" t="s">
        <v>15</v>
      </c>
      <c r="E31" s="262"/>
      <c r="F31" s="263"/>
      <c r="G31" s="293" t="str">
        <f>IF(F31="","",F31/1.2)</f>
        <v/>
      </c>
      <c r="H31" s="101"/>
      <c r="I31" s="297" t="str">
        <f>IF(H31="","",VLOOKUP(H31,$B$329:$C$335,2)*G31)</f>
        <v/>
      </c>
      <c r="J31" s="98"/>
      <c r="K31" s="18">
        <v>378.6</v>
      </c>
      <c r="L31" s="288">
        <f>IF(K31="","",K31/1.2)</f>
        <v>315.50000000000006</v>
      </c>
      <c r="M31" s="101">
        <v>43586</v>
      </c>
      <c r="N31" s="295">
        <f>IF(M31="","",VLOOKUP(M31,$B$329:$C$335,2)*L31)</f>
        <v>18.930000000000003</v>
      </c>
      <c r="O31" s="101">
        <v>43525</v>
      </c>
      <c r="P31" s="337"/>
      <c r="Q31" s="183" t="s">
        <v>57</v>
      </c>
      <c r="R31" s="147">
        <v>40558</v>
      </c>
      <c r="S31" s="350">
        <f ca="1">IF(R31="","",IF(R31&lt;$A$3-365,T31/2,""))</f>
        <v>315.5</v>
      </c>
      <c r="T31" s="308">
        <v>631</v>
      </c>
      <c r="U31" s="71">
        <f>IF($V31="","",IF(Y31="",0,IF($V31&lt;$A$3-375,Y31/2,"")))</f>
        <v>0</v>
      </c>
      <c r="V31" s="89">
        <v>40558</v>
      </c>
      <c r="W31" s="75" t="str">
        <f ca="1">IF(V31="","",IF(V31&gt;$A$3,"",DATEDIF(V31,$A$3,"Y")&amp;IF(DATEDIF(V31,$A$3,"Y")&gt;1," ans, "," an, ")&amp;DATEDIF(V31,$A$3,"YM")&amp;" mois et "&amp;DATEDIF(V31,$A$3,"MD")&amp;IF(DATEDIF(V31,$A$3,"MD")&gt;1," jours"," jour")))</f>
        <v>8 ans, 5 mois et 22 jours</v>
      </c>
      <c r="X31" s="42"/>
      <c r="Y31" s="71" t="str">
        <f>IF(SUM(Z31:AF31)=0,"",SUM(Z31:AF31))</f>
        <v/>
      </c>
      <c r="Z31" s="246"/>
      <c r="AA31" s="253"/>
      <c r="AB31" s="253"/>
      <c r="AC31" s="253"/>
      <c r="AD31" s="253"/>
      <c r="AE31" s="253"/>
      <c r="AF31" s="254"/>
      <c r="AG31" s="255">
        <f ca="1">IF(V31="","",IF(V31&gt;$A$3,"",IF(X31="ANNUEL",0,IF(V31&gt;$A$3-365,Y31,0))))</f>
        <v>0</v>
      </c>
      <c r="AH31" s="255">
        <f ca="1">IF(AG31="","",AG31)</f>
        <v>0</v>
      </c>
    </row>
    <row r="32" spans="1:34" ht="15" customHeight="1">
      <c r="A32" s="135">
        <v>42782</v>
      </c>
      <c r="B32" s="16" t="s">
        <v>90</v>
      </c>
      <c r="C32" s="16">
        <v>1883</v>
      </c>
      <c r="D32" s="234" t="s">
        <v>15</v>
      </c>
      <c r="E32" s="262"/>
      <c r="F32" s="263">
        <v>720</v>
      </c>
      <c r="G32" s="277">
        <f>IF(F32="","",F32/1.2)</f>
        <v>600</v>
      </c>
      <c r="H32" s="101">
        <v>42797</v>
      </c>
      <c r="I32" s="297">
        <f>IF(H32="","",VLOOKUP(H32,$B$329:$C$335,2)*G32)</f>
        <v>36</v>
      </c>
      <c r="J32" s="96">
        <v>42767</v>
      </c>
      <c r="K32" s="18"/>
      <c r="L32" s="288" t="str">
        <f>IF(K32="","",K32/1.2)</f>
        <v/>
      </c>
      <c r="M32" s="101"/>
      <c r="N32" s="295" t="str">
        <f>IF(M32="","",VLOOKUP(M32,$B$329:$C$335,2)*L32)</f>
        <v/>
      </c>
      <c r="O32" s="101"/>
      <c r="P32" s="335"/>
      <c r="Q32" s="11"/>
      <c r="R32" s="147"/>
      <c r="S32" s="350" t="str">
        <f>IF(R32="","",IF(R32&lt;$A$3-365,T32/2,""))</f>
        <v/>
      </c>
      <c r="T32" s="308"/>
      <c r="U32" s="71">
        <f ca="1">IF($V32="","",IF(Y32="",0,IF($V32&lt;$A$3-375,Y32/2,"")))</f>
        <v>45</v>
      </c>
      <c r="V32" s="89">
        <v>42887</v>
      </c>
      <c r="W32" s="75" t="str">
        <f ca="1">IF(V32="","",IF(V32&gt;$A$3,"",DATEDIF(V32,$A$3,"Y")&amp;IF(DATEDIF(V32,$A$3,"Y")&gt;1," ans, "," an, ")&amp;DATEDIF(V32,$A$3,"YM")&amp;" mois et "&amp;DATEDIF(V32,$A$3,"MD")&amp;IF(DATEDIF(V32,$A$3,"MD")&gt;1," jours"," jour")))</f>
        <v>2 ans, 1 mois et 6 jours</v>
      </c>
      <c r="X32" s="42"/>
      <c r="Y32" s="71">
        <f>IF(SUM(Z32:AF32)=0,"",SUM(Z32:AF32))</f>
        <v>90</v>
      </c>
      <c r="Z32" s="246"/>
      <c r="AA32" s="253"/>
      <c r="AB32" s="253"/>
      <c r="AC32" s="253">
        <v>90</v>
      </c>
      <c r="AD32" s="253"/>
      <c r="AE32" s="253"/>
      <c r="AF32" s="254"/>
      <c r="AG32" s="255">
        <f ca="1">IF(V32="","",IF(V32&gt;$A$3,"",IF(X32="ANNUEL",0,IF(V32&gt;$A$3-365,Y32,0))))</f>
        <v>0</v>
      </c>
      <c r="AH32" s="255">
        <f ca="1">IF(AG32="","",AG32)</f>
        <v>0</v>
      </c>
    </row>
    <row r="33" spans="1:34" ht="15" customHeight="1">
      <c r="A33" s="135">
        <v>42782</v>
      </c>
      <c r="B33" s="16" t="s">
        <v>90</v>
      </c>
      <c r="C33" s="16">
        <v>1883</v>
      </c>
      <c r="D33" s="234"/>
      <c r="E33" s="262"/>
      <c r="F33" s="263"/>
      <c r="G33" s="293" t="str">
        <f>IF(F33="","",F33/1.2)</f>
        <v/>
      </c>
      <c r="H33" s="101"/>
      <c r="I33" s="297" t="str">
        <f>IF(H33="","",VLOOKUP(H33,$B$329:$C$335,2)*G33)</f>
        <v/>
      </c>
      <c r="J33" s="96"/>
      <c r="K33" s="18"/>
      <c r="L33" s="288" t="str">
        <f>IF(K33="","",K33/1.2)</f>
        <v/>
      </c>
      <c r="M33" s="101"/>
      <c r="N33" s="295" t="str">
        <f>IF(M33="","",VLOOKUP(M33,$B$329:$C$335,2)*L33)</f>
        <v/>
      </c>
      <c r="O33" s="101"/>
      <c r="P33" s="335"/>
      <c r="Q33" s="11"/>
      <c r="R33" s="147"/>
      <c r="S33" s="350" t="str">
        <f>IF(R33="","",IF(R33&lt;$A$3-365,T33/2,""))</f>
        <v/>
      </c>
      <c r="T33" s="308"/>
      <c r="U33" s="71">
        <f ca="1">IF($V33="","",IF(Y33="",0,IF($V33&lt;$A$3-375,Y33/2,"")))</f>
        <v>55</v>
      </c>
      <c r="V33" s="89">
        <v>41791</v>
      </c>
      <c r="W33" s="75" t="str">
        <f ca="1">IF(V33="","",IF(V33&gt;$A$3,"",DATEDIF(V33,$A$3,"Y")&amp;IF(DATEDIF(V33,$A$3,"Y")&gt;1," ans, "," an, ")&amp;DATEDIF(V33,$A$3,"YM")&amp;" mois et "&amp;DATEDIF(V33,$A$3,"MD")&amp;IF(DATEDIF(V33,$A$3,"MD")&gt;1," jours"," jour")))</f>
        <v>5 ans, 1 mois et 6 jours</v>
      </c>
      <c r="X33" s="42"/>
      <c r="Y33" s="71">
        <f>IF(SUM(Z33:AF33)=0,"",SUM(Z33:AF33))</f>
        <v>110</v>
      </c>
      <c r="Z33" s="246"/>
      <c r="AA33" s="253"/>
      <c r="AB33" s="253"/>
      <c r="AC33" s="253"/>
      <c r="AD33" s="253">
        <v>29</v>
      </c>
      <c r="AE33" s="253">
        <v>81</v>
      </c>
      <c r="AF33" s="254"/>
      <c r="AG33" s="255">
        <f ca="1">IF(V33="","",IF(V33&gt;$A$3,"",IF(X33="ANNUEL",0,IF(V33&gt;$A$3-365,Y33,0))))</f>
        <v>0</v>
      </c>
      <c r="AH33" s="255">
        <f ca="1">IF(AG33="","",AG33)</f>
        <v>0</v>
      </c>
    </row>
    <row r="34" spans="1:34" ht="15" customHeight="1">
      <c r="A34" s="135">
        <v>42782</v>
      </c>
      <c r="B34" s="16" t="s">
        <v>90</v>
      </c>
      <c r="C34" s="16">
        <v>1883</v>
      </c>
      <c r="D34" s="234" t="s">
        <v>15</v>
      </c>
      <c r="E34" s="262"/>
      <c r="F34" s="263">
        <v>720</v>
      </c>
      <c r="G34" s="293">
        <f>IF(F34="","",F34/1.2)</f>
        <v>600</v>
      </c>
      <c r="H34" s="101">
        <v>42797</v>
      </c>
      <c r="I34" s="297">
        <f>IF(H34="","",VLOOKUP(H34,$B$329:$C$335,2)*G34)</f>
        <v>36</v>
      </c>
      <c r="J34" s="96">
        <v>42767</v>
      </c>
      <c r="K34" s="18"/>
      <c r="L34" s="288" t="str">
        <f>IF(K34="","",K34/1.2)</f>
        <v/>
      </c>
      <c r="M34" s="101"/>
      <c r="N34" s="295" t="str">
        <f>IF(M34="","",VLOOKUP(M34,$B$329:$C$335,2)*L34)</f>
        <v/>
      </c>
      <c r="O34" s="101"/>
      <c r="P34" s="335"/>
      <c r="Q34" s="11"/>
      <c r="R34" s="147"/>
      <c r="S34" s="350" t="str">
        <f>IF(R34="","",IF(R34&lt;$A$3-365,T34/2,""))</f>
        <v/>
      </c>
      <c r="T34" s="308"/>
      <c r="U34" s="71">
        <f ca="1">IF($V34="","",IF(Y34="",0,IF($V34&lt;$A$3-375,Y34/2,"")))</f>
        <v>100</v>
      </c>
      <c r="V34" s="89">
        <v>42856</v>
      </c>
      <c r="W34" s="75" t="str">
        <f ca="1">IF(V34="","",IF(V34&gt;$A$3,"",DATEDIF(V34,$A$3,"Y")&amp;IF(DATEDIF(V34,$A$3,"Y")&gt;1," ans, "," an, ")&amp;DATEDIF(V34,$A$3,"YM")&amp;" mois et "&amp;DATEDIF(V34,$A$3,"MD")&amp;IF(DATEDIF(V34,$A$3,"MD")&gt;1," jours"," jour")))</f>
        <v>2 ans, 2 mois et 6 jours</v>
      </c>
      <c r="X34" s="42"/>
      <c r="Y34" s="71">
        <f>IF(SUM(Z34:AF34)=0,"",SUM(Z34:AF34))</f>
        <v>200</v>
      </c>
      <c r="Z34" s="246"/>
      <c r="AA34" s="253"/>
      <c r="AB34" s="253"/>
      <c r="AC34" s="253">
        <v>90</v>
      </c>
      <c r="AD34" s="253">
        <v>29</v>
      </c>
      <c r="AE34" s="253">
        <v>81</v>
      </c>
      <c r="AF34" s="254"/>
      <c r="AG34" s="255">
        <f ca="1">IF(V34="","",IF(V34&gt;$A$3,"",IF(X34="ANNUEL",0,IF(V34&gt;$A$3-365,Y34,0))))</f>
        <v>0</v>
      </c>
      <c r="AH34" s="255">
        <f ca="1">IF(AG34="","",AG34)</f>
        <v>0</v>
      </c>
    </row>
    <row r="35" spans="1:34" ht="15" customHeight="1">
      <c r="A35" s="135">
        <v>42786</v>
      </c>
      <c r="B35" s="16" t="s">
        <v>90</v>
      </c>
      <c r="C35" s="16">
        <v>609</v>
      </c>
      <c r="D35" s="234" t="s">
        <v>15</v>
      </c>
      <c r="E35" s="262"/>
      <c r="F35" s="263"/>
      <c r="G35" s="293" t="str">
        <f>IF(F35="","",F35/1.2)</f>
        <v/>
      </c>
      <c r="H35" s="101"/>
      <c r="I35" s="297" t="str">
        <f>IF(H35="","",VLOOKUP(H35,$B$329:$C$335,2)*G35)</f>
        <v/>
      </c>
      <c r="J35" s="98"/>
      <c r="K35" s="18"/>
      <c r="L35" s="288" t="str">
        <f>IF(K35="","",K35/1.2)</f>
        <v/>
      </c>
      <c r="M35" s="101"/>
      <c r="N35" s="295" t="str">
        <f>IF(M35="","",VLOOKUP(M35,$B$329:$C$335,2)*L35)</f>
        <v/>
      </c>
      <c r="O35" s="101"/>
      <c r="P35" s="337"/>
      <c r="Q35" s="130"/>
      <c r="R35" s="147"/>
      <c r="S35" s="350" t="str">
        <f>IF(R35="","",IF(R35&lt;$A$3-365,T35/2,""))</f>
        <v/>
      </c>
      <c r="T35" s="308"/>
      <c r="U35" s="71">
        <f ca="1">IF($V35="","",IF(Y35="",0,IF($V35&lt;$A$3-375,Y35/2,"")))</f>
        <v>79.5</v>
      </c>
      <c r="V35" s="89">
        <v>40954</v>
      </c>
      <c r="W35" s="75" t="str">
        <f ca="1">IF(V35="","",IF(V35&gt;$A$3,"",DATEDIF(V35,$A$3,"Y")&amp;IF(DATEDIF(V35,$A$3,"Y")&gt;1," ans, "," an, ")&amp;DATEDIF(V35,$A$3,"YM")&amp;" mois et "&amp;DATEDIF(V35,$A$3,"MD")&amp;IF(DATEDIF(V35,$A$3,"MD")&gt;1," jours"," jour")))</f>
        <v>7 ans, 4 mois et 22 jours</v>
      </c>
      <c r="X35" s="42"/>
      <c r="Y35" s="71">
        <f>IF(SUM(Z35:AF35)=0,"",SUM(Z35:AF35))</f>
        <v>159</v>
      </c>
      <c r="Z35" s="246"/>
      <c r="AA35" s="253"/>
      <c r="AB35" s="253"/>
      <c r="AC35" s="253"/>
      <c r="AD35" s="253">
        <v>90</v>
      </c>
      <c r="AE35" s="253"/>
      <c r="AF35" s="254">
        <v>69</v>
      </c>
      <c r="AG35" s="255">
        <f ca="1">IF(V35="","",IF(V35&gt;$A$3,"",IF(X35="ANNUEL",0,IF(V35&gt;$A$3-365,Y35,0))))</f>
        <v>0</v>
      </c>
      <c r="AH35" s="255">
        <f ca="1">IF(AG35="","",AG35)</f>
        <v>0</v>
      </c>
    </row>
    <row r="36" spans="1:34" ht="15" customHeight="1">
      <c r="A36" s="135">
        <v>42786</v>
      </c>
      <c r="B36" s="16" t="s">
        <v>90</v>
      </c>
      <c r="C36" s="16">
        <v>609</v>
      </c>
      <c r="D36" s="234" t="s">
        <v>15</v>
      </c>
      <c r="E36" s="262"/>
      <c r="F36" s="263"/>
      <c r="G36" s="293" t="str">
        <f>IF(F36="","",F36/1.2)</f>
        <v/>
      </c>
      <c r="H36" s="101"/>
      <c r="I36" s="297" t="str">
        <f>IF(H36="","",VLOOKUP(H36,$B$329:$C$335,2)*G36)</f>
        <v/>
      </c>
      <c r="J36" s="111"/>
      <c r="K36" s="18"/>
      <c r="L36" s="288" t="str">
        <f>IF(K36="","",K36/1.2)</f>
        <v/>
      </c>
      <c r="M36" s="101"/>
      <c r="N36" s="295" t="str">
        <f>IF(M36="","",VLOOKUP(M36,$B$329:$C$335,2)*L36)</f>
        <v/>
      </c>
      <c r="O36" s="101"/>
      <c r="P36" s="335"/>
      <c r="Q36" s="11"/>
      <c r="R36" s="147"/>
      <c r="S36" s="350" t="str">
        <f>IF(R36="","",IF(R36&lt;$A$3-365,T36/2,""))</f>
        <v/>
      </c>
      <c r="T36" s="308"/>
      <c r="U36" s="71">
        <f ca="1">IF($V36="","",IF(Y36="",0,IF($V36&lt;$A$3-375,Y36/2,"")))</f>
        <v>49.5</v>
      </c>
      <c r="V36" s="89">
        <v>42795</v>
      </c>
      <c r="W36" s="75" t="str">
        <f ca="1">IF(V36="","",IF(V36&gt;$A$3,"",DATEDIF(V36,$A$3,"Y")&amp;IF(DATEDIF(V36,$A$3,"Y")&gt;1," ans, "," an, ")&amp;DATEDIF(V36,$A$3,"YM")&amp;" mois et "&amp;DATEDIF(V36,$A$3,"MD")&amp;IF(DATEDIF(V36,$A$3,"MD")&gt;1," jours"," jour")))</f>
        <v>2 ans, 4 mois et 6 jours</v>
      </c>
      <c r="X36" s="42"/>
      <c r="Y36" s="71">
        <f>IF(SUM(Z36:AF36)=0,"",SUM(Z36:AF36))</f>
        <v>99</v>
      </c>
      <c r="Z36" s="246">
        <v>99</v>
      </c>
      <c r="AA36" s="253"/>
      <c r="AB36" s="253"/>
      <c r="AC36" s="253"/>
      <c r="AD36" s="253"/>
      <c r="AE36" s="253"/>
      <c r="AF36" s="254"/>
      <c r="AG36" s="255">
        <f ca="1">IF(V36="","",IF(V36&gt;$A$3,"",IF(X36="ANNUEL",0,IF(V36&gt;$A$3-365,Y36,0))))</f>
        <v>0</v>
      </c>
      <c r="AH36" s="255">
        <f ca="1">IF(AG36="","",AG36)</f>
        <v>0</v>
      </c>
    </row>
    <row r="37" spans="1:34" ht="15" customHeight="1">
      <c r="A37" s="135">
        <v>42794</v>
      </c>
      <c r="B37" s="16" t="s">
        <v>90</v>
      </c>
      <c r="C37" s="16">
        <v>2751</v>
      </c>
      <c r="D37" s="234" t="s">
        <v>15</v>
      </c>
      <c r="E37" s="262"/>
      <c r="F37" s="263"/>
      <c r="G37" s="293" t="str">
        <f>IF(F37="","",F37/1.2)</f>
        <v/>
      </c>
      <c r="H37" s="101"/>
      <c r="I37" s="297" t="str">
        <f>IF(H37="","",VLOOKUP(H37,$B$329:$C$335,2)*G37)</f>
        <v/>
      </c>
      <c r="J37" s="98"/>
      <c r="K37" s="18"/>
      <c r="L37" s="288" t="str">
        <f>IF(K37="","",K37/1.2)</f>
        <v/>
      </c>
      <c r="M37" s="101"/>
      <c r="N37" s="295" t="str">
        <f>IF(M37="","",VLOOKUP(M37,$B$329:$C$335,2)*L37)</f>
        <v/>
      </c>
      <c r="O37" s="101"/>
      <c r="P37" s="335"/>
      <c r="Q37" s="11"/>
      <c r="R37" s="147"/>
      <c r="S37" s="350" t="str">
        <f>IF(R37="","",IF(R37&lt;$A$3-365,T37/2,""))</f>
        <v/>
      </c>
      <c r="T37" s="308"/>
      <c r="U37" s="71">
        <f ca="1">IF($V37="","",IF(Y37="",0,IF($V37&lt;$A$3-375,Y37/2,"")))</f>
        <v>44.5</v>
      </c>
      <c r="V37" s="89">
        <v>42809</v>
      </c>
      <c r="W37" s="75" t="str">
        <f ca="1">IF(V37="","",IF(V37&gt;$A$3,"",DATEDIF(V37,$A$3,"Y")&amp;IF(DATEDIF(V37,$A$3,"Y")&gt;1," ans, "," an, ")&amp;DATEDIF(V37,$A$3,"YM")&amp;" mois et "&amp;DATEDIF(V37,$A$3,"MD")&amp;IF(DATEDIF(V37,$A$3,"MD")&gt;1," jours"," jour")))</f>
        <v>2 ans, 3 mois et 22 jours</v>
      </c>
      <c r="X37" s="42"/>
      <c r="Y37" s="71">
        <f>IF(SUM(Z37:AF37)=0,"",SUM(Z37:AF37))</f>
        <v>89</v>
      </c>
      <c r="Z37" s="246"/>
      <c r="AA37" s="253"/>
      <c r="AB37" s="253"/>
      <c r="AC37" s="253"/>
      <c r="AD37" s="253"/>
      <c r="AE37" s="253"/>
      <c r="AF37" s="254">
        <v>89</v>
      </c>
      <c r="AG37" s="255">
        <f ca="1">IF(V37="","",IF(V37&gt;$A$3,"",IF(X37="ANNUEL",0,IF(V37&gt;$A$3-365,Y37,0))))</f>
        <v>0</v>
      </c>
      <c r="AH37" s="255">
        <f ca="1">IF(AG37="","",AG37)</f>
        <v>0</v>
      </c>
    </row>
    <row r="38" spans="1:34" ht="15" customHeight="1">
      <c r="A38" s="135">
        <v>42794</v>
      </c>
      <c r="B38" s="16" t="s">
        <v>90</v>
      </c>
      <c r="C38" s="16">
        <v>2175</v>
      </c>
      <c r="D38" s="234" t="s">
        <v>15</v>
      </c>
      <c r="E38" s="262"/>
      <c r="F38" s="273">
        <v>36</v>
      </c>
      <c r="G38" s="293">
        <f>IF(F38="","",F38/1.2)</f>
        <v>30</v>
      </c>
      <c r="H38" s="100">
        <v>42401</v>
      </c>
      <c r="I38" s="297" t="e">
        <f>IF(H38="","",VLOOKUP(H38,$B$329:$C$335,2)*G38)</f>
        <v>#N/A</v>
      </c>
      <c r="J38" s="96">
        <v>42767</v>
      </c>
      <c r="K38" s="10"/>
      <c r="L38" s="288" t="str">
        <f>IF(K38="","",K38/1.2)</f>
        <v/>
      </c>
      <c r="M38" s="100"/>
      <c r="N38" s="295" t="str">
        <f>IF(M38="","",VLOOKUP(M38,$B$329:$C$335,2)*L38)</f>
        <v/>
      </c>
      <c r="O38" s="100"/>
      <c r="P38" s="338"/>
      <c r="Q38" s="129"/>
      <c r="R38" s="147"/>
      <c r="S38" s="350" t="str">
        <f>IF(R38="","",IF(R38&lt;$A$3-365,T38/2,""))</f>
        <v/>
      </c>
      <c r="T38" s="308"/>
      <c r="U38" s="71">
        <f ca="1">IF($V38="","",IF(Y38="",0,IF($V38&lt;$A$3-375,Y38/2,"")))</f>
        <v>14.5</v>
      </c>
      <c r="V38" s="89">
        <v>41913</v>
      </c>
      <c r="W38" s="75" t="str">
        <f ca="1">IF(V38="","",IF(V38&gt;$A$3,"",DATEDIF(V38,$A$3,"Y")&amp;IF(DATEDIF(V38,$A$3,"Y")&gt;1," ans, "," an, ")&amp;DATEDIF(V38,$A$3,"YM")&amp;" mois et "&amp;DATEDIF(V38,$A$3,"MD")&amp;IF(DATEDIF(V38,$A$3,"MD")&gt;1," jours"," jour")))</f>
        <v>4 ans, 9 mois et 6 jours</v>
      </c>
      <c r="X38" s="42"/>
      <c r="Y38" s="71">
        <f>IF(SUM(Z38:AF38)=0,"",SUM(Z38:AF38))</f>
        <v>29</v>
      </c>
      <c r="Z38" s="246"/>
      <c r="AA38" s="253"/>
      <c r="AB38" s="253"/>
      <c r="AC38" s="253">
        <v>29</v>
      </c>
      <c r="AD38" s="253"/>
      <c r="AE38" s="253"/>
      <c r="AF38" s="254"/>
      <c r="AG38" s="255">
        <f ca="1">IF(V38="","",IF(V38&gt;$A$3,"",IF(X38="ANNUEL",0,IF(V38&gt;$A$3-365,Y38,0))))</f>
        <v>0</v>
      </c>
      <c r="AH38" s="255">
        <f ca="1">IF(AG38="","",AG38)</f>
        <v>0</v>
      </c>
    </row>
    <row r="39" spans="1:34" ht="15" customHeight="1">
      <c r="A39" s="135">
        <v>42794</v>
      </c>
      <c r="B39" s="16" t="s">
        <v>90</v>
      </c>
      <c r="C39" s="16">
        <v>2175</v>
      </c>
      <c r="D39" s="234" t="s">
        <v>15</v>
      </c>
      <c r="E39" s="262"/>
      <c r="F39" s="263"/>
      <c r="G39" s="277" t="str">
        <f>IF(F39="","",F39/1.2)</f>
        <v/>
      </c>
      <c r="H39" s="101"/>
      <c r="I39" s="297" t="str">
        <f>IF(H39="","",VLOOKUP(H39,$B$329:$C$335,2)*G39)</f>
        <v/>
      </c>
      <c r="J39" s="98"/>
      <c r="K39" s="18"/>
      <c r="L39" s="288" t="str">
        <f>IF(K39="","",K39/1.2)</f>
        <v/>
      </c>
      <c r="M39" s="101"/>
      <c r="N39" s="295" t="str">
        <f>IF(M39="","",VLOOKUP(M39,$B$329:$C$335,2)*L39)</f>
        <v/>
      </c>
      <c r="O39" s="101"/>
      <c r="P39" s="337"/>
      <c r="Q39" s="130"/>
      <c r="R39" s="147"/>
      <c r="S39" s="350" t="str">
        <f>IF(R39="","",IF(R39&lt;$A$3-365,T39/2,""))</f>
        <v/>
      </c>
      <c r="T39" s="308"/>
      <c r="U39" s="71">
        <f ca="1">IF($V39="","",IF(Y39="",0,IF($V39&lt;$A$3-375,Y39/2,"")))</f>
        <v>39.5</v>
      </c>
      <c r="V39" s="89">
        <v>41944</v>
      </c>
      <c r="W39" s="75" t="str">
        <f ca="1">IF(V39="","",IF(V39&gt;$A$3,"",DATEDIF(V39,$A$3,"Y")&amp;IF(DATEDIF(V39,$A$3,"Y")&gt;1," ans, "," an, ")&amp;DATEDIF(V39,$A$3,"YM")&amp;" mois et "&amp;DATEDIF(V39,$A$3,"MD")&amp;IF(DATEDIF(V39,$A$3,"MD")&gt;1," jours"," jour")))</f>
        <v>4 ans, 8 mois et 6 jours</v>
      </c>
      <c r="X39" s="42"/>
      <c r="Y39" s="71">
        <f>IF(SUM(Z39:AF39)=0,"",SUM(Z39:AF39))</f>
        <v>79</v>
      </c>
      <c r="Z39" s="246"/>
      <c r="AA39" s="253"/>
      <c r="AB39" s="253"/>
      <c r="AC39" s="253"/>
      <c r="AD39" s="253"/>
      <c r="AE39" s="253"/>
      <c r="AF39" s="254">
        <v>79</v>
      </c>
      <c r="AG39" s="255">
        <f ca="1">IF(V39="","",IF(V39&gt;$A$3,"",IF(X39="ANNUEL",0,IF(V39&gt;$A$3-365,Y39,0))))</f>
        <v>0</v>
      </c>
      <c r="AH39" s="255">
        <f ca="1">IF(AG39="","",AG39)</f>
        <v>0</v>
      </c>
    </row>
    <row r="40" spans="1:34" ht="15" customHeight="1">
      <c r="A40" s="135">
        <v>42794</v>
      </c>
      <c r="B40" s="16" t="s">
        <v>90</v>
      </c>
      <c r="C40" s="16">
        <v>3267</v>
      </c>
      <c r="D40" s="234" t="s">
        <v>15</v>
      </c>
      <c r="E40" s="262"/>
      <c r="F40" s="273"/>
      <c r="G40" s="293" t="str">
        <f>IF(F40="","",F40/1.2)</f>
        <v/>
      </c>
      <c r="H40" s="100"/>
      <c r="I40" s="297" t="str">
        <f>IF(H40="","",VLOOKUP(H40,$B$329:$C$335,2)*G40)</f>
        <v/>
      </c>
      <c r="J40" s="98"/>
      <c r="K40" s="10"/>
      <c r="L40" s="288" t="str">
        <f>IF(K40="","",K40/1.2)</f>
        <v/>
      </c>
      <c r="M40" s="100"/>
      <c r="N40" s="295" t="str">
        <f>IF(M40="","",VLOOKUP(M40,$B$329:$C$335,2)*L40)</f>
        <v/>
      </c>
      <c r="O40" s="100"/>
      <c r="P40" s="338"/>
      <c r="Q40" s="129"/>
      <c r="R40" s="147"/>
      <c r="S40" s="350" t="str">
        <f>IF(R40="","",IF(R40&lt;$A$3-365,T40/2,""))</f>
        <v/>
      </c>
      <c r="T40" s="308"/>
      <c r="U40" s="71">
        <f ca="1">IF($V40="","",IF(Y40="",0,IF($V40&lt;$A$3-375,Y40/2,"")))</f>
        <v>14.5</v>
      </c>
      <c r="V40" s="89">
        <v>42522</v>
      </c>
      <c r="W40" s="75" t="str">
        <f ca="1">IF(V40="","",IF(V40&gt;$A$3,"",DATEDIF(V40,$A$3,"Y")&amp;IF(DATEDIF(V40,$A$3,"Y")&gt;1," ans, "," an, ")&amp;DATEDIF(V40,$A$3,"YM")&amp;" mois et "&amp;DATEDIF(V40,$A$3,"MD")&amp;IF(DATEDIF(V40,$A$3,"MD")&gt;1," jours"," jour")))</f>
        <v>3 ans, 1 mois et 6 jours</v>
      </c>
      <c r="X40" s="42"/>
      <c r="Y40" s="71">
        <f>IF(SUM(Z40:AF40)=0,"",SUM(Z40:AF40))</f>
        <v>29</v>
      </c>
      <c r="Z40" s="246"/>
      <c r="AA40" s="253"/>
      <c r="AB40" s="253"/>
      <c r="AC40" s="253">
        <v>29</v>
      </c>
      <c r="AD40" s="253"/>
      <c r="AE40" s="253"/>
      <c r="AF40" s="254"/>
      <c r="AG40" s="255">
        <f ca="1">IF(V40="","",IF(V40&gt;$A$3,"",IF(X40="ANNUEL",0,IF(V40&gt;$A$3-365,Y40,0))))</f>
        <v>0</v>
      </c>
      <c r="AH40" s="255">
        <f ca="1">IF(AG40="","",AG40)</f>
        <v>0</v>
      </c>
    </row>
    <row r="41" spans="1:34" ht="15" customHeight="1">
      <c r="A41" s="135">
        <v>42794</v>
      </c>
      <c r="B41" s="16" t="s">
        <v>90</v>
      </c>
      <c r="C41" s="16">
        <v>3267</v>
      </c>
      <c r="D41" s="234" t="s">
        <v>15</v>
      </c>
      <c r="E41" s="262"/>
      <c r="F41" s="273"/>
      <c r="G41" s="293" t="str">
        <f>IF(F41="","",F41/1.2)</f>
        <v/>
      </c>
      <c r="H41" s="100"/>
      <c r="I41" s="297" t="str">
        <f>IF(H41="","",VLOOKUP(H41,$B$329:$C$335,2)*G41)</f>
        <v/>
      </c>
      <c r="J41" s="98"/>
      <c r="K41" s="18"/>
      <c r="L41" s="288" t="str">
        <f>IF(K41="","",K41/1.2)</f>
        <v/>
      </c>
      <c r="M41" s="101"/>
      <c r="N41" s="295" t="str">
        <f>IF(M41="","",VLOOKUP(M41,$B$329:$C$335,2)*L41)</f>
        <v/>
      </c>
      <c r="O41" s="101"/>
      <c r="P41" s="337"/>
      <c r="Q41" s="130"/>
      <c r="R41" s="147"/>
      <c r="S41" s="350" t="str">
        <f>IF(R41="","",IF(R41&lt;$A$3-365,T41/2,""))</f>
        <v/>
      </c>
      <c r="T41" s="308"/>
      <c r="U41" s="71">
        <f ca="1">IF($V41="","",IF(Y41="",0,IF($V41&lt;$A$3-375,Y41/2,"")))</f>
        <v>39.5</v>
      </c>
      <c r="V41" s="89">
        <v>42644</v>
      </c>
      <c r="W41" s="75" t="str">
        <f ca="1">IF(V41="","",IF(V41&gt;$A$3,"",DATEDIF(V41,$A$3,"Y")&amp;IF(DATEDIF(V41,$A$3,"Y")&gt;1," ans, "," an, ")&amp;DATEDIF(V41,$A$3,"YM")&amp;" mois et "&amp;DATEDIF(V41,$A$3,"MD")&amp;IF(DATEDIF(V41,$A$3,"MD")&gt;1," jours"," jour")))</f>
        <v>2 ans, 9 mois et 6 jours</v>
      </c>
      <c r="X41" s="42"/>
      <c r="Y41" s="71">
        <f>IF(SUM(Z41:AF41)=0,"",SUM(Z41:AF41))</f>
        <v>79</v>
      </c>
      <c r="Z41" s="246"/>
      <c r="AA41" s="253"/>
      <c r="AB41" s="253"/>
      <c r="AC41" s="253"/>
      <c r="AD41" s="253"/>
      <c r="AE41" s="253"/>
      <c r="AF41" s="254">
        <v>79</v>
      </c>
      <c r="AG41" s="255">
        <f ca="1">IF(V41="","",IF(V41&gt;$A$3,"",IF(X41="ANNUEL",0,IF(V41&gt;$A$3-365,Y41,0))))</f>
        <v>0</v>
      </c>
      <c r="AH41" s="255">
        <f ca="1">IF(AG41="","",AG41)</f>
        <v>0</v>
      </c>
    </row>
    <row r="42" spans="1:34" ht="15" customHeight="1">
      <c r="A42" s="135">
        <v>42794</v>
      </c>
      <c r="B42" s="16" t="s">
        <v>90</v>
      </c>
      <c r="C42" s="16">
        <v>2077</v>
      </c>
      <c r="D42" s="234" t="s">
        <v>15</v>
      </c>
      <c r="E42" s="262"/>
      <c r="F42" s="263"/>
      <c r="G42" s="277" t="str">
        <f>IF(F42="","",F42/1.2)</f>
        <v/>
      </c>
      <c r="H42" s="101"/>
      <c r="I42" s="297" t="str">
        <f>IF(H42="","",VLOOKUP(H42,$B$329:$C$335,2)*G42)</f>
        <v/>
      </c>
      <c r="J42" s="98"/>
      <c r="K42" s="10"/>
      <c r="L42" s="288" t="str">
        <f>IF(K42="","",K42/1.2)</f>
        <v/>
      </c>
      <c r="M42" s="100"/>
      <c r="N42" s="295" t="str">
        <f>IF(M42="","",VLOOKUP(M42,$B$329:$C$335,2)*L42)</f>
        <v/>
      </c>
      <c r="O42" s="100"/>
      <c r="P42" s="337"/>
      <c r="Q42" s="129"/>
      <c r="R42" s="147"/>
      <c r="S42" s="350" t="str">
        <f>IF(R42="","",IF(R42&lt;$A$3-365,T42/2,""))</f>
        <v/>
      </c>
      <c r="T42" s="308"/>
      <c r="U42" s="71">
        <f ca="1">IF($V42="","",IF(Y42="",0,IF($V42&lt;$A$3-375,Y42/2,"")))</f>
        <v>9.5</v>
      </c>
      <c r="V42" s="89">
        <v>42005</v>
      </c>
      <c r="W42" s="75" t="str">
        <f ca="1">IF(V42="","",IF(V42&gt;$A$3,"",DATEDIF(V42,$A$3,"Y")&amp;IF(DATEDIF(V42,$A$3,"Y")&gt;1," ans, "," an, ")&amp;DATEDIF(V42,$A$3,"YM")&amp;" mois et "&amp;DATEDIF(V42,$A$3,"MD")&amp;IF(DATEDIF(V42,$A$3,"MD")&gt;1," jours"," jour")))</f>
        <v>4 ans, 6 mois et 6 jours</v>
      </c>
      <c r="X42" s="42"/>
      <c r="Y42" s="71">
        <f>IF(SUM(Z42:AF42)=0,"",SUM(Z42:AF42))</f>
        <v>19</v>
      </c>
      <c r="Z42" s="246"/>
      <c r="AA42" s="253"/>
      <c r="AB42" s="253"/>
      <c r="AC42" s="253">
        <v>19</v>
      </c>
      <c r="AD42" s="253"/>
      <c r="AE42" s="253"/>
      <c r="AF42" s="254"/>
      <c r="AG42" s="255">
        <f ca="1">IF(V42="","",IF(V42&gt;$A$3,"",IF(X42="ANNUEL",0,IF(V42&gt;$A$3-365,Y42,0))))</f>
        <v>0</v>
      </c>
      <c r="AH42" s="255">
        <f ca="1">IF(AG42="","",AG42)</f>
        <v>0</v>
      </c>
    </row>
    <row r="43" spans="1:34" ht="15" customHeight="1">
      <c r="A43" s="135">
        <v>42794</v>
      </c>
      <c r="B43" s="16" t="s">
        <v>90</v>
      </c>
      <c r="C43" s="16">
        <v>2077</v>
      </c>
      <c r="D43" s="234" t="s">
        <v>15</v>
      </c>
      <c r="E43" s="262"/>
      <c r="F43" s="273"/>
      <c r="G43" s="293" t="str">
        <f>IF(F43="","",F43/1.2)</f>
        <v/>
      </c>
      <c r="H43" s="100"/>
      <c r="I43" s="297" t="str">
        <f>IF(H43="","",VLOOKUP(H43,$B$329:$C$335,2)*G43)</f>
        <v/>
      </c>
      <c r="J43" s="98"/>
      <c r="K43" s="10"/>
      <c r="L43" s="288" t="str">
        <f>IF(K43="","",K43/1.2)</f>
        <v/>
      </c>
      <c r="M43" s="100"/>
      <c r="N43" s="295" t="str">
        <f>IF(M43="","",VLOOKUP(M43,$B$329:$C$335,2)*L43)</f>
        <v/>
      </c>
      <c r="O43" s="100"/>
      <c r="P43" s="339"/>
      <c r="Q43" s="186"/>
      <c r="R43" s="147"/>
      <c r="S43" s="350" t="str">
        <f>IF(R43="","",IF(R43&lt;$A$3-365,T43/2,""))</f>
        <v/>
      </c>
      <c r="T43" s="308"/>
      <c r="U43" s="71">
        <f ca="1">IF($V43="","",IF(Y43="",0,IF($V43&lt;$A$3-375,Y43/2,"")))</f>
        <v>39.5</v>
      </c>
      <c r="V43" s="89">
        <v>42795</v>
      </c>
      <c r="W43" s="75" t="str">
        <f ca="1">IF(V43="","",IF(V43&gt;$A$3,"",DATEDIF(V43,$A$3,"Y")&amp;IF(DATEDIF(V43,$A$3,"Y")&gt;1," ans, "," an, ")&amp;DATEDIF(V43,$A$3,"YM")&amp;" mois et "&amp;DATEDIF(V43,$A$3,"MD")&amp;IF(DATEDIF(V43,$A$3,"MD")&gt;1," jours"," jour")))</f>
        <v>2 ans, 4 mois et 6 jours</v>
      </c>
      <c r="X43" s="42"/>
      <c r="Y43" s="71">
        <f>IF(SUM(Z43:AF43)=0,"",SUM(Z43:AF43))</f>
        <v>79</v>
      </c>
      <c r="Z43" s="246"/>
      <c r="AA43" s="253"/>
      <c r="AB43" s="253"/>
      <c r="AC43" s="253"/>
      <c r="AD43" s="253"/>
      <c r="AE43" s="253"/>
      <c r="AF43" s="254">
        <v>79</v>
      </c>
      <c r="AG43" s="255">
        <f ca="1">IF(V43="","",IF(V43&gt;$A$3,"",IF(X43="ANNUEL",0,IF(V43&gt;$A$3-365,Y43,0))))</f>
        <v>0</v>
      </c>
      <c r="AH43" s="255">
        <f ca="1">IF(AG43="","",AG43)</f>
        <v>0</v>
      </c>
    </row>
    <row r="44" spans="1:34" ht="15" customHeight="1">
      <c r="A44" s="135">
        <v>42801</v>
      </c>
      <c r="B44" s="16" t="s">
        <v>90</v>
      </c>
      <c r="C44" s="16">
        <v>1941</v>
      </c>
      <c r="D44" s="238" t="s">
        <v>15</v>
      </c>
      <c r="E44" s="262"/>
      <c r="F44" s="273">
        <v>900</v>
      </c>
      <c r="G44" s="293">
        <f>IF(F44="","",F44/1.2)</f>
        <v>750</v>
      </c>
      <c r="H44" s="100">
        <v>42797</v>
      </c>
      <c r="I44" s="297">
        <f>IF(H44="","",VLOOKUP(H44,$B$329:$C$335,2)*G44)</f>
        <v>45</v>
      </c>
      <c r="J44" s="96">
        <v>42767</v>
      </c>
      <c r="K44" s="10"/>
      <c r="L44" s="288" t="str">
        <f>IF(K44="","",K44/1.2)</f>
        <v/>
      </c>
      <c r="M44" s="100"/>
      <c r="N44" s="295" t="str">
        <f>IF(M44="","",VLOOKUP(M44,$B$329:$C$335,2)*L44)</f>
        <v/>
      </c>
      <c r="O44" s="100"/>
      <c r="P44" s="335"/>
      <c r="Q44" s="23"/>
      <c r="R44" s="147"/>
      <c r="S44" s="350" t="str">
        <f>IF(R44="","",IF(R44&lt;$A$3-365,T44/2,""))</f>
        <v/>
      </c>
      <c r="T44" s="308"/>
      <c r="U44" s="71">
        <f ca="1">IF($V44="","",IF(Y44="",0,IF($V44&lt;$A$3-375,Y44/2,"")))</f>
        <v>154.5</v>
      </c>
      <c r="V44" s="89">
        <v>42795</v>
      </c>
      <c r="W44" s="75" t="str">
        <f ca="1">IF(V44="","",IF(V44&gt;$A$3,"",DATEDIF(V44,$A$3,"Y")&amp;IF(DATEDIF(V44,$A$3,"Y")&gt;1," ans, "," an, ")&amp;DATEDIF(V44,$A$3,"YM")&amp;" mois et "&amp;DATEDIF(V44,$A$3,"MD")&amp;IF(DATEDIF(V44,$A$3,"MD")&gt;1," jours"," jour")))</f>
        <v>2 ans, 4 mois et 6 jours</v>
      </c>
      <c r="X44" s="42"/>
      <c r="Y44" s="71">
        <f>IF(SUM(Z44:AF44)=0,"",SUM(Z44:AF44))</f>
        <v>309</v>
      </c>
      <c r="Z44" s="246"/>
      <c r="AA44" s="253"/>
      <c r="AB44" s="253"/>
      <c r="AC44" s="253">
        <v>185</v>
      </c>
      <c r="AD44" s="253">
        <v>124</v>
      </c>
      <c r="AE44" s="253"/>
      <c r="AF44" s="254"/>
      <c r="AG44" s="255">
        <f ca="1">IF(V44="","",IF(V44&gt;$A$3,"",IF(X44="ANNUEL",0,IF(V44&gt;$A$3-365,Y44,0))))</f>
        <v>0</v>
      </c>
      <c r="AH44" s="255">
        <f ca="1">IF(AG44="","",AG44)</f>
        <v>0</v>
      </c>
    </row>
    <row r="45" spans="1:34" ht="15" customHeight="1">
      <c r="A45" s="135">
        <v>42817</v>
      </c>
      <c r="B45" s="16" t="s">
        <v>90</v>
      </c>
      <c r="C45" s="16">
        <v>451</v>
      </c>
      <c r="D45" s="238" t="s">
        <v>15</v>
      </c>
      <c r="E45" s="262"/>
      <c r="F45" s="263"/>
      <c r="G45" s="293" t="str">
        <f>IF(F45="","",F45/1.2)</f>
        <v/>
      </c>
      <c r="H45" s="101"/>
      <c r="I45" s="297" t="str">
        <f>IF(H45="","",VLOOKUP(H45,$B$329:$C$335,2)*G45)</f>
        <v/>
      </c>
      <c r="J45" s="98"/>
      <c r="K45" s="18"/>
      <c r="L45" s="288" t="str">
        <f>IF(K45="","",K45/1.2)</f>
        <v/>
      </c>
      <c r="M45" s="101"/>
      <c r="N45" s="295" t="str">
        <f>IF(M45="","",VLOOKUP(M45,$B$329:$C$335,2)*L45)</f>
        <v/>
      </c>
      <c r="O45" s="101"/>
      <c r="P45" s="337"/>
      <c r="Q45" s="130"/>
      <c r="R45" s="147"/>
      <c r="S45" s="350" t="str">
        <f>IF(R45="","",IF(R45&lt;$A$3-365,T45/2,""))</f>
        <v/>
      </c>
      <c r="T45" s="308"/>
      <c r="U45" s="71">
        <f ca="1">IF($V45="","",IF(Y45="",0,IF($V45&lt;$A$3-375,Y45/2,"")))</f>
        <v>49</v>
      </c>
      <c r="V45" s="89">
        <v>40969</v>
      </c>
      <c r="W45" s="75" t="str">
        <f ca="1">IF(V45="","",IF(V45&gt;$A$3,"",DATEDIF(V45,$A$3,"Y")&amp;IF(DATEDIF(V45,$A$3,"Y")&gt;1," ans, "," an, ")&amp;DATEDIF(V45,$A$3,"YM")&amp;" mois et "&amp;DATEDIF(V45,$A$3,"MD")&amp;IF(DATEDIF(V45,$A$3,"MD")&gt;1," jours"," jour")))</f>
        <v>7 ans, 4 mois et 6 jours</v>
      </c>
      <c r="X45" s="42"/>
      <c r="Y45" s="71">
        <f>IF(SUM(Z45:AF45)=0,"",SUM(Z45:AF45))</f>
        <v>98</v>
      </c>
      <c r="Z45" s="246"/>
      <c r="AA45" s="253"/>
      <c r="AB45" s="253"/>
      <c r="AC45" s="253">
        <v>29</v>
      </c>
      <c r="AD45" s="253"/>
      <c r="AE45" s="253"/>
      <c r="AF45" s="254">
        <v>69</v>
      </c>
      <c r="AG45" s="255">
        <f ca="1">IF(V45="","",IF(V45&gt;$A$3,"",IF(X45="ANNUEL",0,IF(V45&gt;$A$3-365,Y45,0))))</f>
        <v>0</v>
      </c>
      <c r="AH45" s="255">
        <f ca="1">IF(AG45="","",AG45)</f>
        <v>0</v>
      </c>
    </row>
    <row r="46" spans="1:34" ht="15" customHeight="1">
      <c r="A46" s="135">
        <v>42821</v>
      </c>
      <c r="B46" s="16" t="s">
        <v>90</v>
      </c>
      <c r="C46" s="16">
        <v>681</v>
      </c>
      <c r="D46" s="234" t="s">
        <v>15</v>
      </c>
      <c r="E46" s="262">
        <v>1800</v>
      </c>
      <c r="F46" s="263">
        <v>540</v>
      </c>
      <c r="G46" s="277">
        <f>IF(F46="","",F46/1.2)</f>
        <v>450</v>
      </c>
      <c r="H46" s="101">
        <v>42828</v>
      </c>
      <c r="I46" s="297">
        <f>IF(H46="","",VLOOKUP(H46,$B$329:$C$335,2)*G46)</f>
        <v>27</v>
      </c>
      <c r="J46" s="96">
        <v>42795</v>
      </c>
      <c r="K46" s="18">
        <v>1620</v>
      </c>
      <c r="L46" s="288">
        <f>IF(K46="","",K46/1.2)</f>
        <v>1350</v>
      </c>
      <c r="M46" s="101">
        <v>42919</v>
      </c>
      <c r="N46" s="295">
        <f>IF(M46="","",VLOOKUP(M46,$B$329:$C$335,2)*L46)</f>
        <v>81</v>
      </c>
      <c r="O46" s="101">
        <v>42887</v>
      </c>
      <c r="P46" s="335"/>
      <c r="Q46" s="11"/>
      <c r="R46" s="147"/>
      <c r="S46" s="350" t="str">
        <f>IF(R46="","",IF(R46&lt;$A$3-365,T46/2,""))</f>
        <v/>
      </c>
      <c r="T46" s="308"/>
      <c r="U46" s="71">
        <f ca="1">IF($V46="","",IF(Y46="",0,IF($V46&lt;$A$3-375,Y46/2,"")))</f>
        <v>25</v>
      </c>
      <c r="V46" s="89">
        <v>42917</v>
      </c>
      <c r="W46" s="75" t="str">
        <f ca="1">IF(V46="","",IF(V46&gt;$A$3,"",DATEDIF(V46,$A$3,"Y")&amp;IF(DATEDIF(V46,$A$3,"Y")&gt;1," ans, "," an, ")&amp;DATEDIF(V46,$A$3,"YM")&amp;" mois et "&amp;DATEDIF(V46,$A$3,"MD")&amp;IF(DATEDIF(V46,$A$3,"MD")&gt;1," jours"," jour")))</f>
        <v>2 ans, 0 mois et 6 jours</v>
      </c>
      <c r="X46" s="42"/>
      <c r="Y46" s="71">
        <f>IF(SUM(Z46:AF46)=0,"",SUM(Z46:AF46))</f>
        <v>50</v>
      </c>
      <c r="Z46" s="246"/>
      <c r="AA46" s="253"/>
      <c r="AB46" s="253"/>
      <c r="AC46" s="253"/>
      <c r="AD46" s="253">
        <v>50</v>
      </c>
      <c r="AE46" s="253"/>
      <c r="AF46" s="254"/>
      <c r="AG46" s="255">
        <f ca="1">IF(V46="","",IF(V46&gt;$A$3,"",IF(X46="ANNUEL",0,IF(V46&gt;$A$3-365,Y46,0))))</f>
        <v>0</v>
      </c>
      <c r="AH46" s="255">
        <f ca="1">IF(AG46="","",AG46)</f>
        <v>0</v>
      </c>
    </row>
    <row r="47" spans="1:34" ht="15" customHeight="1">
      <c r="A47" s="135">
        <v>42821</v>
      </c>
      <c r="B47" s="16" t="s">
        <v>90</v>
      </c>
      <c r="C47" s="16">
        <v>681</v>
      </c>
      <c r="D47" s="234" t="s">
        <v>15</v>
      </c>
      <c r="E47" s="262"/>
      <c r="F47" s="263"/>
      <c r="G47" s="293" t="str">
        <f>IF(F47="","",F47/1.2)</f>
        <v/>
      </c>
      <c r="H47" s="101"/>
      <c r="I47" s="297" t="str">
        <f>IF(H47="","",VLOOKUP(H47,$B$329:$C$335,2)*G47)</f>
        <v/>
      </c>
      <c r="J47" s="98"/>
      <c r="K47" s="18"/>
      <c r="L47" s="288" t="str">
        <f>IF(K47="","",K47/1.2)</f>
        <v/>
      </c>
      <c r="M47" s="101"/>
      <c r="N47" s="295" t="str">
        <f>IF(M47="","",VLOOKUP(M47,$B$329:$C$335,2)*L47)</f>
        <v/>
      </c>
      <c r="O47" s="101"/>
      <c r="P47" s="335"/>
      <c r="Q47" s="11"/>
      <c r="R47" s="147"/>
      <c r="S47" s="350" t="str">
        <f>IF(R47="","",IF(R47&lt;$A$3-365,T47/2,""))</f>
        <v/>
      </c>
      <c r="T47" s="308"/>
      <c r="U47" s="71">
        <f ca="1">IF($V47="","",IF(Y47="",0,IF($V47&lt;$A$3-375,Y47/2,"")))</f>
        <v>12.5</v>
      </c>
      <c r="V47" s="89">
        <v>42826</v>
      </c>
      <c r="W47" s="75" t="str">
        <f ca="1">IF(V47="","",IF(V47&gt;$A$3,"",DATEDIF(V47,$A$3,"Y")&amp;IF(DATEDIF(V47,$A$3,"Y")&gt;1," ans, "," an, ")&amp;DATEDIF(V47,$A$3,"YM")&amp;" mois et "&amp;DATEDIF(V47,$A$3,"MD")&amp;IF(DATEDIF(V47,$A$3,"MD")&gt;1," jours"," jour")))</f>
        <v>2 ans, 3 mois et 6 jours</v>
      </c>
      <c r="X47" s="42"/>
      <c r="Y47" s="71">
        <f>IF(SUM(Z47:AF47)=0,"",SUM(Z47:AF47))</f>
        <v>25</v>
      </c>
      <c r="Z47" s="246"/>
      <c r="AA47" s="253"/>
      <c r="AB47" s="253"/>
      <c r="AC47" s="253"/>
      <c r="AD47" s="253"/>
      <c r="AE47" s="253"/>
      <c r="AF47" s="254">
        <v>25</v>
      </c>
      <c r="AG47" s="255">
        <f ca="1">IF(V47="","",IF(V47&gt;$A$3,"",IF(X47="ANNUEL",0,IF(V47&gt;$A$3-365,Y47,0))))</f>
        <v>0</v>
      </c>
      <c r="AH47" s="255">
        <f ca="1">IF(AG47="","",AG47)</f>
        <v>0</v>
      </c>
    </row>
    <row r="48" spans="1:34" ht="15" customHeight="1">
      <c r="A48" s="135">
        <v>42821</v>
      </c>
      <c r="B48" s="16" t="s">
        <v>90</v>
      </c>
      <c r="C48" s="16">
        <v>681</v>
      </c>
      <c r="D48" s="234" t="s">
        <v>15</v>
      </c>
      <c r="E48" s="262"/>
      <c r="F48" s="273"/>
      <c r="G48" s="293" t="str">
        <f>IF(F48="","",F48/1.2)</f>
        <v/>
      </c>
      <c r="H48" s="100"/>
      <c r="I48" s="297" t="str">
        <f>IF(H48="","",VLOOKUP(H48,$B$329:$C$335,2)*G48)</f>
        <v/>
      </c>
      <c r="J48" s="98"/>
      <c r="K48" s="18"/>
      <c r="L48" s="288" t="str">
        <f>IF(K48="","",K48/1.2)</f>
        <v/>
      </c>
      <c r="M48" s="101"/>
      <c r="N48" s="295" t="str">
        <f>IF(M48="","",VLOOKUP(M48,$B$329:$C$335,2)*L48)</f>
        <v/>
      </c>
      <c r="O48" s="101"/>
      <c r="P48" s="337"/>
      <c r="Q48" s="130"/>
      <c r="R48" s="147"/>
      <c r="S48" s="350" t="str">
        <f>IF(R48="","",IF(R48&lt;$A$3-365,T48/2,""))</f>
        <v/>
      </c>
      <c r="T48" s="308"/>
      <c r="U48" s="71">
        <f ca="1">IF($V48="","",IF(Y48="",0,IF($V48&lt;$A$3-375,Y48/2,"")))</f>
        <v>104</v>
      </c>
      <c r="V48" s="89">
        <v>40969</v>
      </c>
      <c r="W48" s="75" t="str">
        <f ca="1">IF(V48="","",IF(V48&gt;$A$3,"",DATEDIF(V48,$A$3,"Y")&amp;IF(DATEDIF(V48,$A$3,"Y")&gt;1," ans, "," an, ")&amp;DATEDIF(V48,$A$3,"YM")&amp;" mois et "&amp;DATEDIF(V48,$A$3,"MD")&amp;IF(DATEDIF(V48,$A$3,"MD")&gt;1," jours"," jour")))</f>
        <v>7 ans, 4 mois et 6 jours</v>
      </c>
      <c r="X48" s="42"/>
      <c r="Y48" s="71">
        <f>IF(SUM(Z48:AF48)=0,"",SUM(Z48:AF48))</f>
        <v>208</v>
      </c>
      <c r="Z48" s="246"/>
      <c r="AA48" s="253"/>
      <c r="AB48" s="253"/>
      <c r="AC48" s="253">
        <v>29</v>
      </c>
      <c r="AD48" s="253">
        <v>110</v>
      </c>
      <c r="AE48" s="253"/>
      <c r="AF48" s="254">
        <v>69</v>
      </c>
      <c r="AG48" s="255">
        <f ca="1">IF(V48="","",IF(V48&gt;$A$3,"",IF(X48="ANNUEL",0,IF(V48&gt;$A$3-365,Y48,0))))</f>
        <v>0</v>
      </c>
      <c r="AH48" s="255">
        <f ca="1">IF(AG48="","",AG48)</f>
        <v>0</v>
      </c>
    </row>
    <row r="49" spans="1:34" ht="15" customHeight="1">
      <c r="A49" s="135">
        <v>42821</v>
      </c>
      <c r="B49" s="16" t="s">
        <v>90</v>
      </c>
      <c r="C49" s="16">
        <v>2873</v>
      </c>
      <c r="D49" s="234" t="s">
        <v>15</v>
      </c>
      <c r="E49" s="262"/>
      <c r="F49" s="263"/>
      <c r="G49" s="293" t="str">
        <f>IF(F49="","",F49/1.2)</f>
        <v/>
      </c>
      <c r="H49" s="101"/>
      <c r="I49" s="297" t="str">
        <f>IF(H49="","",VLOOKUP(H49,$B$329:$C$335,2)*G49)</f>
        <v/>
      </c>
      <c r="J49" s="98"/>
      <c r="K49" s="18"/>
      <c r="L49" s="288" t="str">
        <f>IF(K49="","",K49/1.2)</f>
        <v/>
      </c>
      <c r="M49" s="101"/>
      <c r="N49" s="295" t="str">
        <f>IF(M49="","",VLOOKUP(M49,$B$329:$C$335,2)*L49)</f>
        <v/>
      </c>
      <c r="O49" s="101"/>
      <c r="P49" s="335"/>
      <c r="Q49" s="11"/>
      <c r="R49" s="147"/>
      <c r="S49" s="350" t="str">
        <f>IF(R49="","",IF(R49&lt;$A$3-365,T49/2,""))</f>
        <v/>
      </c>
      <c r="T49" s="308"/>
      <c r="U49" s="71">
        <f ca="1">IF($V49="","",IF(Y49="",0,IF($V49&lt;$A$3-375,Y49/2,"")))</f>
        <v>55</v>
      </c>
      <c r="V49" s="89">
        <v>42826</v>
      </c>
      <c r="W49" s="75" t="str">
        <f ca="1">IF(V49="","",IF(V49&gt;$A$3,"",DATEDIF(V49,$A$3,"Y")&amp;IF(DATEDIF(V49,$A$3,"Y")&gt;1," ans, "," an, ")&amp;DATEDIF(V49,$A$3,"YM")&amp;" mois et "&amp;DATEDIF(V49,$A$3,"MD")&amp;IF(DATEDIF(V49,$A$3,"MD")&gt;1," jours"," jour")))</f>
        <v>2 ans, 3 mois et 6 jours</v>
      </c>
      <c r="X49" s="42"/>
      <c r="Y49" s="71">
        <f>IF(SUM(Z49:AF49)=0,"",SUM(Z49:AF49))</f>
        <v>110</v>
      </c>
      <c r="Z49" s="246"/>
      <c r="AA49" s="253"/>
      <c r="AB49" s="253"/>
      <c r="AC49" s="253"/>
      <c r="AD49" s="253">
        <v>110</v>
      </c>
      <c r="AE49" s="253"/>
      <c r="AF49" s="254"/>
      <c r="AG49" s="255">
        <f ca="1">IF(V49="","",IF(V49&gt;$A$3,"",IF(X49="ANNUEL",0,IF(V49&gt;$A$3-365,Y49,0))))</f>
        <v>0</v>
      </c>
      <c r="AH49" s="255">
        <f ca="1">IF(AG49="","",AG49)</f>
        <v>0</v>
      </c>
    </row>
    <row r="50" spans="1:34" ht="15" customHeight="1">
      <c r="A50" s="135">
        <v>42821</v>
      </c>
      <c r="B50" s="16" t="s">
        <v>90</v>
      </c>
      <c r="C50" s="16">
        <v>2873</v>
      </c>
      <c r="D50" s="234" t="s">
        <v>15</v>
      </c>
      <c r="E50" s="262"/>
      <c r="F50" s="263"/>
      <c r="G50" s="277" t="str">
        <f>IF(F50="","",F50/1.2)</f>
        <v/>
      </c>
      <c r="H50" s="101"/>
      <c r="I50" s="297" t="str">
        <f>IF(H50="","",VLOOKUP(H50,$B$329:$C$335,2)*G50)</f>
        <v/>
      </c>
      <c r="J50" s="98"/>
      <c r="K50" s="18"/>
      <c r="L50" s="288" t="str">
        <f>IF(K50="","",K50/1.2)</f>
        <v/>
      </c>
      <c r="M50" s="101"/>
      <c r="N50" s="295" t="str">
        <f>IF(M50="","",VLOOKUP(M50,$B$329:$C$335,2)*L50)</f>
        <v/>
      </c>
      <c r="O50" s="101"/>
      <c r="P50" s="337"/>
      <c r="Q50" s="130"/>
      <c r="R50" s="147"/>
      <c r="S50" s="350" t="str">
        <f>IF(R50="","",IF(R50&lt;$A$3-365,T50/2,""))</f>
        <v/>
      </c>
      <c r="T50" s="308"/>
      <c r="U50" s="71">
        <f ca="1">IF($V50="","",IF(Y50="",0,IF($V50&lt;$A$3-375,Y50/2,"")))</f>
        <v>132</v>
      </c>
      <c r="V50" s="89">
        <v>42401</v>
      </c>
      <c r="W50" s="75" t="str">
        <f ca="1">IF(V50="","",IF(V50&gt;$A$3,"",DATEDIF(V50,$A$3,"Y")&amp;IF(DATEDIF(V50,$A$3,"Y")&gt;1," ans, "," an, ")&amp;DATEDIF(V50,$A$3,"YM")&amp;" mois et "&amp;DATEDIF(V50,$A$3,"MD")&amp;IF(DATEDIF(V50,$A$3,"MD")&gt;1," jours"," jour")))</f>
        <v>3 ans, 5 mois et 6 jours</v>
      </c>
      <c r="X50" s="42"/>
      <c r="Y50" s="71">
        <f>IF(SUM(Z50:AF50)=0,"",SUM(Z50:AF50))</f>
        <v>264</v>
      </c>
      <c r="Z50" s="246"/>
      <c r="AA50" s="253"/>
      <c r="AB50" s="253"/>
      <c r="AC50" s="253">
        <v>185</v>
      </c>
      <c r="AD50" s="253"/>
      <c r="AE50" s="253"/>
      <c r="AF50" s="254">
        <v>79</v>
      </c>
      <c r="AG50" s="255">
        <f ca="1">IF(V50="","",IF(V50&gt;$A$3,"",IF(X50="ANNUEL",0,IF(V50&gt;$A$3-365,Y50,0))))</f>
        <v>0</v>
      </c>
      <c r="AH50" s="255">
        <f ca="1">IF(AG50="","",AG50)</f>
        <v>0</v>
      </c>
    </row>
    <row r="51" spans="1:34" ht="15" customHeight="1">
      <c r="A51" s="135">
        <v>42821</v>
      </c>
      <c r="B51" s="16" t="s">
        <v>90</v>
      </c>
      <c r="C51" s="16">
        <v>4177</v>
      </c>
      <c r="D51" s="234" t="s">
        <v>15</v>
      </c>
      <c r="E51" s="262"/>
      <c r="F51" s="263"/>
      <c r="G51" s="293" t="str">
        <f>IF(F51="","",F51/1.2)</f>
        <v/>
      </c>
      <c r="H51" s="101"/>
      <c r="I51" s="297" t="str">
        <f>IF(H51="","",VLOOKUP(H51,$B$329:$C$335,2)*G51)</f>
        <v/>
      </c>
      <c r="J51" s="96"/>
      <c r="K51" s="18"/>
      <c r="L51" s="288" t="str">
        <f>IF(K51="","",K51/1.2)</f>
        <v/>
      </c>
      <c r="M51" s="101"/>
      <c r="N51" s="295" t="str">
        <f>IF(M51="","",VLOOKUP(M51,$B$329:$C$335,2)*L51)</f>
        <v/>
      </c>
      <c r="O51" s="101"/>
      <c r="P51" s="335"/>
      <c r="Q51" s="11"/>
      <c r="R51" s="147"/>
      <c r="S51" s="350" t="str">
        <f>IF(R51="","",IF(R51&lt;$A$3-365,T51/2,""))</f>
        <v/>
      </c>
      <c r="T51" s="308"/>
      <c r="U51" s="71">
        <f ca="1">IF($V51="","",IF(Y51="",0,IF($V51&lt;$A$3-375,Y51/2,"")))</f>
        <v>34.5</v>
      </c>
      <c r="V51" s="89">
        <v>42826</v>
      </c>
      <c r="W51" s="75" t="str">
        <f ca="1">IF(V51="","",IF(V51&gt;$A$3,"",DATEDIF(V51,$A$3,"Y")&amp;IF(DATEDIF(V51,$A$3,"Y")&gt;1," ans, "," an, ")&amp;DATEDIF(V51,$A$3,"YM")&amp;" mois et "&amp;DATEDIF(V51,$A$3,"MD")&amp;IF(DATEDIF(V51,$A$3,"MD")&gt;1," jours"," jour")))</f>
        <v>2 ans, 3 mois et 6 jours</v>
      </c>
      <c r="X51" s="42"/>
      <c r="Y51" s="71">
        <f>IF(SUM(Z51:AF51)=0,"",SUM(Z51:AF51))</f>
        <v>69</v>
      </c>
      <c r="Z51" s="246"/>
      <c r="AA51" s="253"/>
      <c r="AB51" s="253"/>
      <c r="AC51" s="253"/>
      <c r="AD51" s="253"/>
      <c r="AE51" s="253"/>
      <c r="AF51" s="254">
        <v>69</v>
      </c>
      <c r="AG51" s="255">
        <f ca="1">IF(V51="","",IF(V51&gt;$A$3,"",IF(X51="ANNUEL",0,IF(V51&gt;$A$3-365,Y51,0))))</f>
        <v>0</v>
      </c>
      <c r="AH51" s="255">
        <f ca="1">IF(AG51="","",AG51)</f>
        <v>0</v>
      </c>
    </row>
    <row r="52" spans="1:34" ht="15" customHeight="1">
      <c r="A52" s="135">
        <v>42825</v>
      </c>
      <c r="B52" s="16" t="s">
        <v>90</v>
      </c>
      <c r="C52" s="16">
        <v>471</v>
      </c>
      <c r="D52" s="234"/>
      <c r="E52" s="262"/>
      <c r="F52" s="263"/>
      <c r="G52" s="293" t="str">
        <f>IF(F52="","",F52/1.2)</f>
        <v/>
      </c>
      <c r="H52" s="101"/>
      <c r="I52" s="297" t="str">
        <f>IF(H52="","",VLOOKUP(H52,$B$329:$C$335,2)*G52)</f>
        <v/>
      </c>
      <c r="J52" s="98"/>
      <c r="K52" s="18"/>
      <c r="L52" s="288" t="str">
        <f>IF(K52="","",K52/1.2)</f>
        <v/>
      </c>
      <c r="M52" s="101"/>
      <c r="N52" s="295" t="str">
        <f>IF(M52="","",VLOOKUP(M52,$B$329:$C$335,2)*L52)</f>
        <v/>
      </c>
      <c r="O52" s="101"/>
      <c r="P52" s="335"/>
      <c r="Q52" s="11"/>
      <c r="R52" s="147"/>
      <c r="S52" s="350" t="str">
        <f>IF(R52="","",IF(R52&lt;$A$3-365,T52/2,""))</f>
        <v/>
      </c>
      <c r="T52" s="308"/>
      <c r="U52" s="71">
        <f ca="1">IF($V52="","",IF(Y52="",0,IF($V52&lt;$A$3-375,Y52/2,"")))</f>
        <v>55</v>
      </c>
      <c r="V52" s="89">
        <v>42856</v>
      </c>
      <c r="W52" s="75" t="str">
        <f ca="1">IF(V52="","",IF(V52&gt;$A$3,"",DATEDIF(V52,$A$3,"Y")&amp;IF(DATEDIF(V52,$A$3,"Y")&gt;1," ans, "," an, ")&amp;DATEDIF(V52,$A$3,"YM")&amp;" mois et "&amp;DATEDIF(V52,$A$3,"MD")&amp;IF(DATEDIF(V52,$A$3,"MD")&gt;1," jours"," jour")))</f>
        <v>2 ans, 2 mois et 6 jours</v>
      </c>
      <c r="X52" s="42"/>
      <c r="Y52" s="71">
        <f>IF(SUM(Z52:AF52)=0,"",SUM(Z52:AF52))</f>
        <v>110</v>
      </c>
      <c r="Z52" s="246"/>
      <c r="AA52" s="253"/>
      <c r="AB52" s="253"/>
      <c r="AC52" s="253"/>
      <c r="AD52" s="253">
        <v>110</v>
      </c>
      <c r="AE52" s="253"/>
      <c r="AF52" s="254"/>
      <c r="AG52" s="255">
        <f ca="1">IF(V52="","",IF(V52&gt;$A$3,"",IF(X52="ANNUEL",0,IF(V52&gt;$A$3-365,Y52,0))))</f>
        <v>0</v>
      </c>
      <c r="AH52" s="255">
        <f ca="1">IF(AG52="","",AG52)</f>
        <v>0</v>
      </c>
    </row>
    <row r="53" spans="1:34" ht="15" customHeight="1">
      <c r="A53" s="135">
        <v>42825</v>
      </c>
      <c r="B53" s="16" t="s">
        <v>90</v>
      </c>
      <c r="C53" s="16">
        <v>471</v>
      </c>
      <c r="D53" s="234" t="s">
        <v>15</v>
      </c>
      <c r="E53" s="262"/>
      <c r="F53" s="263"/>
      <c r="G53" s="293" t="str">
        <f>IF(F53="","",F53/1.2)</f>
        <v/>
      </c>
      <c r="H53" s="101"/>
      <c r="I53" s="297" t="str">
        <f>IF(H53="","",VLOOKUP(H53,$B$329:$C$335,2)*G53)</f>
        <v/>
      </c>
      <c r="J53" s="98"/>
      <c r="K53" s="18"/>
      <c r="L53" s="288" t="str">
        <f>IF(K53="","",K53/1.2)</f>
        <v/>
      </c>
      <c r="M53" s="101"/>
      <c r="N53" s="295" t="str">
        <f>IF(M53="","",VLOOKUP(M53,$B$329:$C$335,2)*L53)</f>
        <v/>
      </c>
      <c r="O53" s="101"/>
      <c r="P53" s="337"/>
      <c r="Q53" s="130"/>
      <c r="R53" s="147"/>
      <c r="S53" s="350" t="str">
        <f>IF(R53="","",IF(R53&lt;$A$3-365,T53/2,""))</f>
        <v/>
      </c>
      <c r="T53" s="308"/>
      <c r="U53" s="71">
        <f ca="1">IF($V53="","",IF(Y53="",0,IF($V53&lt;$A$3-375,Y53/2,"")))</f>
        <v>49</v>
      </c>
      <c r="V53" s="89">
        <v>40817</v>
      </c>
      <c r="W53" s="75" t="str">
        <f ca="1">IF(V53="","",IF(V53&gt;$A$3,"",DATEDIF(V53,$A$3,"Y")&amp;IF(DATEDIF(V53,$A$3,"Y")&gt;1," ans, "," an, ")&amp;DATEDIF(V53,$A$3,"YM")&amp;" mois et "&amp;DATEDIF(V53,$A$3,"MD")&amp;IF(DATEDIF(V53,$A$3,"MD")&gt;1," jours"," jour")))</f>
        <v>7 ans, 9 mois et 6 jours</v>
      </c>
      <c r="X53" s="42"/>
      <c r="Y53" s="71">
        <f>IF(SUM(Z53:AF53)=0,"",SUM(Z53:AF53))</f>
        <v>98</v>
      </c>
      <c r="Z53" s="246"/>
      <c r="AA53" s="253"/>
      <c r="AB53" s="253"/>
      <c r="AC53" s="253">
        <v>29</v>
      </c>
      <c r="AD53" s="253"/>
      <c r="AE53" s="253"/>
      <c r="AF53" s="254">
        <v>69</v>
      </c>
      <c r="AG53" s="255">
        <f ca="1">IF(V53="","",IF(V53&gt;$A$3,"",IF(X53="ANNUEL",0,IF(V53&gt;$A$3-365,Y53,0))))</f>
        <v>0</v>
      </c>
      <c r="AH53" s="255">
        <f ca="1">IF(AG53="","",AG53)</f>
        <v>0</v>
      </c>
    </row>
    <row r="54" spans="1:34" ht="15" customHeight="1">
      <c r="A54" s="135">
        <v>42825</v>
      </c>
      <c r="B54" s="16" t="s">
        <v>90</v>
      </c>
      <c r="C54" s="16">
        <v>4197</v>
      </c>
      <c r="D54" s="234"/>
      <c r="E54" s="262">
        <v>2800</v>
      </c>
      <c r="F54" s="273">
        <v>1680</v>
      </c>
      <c r="G54" s="293">
        <f>IF(F54="","",F54/1.2)</f>
        <v>1400</v>
      </c>
      <c r="H54" s="100">
        <v>42828</v>
      </c>
      <c r="I54" s="297">
        <f>IF(H54="","",VLOOKUP(H54,$B$329:$C$335,2)*G54)</f>
        <v>84</v>
      </c>
      <c r="J54" s="96">
        <v>42795</v>
      </c>
      <c r="K54" s="10">
        <v>1680</v>
      </c>
      <c r="L54" s="288">
        <f>IF(K54="","",K54/1.2)</f>
        <v>1400</v>
      </c>
      <c r="M54" s="100">
        <v>42898</v>
      </c>
      <c r="N54" s="295">
        <f>IF(M54="","",VLOOKUP(M54,$B$329:$C$335,2)*L54)</f>
        <v>84</v>
      </c>
      <c r="O54" s="100">
        <v>42887</v>
      </c>
      <c r="P54" s="336"/>
      <c r="Q54" s="23"/>
      <c r="R54" s="147"/>
      <c r="S54" s="350" t="str">
        <f>IF(R54="","",IF(R54&lt;$A$3-365,T54/2,""))</f>
        <v/>
      </c>
      <c r="T54" s="308"/>
      <c r="U54" s="71">
        <f ca="1">IF($V54="","",IF(Y54="",0,IF($V54&lt;$A$3-375,Y54/2,"")))</f>
        <v>14.5</v>
      </c>
      <c r="V54" s="89">
        <v>42917</v>
      </c>
      <c r="W54" s="75" t="str">
        <f ca="1">IF(V54="","",IF(V54&gt;$A$3,"",DATEDIF(V54,$A$3,"Y")&amp;IF(DATEDIF(V54,$A$3,"Y")&gt;1," ans, "," an, ")&amp;DATEDIF(V54,$A$3,"YM")&amp;" mois et "&amp;DATEDIF(V54,$A$3,"MD")&amp;IF(DATEDIF(V54,$A$3,"MD")&gt;1," jours"," jour")))</f>
        <v>2 ans, 0 mois et 6 jours</v>
      </c>
      <c r="X54" s="42"/>
      <c r="Y54" s="71">
        <f>IF(SUM(Z54:AF54)=0,"",SUM(Z54:AF54))</f>
        <v>29</v>
      </c>
      <c r="Z54" s="246"/>
      <c r="AA54" s="253"/>
      <c r="AB54" s="253"/>
      <c r="AC54" s="253">
        <v>29</v>
      </c>
      <c r="AD54" s="253"/>
      <c r="AE54" s="253"/>
      <c r="AF54" s="254"/>
      <c r="AG54" s="255">
        <f ca="1">IF(V54="","",IF(V54&gt;$A$3,"",IF(X54="ANNUEL",0,IF(V54&gt;$A$3-365,Y54,0))))</f>
        <v>0</v>
      </c>
      <c r="AH54" s="255">
        <f ca="1">IF(AG54="","",AG54)</f>
        <v>0</v>
      </c>
    </row>
    <row r="55" spans="1:34" ht="15" customHeight="1">
      <c r="A55" s="135">
        <v>42825</v>
      </c>
      <c r="B55" s="16" t="s">
        <v>90</v>
      </c>
      <c r="C55" s="16">
        <v>4197</v>
      </c>
      <c r="D55" s="234"/>
      <c r="E55" s="262"/>
      <c r="F55" s="273"/>
      <c r="G55" s="293" t="str">
        <f>IF(F55="","",F55/1.2)</f>
        <v/>
      </c>
      <c r="H55" s="100"/>
      <c r="I55" s="297" t="str">
        <f>IF(H55="","",VLOOKUP(H55,$B$329:$C$335,2)*G55)</f>
        <v/>
      </c>
      <c r="J55" s="98"/>
      <c r="K55" s="18">
        <v>534</v>
      </c>
      <c r="L55" s="288">
        <f>IF(K55="","",K55/1.2)</f>
        <v>445</v>
      </c>
      <c r="M55" s="101">
        <v>43347</v>
      </c>
      <c r="N55" s="295">
        <f>IF(M55="","",VLOOKUP(M55,$B$329:$C$335,2)*L55)</f>
        <v>26.7</v>
      </c>
      <c r="O55" s="101">
        <v>43313</v>
      </c>
      <c r="P55" s="335"/>
      <c r="Q55" s="28" t="s">
        <v>44</v>
      </c>
      <c r="R55" s="147">
        <v>42826</v>
      </c>
      <c r="S55" s="350">
        <f ca="1">IF(R55="","",IF(R55&lt;$A$3-365,T55/2,""))</f>
        <v>445</v>
      </c>
      <c r="T55" s="308">
        <v>890</v>
      </c>
      <c r="U55" s="71" t="str">
        <f>IF($V55="","",IF(Y55="",0,IF($V55&lt;$A$3-375,Y55/2,"")))</f>
        <v/>
      </c>
      <c r="V55" s="89"/>
      <c r="W55" s="75" t="str">
        <f>IF(V55="","",IF(V55&gt;$A$3,"",DATEDIF(V55,$A$3,"Y")&amp;IF(DATEDIF(V55,$A$3,"Y")&gt;1," ans, "," an, ")&amp;DATEDIF(V55,$A$3,"YM")&amp;" mois et "&amp;DATEDIF(V55,$A$3,"MD")&amp;IF(DATEDIF(V55,$A$3,"MD")&gt;1," jours"," jour")))</f>
        <v/>
      </c>
      <c r="X55" s="42"/>
      <c r="Y55" s="71" t="str">
        <f>IF(SUM(Z55:AF55)=0,"",SUM(Z55:AF55))</f>
        <v/>
      </c>
      <c r="Z55" s="246"/>
      <c r="AA55" s="253"/>
      <c r="AB55" s="253"/>
      <c r="AC55" s="253"/>
      <c r="AD55" s="253"/>
      <c r="AE55" s="253"/>
      <c r="AF55" s="254"/>
      <c r="AG55" s="255" t="str">
        <f>IF(V55="","",IF(V55&gt;$A$3,"",IF(X55="ANNUEL",0,IF(V55&gt;$A$3-365,Y55,0))))</f>
        <v/>
      </c>
      <c r="AH55" s="255" t="str">
        <f>IF(AG55="","",AG55)</f>
        <v/>
      </c>
    </row>
    <row r="56" spans="1:34" ht="15" customHeight="1">
      <c r="A56" s="135">
        <v>42825</v>
      </c>
      <c r="B56" s="16" t="s">
        <v>90</v>
      </c>
      <c r="C56" s="16">
        <v>4032</v>
      </c>
      <c r="D56" s="234" t="s">
        <v>15</v>
      </c>
      <c r="E56" s="262"/>
      <c r="F56" s="263"/>
      <c r="G56" s="277" t="str">
        <f>IF(F56="","",F56/1.2)</f>
        <v/>
      </c>
      <c r="H56" s="101"/>
      <c r="I56" s="297" t="str">
        <f>IF(H56="","",VLOOKUP(H56,$B$329:$C$335,2)*G56)</f>
        <v/>
      </c>
      <c r="J56" s="96"/>
      <c r="K56" s="18"/>
      <c r="L56" s="288" t="str">
        <f>IF(K56="","",K56/1.2)</f>
        <v/>
      </c>
      <c r="M56" s="101"/>
      <c r="N56" s="295" t="str">
        <f>IF(M56="","",VLOOKUP(M56,$B$329:$C$335,2)*L56)</f>
        <v/>
      </c>
      <c r="O56" s="101"/>
      <c r="P56" s="335"/>
      <c r="Q56" s="11"/>
      <c r="R56" s="147"/>
      <c r="S56" s="350" t="str">
        <f>IF(R56="","",IF(R56&lt;$A$3-365,T56/2,""))</f>
        <v/>
      </c>
      <c r="T56" s="308"/>
      <c r="U56" s="71">
        <f ca="1">IF($V56="","",IF(Y56="",0,IF($V56&lt;$A$3-375,Y56/2,"")))</f>
        <v>52</v>
      </c>
      <c r="V56" s="89">
        <v>43009</v>
      </c>
      <c r="W56" s="75" t="str">
        <f ca="1">IF(V56="","",IF(V56&gt;$A$3,"",DATEDIF(V56,$A$3,"Y")&amp;IF(DATEDIF(V56,$A$3,"Y")&gt;1," ans, "," an, ")&amp;DATEDIF(V56,$A$3,"YM")&amp;" mois et "&amp;DATEDIF(V56,$A$3,"MD")&amp;IF(DATEDIF(V56,$A$3,"MD")&gt;1," jours"," jour")))</f>
        <v>1 an, 9 mois et 6 jours</v>
      </c>
      <c r="X56" s="42"/>
      <c r="Y56" s="71">
        <f>IF(SUM(Z56:AF56)=0,"",SUM(Z56:AF56))</f>
        <v>104</v>
      </c>
      <c r="Z56" s="246"/>
      <c r="AA56" s="253"/>
      <c r="AB56" s="253"/>
      <c r="AC56" s="253"/>
      <c r="AD56" s="253"/>
      <c r="AE56" s="253"/>
      <c r="AF56" s="254">
        <v>104</v>
      </c>
      <c r="AG56" s="255">
        <f ca="1">IF(V56="","",IF(V56&gt;$A$3,"",IF(X56="ANNUEL",0,IF(V56&gt;$A$3-365,Y56,0))))</f>
        <v>0</v>
      </c>
      <c r="AH56" s="255">
        <f ca="1">IF(AG56="","",AG56)</f>
        <v>0</v>
      </c>
    </row>
    <row r="57" spans="1:34" ht="15" customHeight="1">
      <c r="A57" s="135">
        <v>42825</v>
      </c>
      <c r="B57" s="16" t="s">
        <v>90</v>
      </c>
      <c r="C57" s="16">
        <v>4173</v>
      </c>
      <c r="D57" s="234"/>
      <c r="E57" s="262"/>
      <c r="F57" s="273"/>
      <c r="G57" s="293" t="str">
        <f>IF(F57="","",F57/1.2)</f>
        <v/>
      </c>
      <c r="H57" s="100"/>
      <c r="I57" s="297" t="str">
        <f>IF(H57="","",VLOOKUP(H57,$B$329:$C$335,2)*G57)</f>
        <v/>
      </c>
      <c r="J57" s="98"/>
      <c r="K57" s="10"/>
      <c r="L57" s="288" t="str">
        <f>IF(K57="","",K57/1.2)</f>
        <v/>
      </c>
      <c r="M57" s="100"/>
      <c r="N57" s="295" t="str">
        <f>IF(M57="","",VLOOKUP(M57,$B$329:$C$335,2)*L57)</f>
        <v/>
      </c>
      <c r="O57" s="100"/>
      <c r="P57" s="336"/>
      <c r="Q57" s="23"/>
      <c r="R57" s="147"/>
      <c r="S57" s="350" t="str">
        <f>IF(R57="","",IF(R57&lt;$A$3-365,T57/2,""))</f>
        <v/>
      </c>
      <c r="T57" s="308"/>
      <c r="U57" s="71">
        <f ca="1">IF($V57="","",IF(Y57="",0,IF($V57&lt;$A$3-375,Y57/2,"")))</f>
        <v>24.5</v>
      </c>
      <c r="V57" s="89">
        <v>42826</v>
      </c>
      <c r="W57" s="75" t="str">
        <f ca="1">IF(V57="","",IF(V57&gt;$A$3,"",DATEDIF(V57,$A$3,"Y")&amp;IF(DATEDIF(V57,$A$3,"Y")&gt;1," ans, "," an, ")&amp;DATEDIF(V57,$A$3,"YM")&amp;" mois et "&amp;DATEDIF(V57,$A$3,"MD")&amp;IF(DATEDIF(V57,$A$3,"MD")&gt;1," jours"," jour")))</f>
        <v>2 ans, 3 mois et 6 jours</v>
      </c>
      <c r="X57" s="42"/>
      <c r="Y57" s="71">
        <f>IF(SUM(Z57:AF57)=0,"",SUM(Z57:AF57))</f>
        <v>49</v>
      </c>
      <c r="Z57" s="246"/>
      <c r="AA57" s="253"/>
      <c r="AB57" s="253"/>
      <c r="AC57" s="253"/>
      <c r="AD57" s="253"/>
      <c r="AE57" s="253"/>
      <c r="AF57" s="254">
        <v>49</v>
      </c>
      <c r="AG57" s="255">
        <f ca="1">IF(V57="","",IF(V57&gt;$A$3,"",IF(X57="ANNUEL",0,IF(V57&gt;$A$3-365,Y57,0))))</f>
        <v>0</v>
      </c>
      <c r="AH57" s="255">
        <f ca="1">IF(AG57="","",AG57)</f>
        <v>0</v>
      </c>
    </row>
    <row r="58" spans="1:34" ht="15" customHeight="1">
      <c r="A58" s="135">
        <v>42825</v>
      </c>
      <c r="B58" s="16" t="s">
        <v>90</v>
      </c>
      <c r="C58" s="16">
        <v>573</v>
      </c>
      <c r="D58" s="234" t="s">
        <v>15</v>
      </c>
      <c r="E58" s="262"/>
      <c r="F58" s="263"/>
      <c r="G58" s="277" t="str">
        <f>IF(F58="","",F58/1.2)</f>
        <v/>
      </c>
      <c r="H58" s="101"/>
      <c r="I58" s="297" t="str">
        <f>IF(H58="","",VLOOKUP(H58,$B$329:$C$335,2)*G58)</f>
        <v/>
      </c>
      <c r="J58" s="96"/>
      <c r="K58" s="18"/>
      <c r="L58" s="288" t="str">
        <f>IF(K58="","",K58/1.2)</f>
        <v/>
      </c>
      <c r="M58" s="101"/>
      <c r="N58" s="295" t="str">
        <f>IF(M58="","",VLOOKUP(M58,$B$329:$C$335,2)*L58)</f>
        <v/>
      </c>
      <c r="O58" s="101"/>
      <c r="P58" s="336">
        <v>5901.7</v>
      </c>
      <c r="Q58" s="22">
        <v>42887</v>
      </c>
      <c r="R58" s="147"/>
      <c r="S58" s="350" t="str">
        <f>IF(R58="","",IF(R58&lt;$A$3-365,T58/2,""))</f>
        <v/>
      </c>
      <c r="T58" s="308"/>
      <c r="U58" s="71" t="str">
        <f>IF($V58="","",IF(Y58="",0,IF($V58&lt;$A$3-375,Y58/2,"")))</f>
        <v/>
      </c>
      <c r="V58" s="89"/>
      <c r="W58" s="75" t="str">
        <f>IF(V58="","",IF(V58&gt;$A$3,"",DATEDIF(V58,$A$3,"Y")&amp;IF(DATEDIF(V58,$A$3,"Y")&gt;1," ans, "," an, ")&amp;DATEDIF(V58,$A$3,"YM")&amp;" mois et "&amp;DATEDIF(V58,$A$3,"MD")&amp;IF(DATEDIF(V58,$A$3,"MD")&gt;1," jours"," jour")))</f>
        <v/>
      </c>
      <c r="X58" s="42"/>
      <c r="Y58" s="71" t="str">
        <f>IF(SUM(Z58:AF58)=0,"",SUM(Z58:AF58))</f>
        <v/>
      </c>
      <c r="Z58" s="246"/>
      <c r="AA58" s="253"/>
      <c r="AB58" s="253"/>
      <c r="AC58" s="253"/>
      <c r="AD58" s="253"/>
      <c r="AE58" s="253"/>
      <c r="AF58" s="254"/>
      <c r="AG58" s="255" t="str">
        <f>IF(V58="","",IF(V58&gt;$A$3,"",IF(X58="ANNUEL",0,IF(V58&gt;$A$3-365,Y58,0))))</f>
        <v/>
      </c>
      <c r="AH58" s="255" t="str">
        <f>IF(AG58="","",AG58)</f>
        <v/>
      </c>
    </row>
    <row r="59" spans="1:34" ht="15" customHeight="1">
      <c r="A59" s="135">
        <v>42839</v>
      </c>
      <c r="B59" s="16" t="s">
        <v>90</v>
      </c>
      <c r="C59" s="16">
        <v>4233</v>
      </c>
      <c r="D59" s="234" t="s">
        <v>15</v>
      </c>
      <c r="E59" s="262"/>
      <c r="F59" s="263"/>
      <c r="G59" s="293" t="str">
        <f>IF(F59="","",F59/1.2)</f>
        <v/>
      </c>
      <c r="H59" s="101"/>
      <c r="I59" s="297" t="str">
        <f>IF(H59="","",VLOOKUP(H59,$B$329:$C$335,2)*G59)</f>
        <v/>
      </c>
      <c r="J59" s="96"/>
      <c r="K59" s="18"/>
      <c r="L59" s="288" t="str">
        <f>IF(K59="","",K59/1.2)</f>
        <v/>
      </c>
      <c r="M59" s="101"/>
      <c r="N59" s="295" t="str">
        <f>IF(M59="","",VLOOKUP(M59,$B$329:$C$335,2)*L59)</f>
        <v/>
      </c>
      <c r="O59" s="101"/>
      <c r="P59" s="335"/>
      <c r="Q59" s="11"/>
      <c r="R59" s="147"/>
      <c r="S59" s="350" t="str">
        <f>IF(R59="","",IF(R59&lt;$A$3-365,T59/2,""))</f>
        <v/>
      </c>
      <c r="T59" s="308"/>
      <c r="U59" s="71">
        <f ca="1">IF($V59="","",IF(Y59="",0,IF($V59&lt;$A$3-375,Y59/2,"")))</f>
        <v>39.5</v>
      </c>
      <c r="V59" s="89">
        <v>42870</v>
      </c>
      <c r="W59" s="75" t="str">
        <f ca="1">IF(V59="","",IF(V59&gt;$A$3,"",DATEDIF(V59,$A$3,"Y")&amp;IF(DATEDIF(V59,$A$3,"Y")&gt;1," ans, "," an, ")&amp;DATEDIF(V59,$A$3,"YM")&amp;" mois et "&amp;DATEDIF(V59,$A$3,"MD")&amp;IF(DATEDIF(V59,$A$3,"MD")&gt;1," jours"," jour")))</f>
        <v>2 ans, 1 mois et 22 jours</v>
      </c>
      <c r="X59" s="42"/>
      <c r="Y59" s="71">
        <f>IF(SUM(Z59:AF59)=0,"",SUM(Z59:AF59))</f>
        <v>79</v>
      </c>
      <c r="Z59" s="246"/>
      <c r="AA59" s="253"/>
      <c r="AB59" s="253"/>
      <c r="AC59" s="253"/>
      <c r="AD59" s="253"/>
      <c r="AE59" s="253"/>
      <c r="AF59" s="254">
        <v>79</v>
      </c>
      <c r="AG59" s="255">
        <f ca="1">IF(V59="","",IF(V59&gt;$A$3,"",IF(X59="ANNUEL",0,IF(V59&gt;$A$3-365,Y59,0))))</f>
        <v>0</v>
      </c>
      <c r="AH59" s="255">
        <f ca="1">IF(AG59="","",AG59)</f>
        <v>0</v>
      </c>
    </row>
    <row r="60" spans="1:34" ht="15" customHeight="1">
      <c r="A60" s="135">
        <v>42839</v>
      </c>
      <c r="B60" s="16" t="s">
        <v>90</v>
      </c>
      <c r="C60" s="16">
        <v>4233</v>
      </c>
      <c r="D60" s="234" t="s">
        <v>15</v>
      </c>
      <c r="E60" s="262">
        <v>1600</v>
      </c>
      <c r="F60" s="263">
        <v>960</v>
      </c>
      <c r="G60" s="293">
        <f>IF(F60="","",F60/1.2)</f>
        <v>800</v>
      </c>
      <c r="H60" s="101">
        <v>42846</v>
      </c>
      <c r="I60" s="297">
        <f>IF(H60="","",VLOOKUP(H60,$B$329:$C$335,2)*G60)</f>
        <v>48</v>
      </c>
      <c r="J60" s="96">
        <v>42826</v>
      </c>
      <c r="K60" s="18">
        <v>960</v>
      </c>
      <c r="L60" s="288">
        <f>IF(K60="","",K60/1.2)</f>
        <v>800</v>
      </c>
      <c r="M60" s="101">
        <v>42887</v>
      </c>
      <c r="N60" s="295">
        <f>IF(M60="","",VLOOKUP(M60,$B$329:$C$335,2)*L60)</f>
        <v>48</v>
      </c>
      <c r="O60" s="101">
        <v>42887</v>
      </c>
      <c r="P60" s="336"/>
      <c r="Q60" s="23"/>
      <c r="R60" s="147"/>
      <c r="S60" s="350" t="str">
        <f>IF(R60="","",IF(R60&lt;$A$3-365,T60/2,""))</f>
        <v/>
      </c>
      <c r="T60" s="308"/>
      <c r="U60" s="71">
        <f ca="1">IF($V60="","",IF(Y60="",0,IF($V60&lt;$A$3-375,Y60/2,"")))</f>
        <v>59.5</v>
      </c>
      <c r="V60" s="89">
        <v>42962</v>
      </c>
      <c r="W60" s="75" t="str">
        <f ca="1">IF(V60="","",IF(V60&gt;$A$3,"",DATEDIF(V60,$A$3,"Y")&amp;IF(DATEDIF(V60,$A$3,"Y")&gt;1," ans, "," an, ")&amp;DATEDIF(V60,$A$3,"YM")&amp;" mois et "&amp;DATEDIF(V60,$A$3,"MD")&amp;IF(DATEDIF(V60,$A$3,"MD")&gt;1," jours"," jour")))</f>
        <v>1 an, 10 mois et 22 jours</v>
      </c>
      <c r="X60" s="42"/>
      <c r="Y60" s="71">
        <f>IF(SUM(Z60:AF60)=0,"",SUM(Z60:AF60))</f>
        <v>119</v>
      </c>
      <c r="Z60" s="246"/>
      <c r="AA60" s="253"/>
      <c r="AB60" s="253"/>
      <c r="AC60" s="253">
        <v>29</v>
      </c>
      <c r="AD60" s="253">
        <v>90</v>
      </c>
      <c r="AE60" s="253"/>
      <c r="AF60" s="254"/>
      <c r="AG60" s="255">
        <f ca="1">IF(V60="","",IF(V60&gt;$A$3,"",IF(X60="ANNUEL",0,IF(V60&gt;$A$3-365,Y60,0))))</f>
        <v>0</v>
      </c>
      <c r="AH60" s="255">
        <f ca="1">IF(AG60="","",AG60)</f>
        <v>0</v>
      </c>
    </row>
    <row r="61" spans="1:34" ht="15" customHeight="1">
      <c r="A61" s="135">
        <v>42839</v>
      </c>
      <c r="B61" s="16" t="s">
        <v>90</v>
      </c>
      <c r="C61" s="16">
        <v>3012</v>
      </c>
      <c r="D61" s="234" t="s">
        <v>15</v>
      </c>
      <c r="E61" s="262"/>
      <c r="F61" s="263"/>
      <c r="G61" s="293" t="str">
        <f>IF(F61="","",F61/1.2)</f>
        <v/>
      </c>
      <c r="H61" s="101"/>
      <c r="I61" s="297" t="str">
        <f>IF(H61="","",VLOOKUP(H61,$B$329:$C$335,2)*G61)</f>
        <v/>
      </c>
      <c r="J61" s="96"/>
      <c r="K61" s="18"/>
      <c r="L61" s="288" t="str">
        <f>IF(K61="","",K61/1.2)</f>
        <v/>
      </c>
      <c r="M61" s="101"/>
      <c r="N61" s="295" t="str">
        <f>IF(M61="","",VLOOKUP(M61,$B$329:$C$335,2)*L61)</f>
        <v/>
      </c>
      <c r="O61" s="101"/>
      <c r="P61" s="335"/>
      <c r="Q61" s="11"/>
      <c r="R61" s="147"/>
      <c r="S61" s="350" t="str">
        <f>IF(R61="","",IF(R61&lt;$A$3-365,T61/2,""))</f>
        <v/>
      </c>
      <c r="T61" s="308"/>
      <c r="U61" s="71">
        <f ca="1">IF($V61="","",IF(Y61="",0,IF($V61&lt;$A$3-375,Y61/2,"")))</f>
        <v>55</v>
      </c>
      <c r="V61" s="89">
        <v>42856</v>
      </c>
      <c r="W61" s="75" t="str">
        <f ca="1">IF(V61="","",IF(V61&gt;$A$3,"",DATEDIF(V61,$A$3,"Y")&amp;IF(DATEDIF(V61,$A$3,"Y")&gt;1," ans, "," an, ")&amp;DATEDIF(V61,$A$3,"YM")&amp;" mois et "&amp;DATEDIF(V61,$A$3,"MD")&amp;IF(DATEDIF(V61,$A$3,"MD")&gt;1," jours"," jour")))</f>
        <v>2 ans, 2 mois et 6 jours</v>
      </c>
      <c r="X61" s="42"/>
      <c r="Y61" s="71">
        <f>IF(SUM(Z61:AF61)=0,"",SUM(Z61:AF61))</f>
        <v>110</v>
      </c>
      <c r="Z61" s="246"/>
      <c r="AA61" s="253"/>
      <c r="AB61" s="253"/>
      <c r="AC61" s="253"/>
      <c r="AD61" s="253">
        <v>110</v>
      </c>
      <c r="AE61" s="253"/>
      <c r="AF61" s="254"/>
      <c r="AG61" s="255">
        <f ca="1">IF(V61="","",IF(V61&gt;$A$3,"",IF(X61="ANNUEL",0,IF(V61&gt;$A$3-365,Y61,0))))</f>
        <v>0</v>
      </c>
      <c r="AH61" s="255">
        <f ca="1">IF(AG61="","",AG61)</f>
        <v>0</v>
      </c>
    </row>
    <row r="62" spans="1:34" ht="15" customHeight="1">
      <c r="A62" s="135">
        <v>42839</v>
      </c>
      <c r="B62" s="16" t="s">
        <v>90</v>
      </c>
      <c r="C62" s="16">
        <v>3012</v>
      </c>
      <c r="D62" s="234" t="s">
        <v>15</v>
      </c>
      <c r="E62" s="262"/>
      <c r="F62" s="273"/>
      <c r="G62" s="293" t="str">
        <f>IF(F62="","",F62/1.2)</f>
        <v/>
      </c>
      <c r="H62" s="100"/>
      <c r="I62" s="297" t="str">
        <f>IF(H62="","",VLOOKUP(H62,$B$329:$C$335,2)*G62)</f>
        <v/>
      </c>
      <c r="J62" s="96"/>
      <c r="K62" s="10"/>
      <c r="L62" s="288" t="str">
        <f>IF(K62="","",K62/1.2)</f>
        <v/>
      </c>
      <c r="M62" s="100"/>
      <c r="N62" s="295" t="str">
        <f>IF(M62="","",VLOOKUP(M62,$B$329:$C$335,2)*L62)</f>
        <v/>
      </c>
      <c r="O62" s="100"/>
      <c r="P62" s="338"/>
      <c r="Q62" s="129"/>
      <c r="R62" s="147"/>
      <c r="S62" s="350" t="str">
        <f>IF(R62="","",IF(R62&lt;$A$3-365,T62/2,""))</f>
        <v/>
      </c>
      <c r="T62" s="308"/>
      <c r="U62" s="71">
        <f ca="1">IF($V62="","",IF(Y62="",0,IF($V62&lt;$A$3-375,Y62/2,"")))</f>
        <v>44</v>
      </c>
      <c r="V62" s="89">
        <v>42430</v>
      </c>
      <c r="W62" s="75" t="str">
        <f ca="1">IF(V62="","",IF(V62&gt;$A$3,"",DATEDIF(V62,$A$3,"Y")&amp;IF(DATEDIF(V62,$A$3,"Y")&gt;1," ans, "," an, ")&amp;DATEDIF(V62,$A$3,"YM")&amp;" mois et "&amp;DATEDIF(V62,$A$3,"MD")&amp;IF(DATEDIF(V62,$A$3,"MD")&gt;1," jours"," jour")))</f>
        <v>3 ans, 4 mois et 6 jours</v>
      </c>
      <c r="X62" s="42"/>
      <c r="Y62" s="71">
        <f>IF(SUM(Z62:AF62)=0,"",SUM(Z62:AF62))</f>
        <v>88</v>
      </c>
      <c r="Z62" s="246"/>
      <c r="AA62" s="253"/>
      <c r="AB62" s="253"/>
      <c r="AC62" s="253">
        <v>19</v>
      </c>
      <c r="AD62" s="253"/>
      <c r="AE62" s="253"/>
      <c r="AF62" s="254">
        <v>69</v>
      </c>
      <c r="AG62" s="255">
        <f ca="1">IF(V62="","",IF(V62&gt;$A$3,"",IF(X62="ANNUEL",0,IF(V62&gt;$A$3-365,Y62,0))))</f>
        <v>0</v>
      </c>
      <c r="AH62" s="255">
        <f ca="1">IF(AG62="","",AG62)</f>
        <v>0</v>
      </c>
    </row>
    <row r="63" spans="1:34" ht="15" customHeight="1">
      <c r="A63" s="135">
        <v>42845</v>
      </c>
      <c r="B63" s="16" t="s">
        <v>90</v>
      </c>
      <c r="C63" s="16">
        <v>4240</v>
      </c>
      <c r="D63" s="234" t="s">
        <v>15</v>
      </c>
      <c r="E63" s="262"/>
      <c r="F63" s="263"/>
      <c r="G63" s="293" t="str">
        <f>IF(F63="","",F63/1.2)</f>
        <v/>
      </c>
      <c r="H63" s="101"/>
      <c r="I63" s="297" t="str">
        <f>IF(H63="","",VLOOKUP(H63,$B$329:$C$335,2)*G63)</f>
        <v/>
      </c>
      <c r="J63" s="96"/>
      <c r="K63" s="18"/>
      <c r="L63" s="288" t="str">
        <f>IF(K63="","",K63/1.2)</f>
        <v/>
      </c>
      <c r="M63" s="101"/>
      <c r="N63" s="295" t="str">
        <f>IF(M63="","",VLOOKUP(M63,$B$329:$C$335,2)*L63)</f>
        <v/>
      </c>
      <c r="O63" s="101"/>
      <c r="P63" s="335"/>
      <c r="Q63" s="11"/>
      <c r="R63" s="147"/>
      <c r="S63" s="350" t="str">
        <f>IF(R63="","",IF(R63&lt;$A$3-365,T63/2,""))</f>
        <v/>
      </c>
      <c r="T63" s="308"/>
      <c r="U63" s="71">
        <f ca="1">IF($V63="","",IF(Y63="",0,IF($V63&lt;$A$3-375,Y63/2,"")))</f>
        <v>24.5</v>
      </c>
      <c r="V63" s="89">
        <v>42948</v>
      </c>
      <c r="W63" s="75" t="str">
        <f ca="1">IF(V63="","",IF(V63&gt;$A$3,"",DATEDIF(V63,$A$3,"Y")&amp;IF(DATEDIF(V63,$A$3,"Y")&gt;1," ans, "," an, ")&amp;DATEDIF(V63,$A$3,"YM")&amp;" mois et "&amp;DATEDIF(V63,$A$3,"MD")&amp;IF(DATEDIF(V63,$A$3,"MD")&gt;1," jours"," jour")))</f>
        <v>1 an, 11 mois et 6 jours</v>
      </c>
      <c r="X63" s="42"/>
      <c r="Y63" s="71">
        <f>IF(SUM(Z63:AF63)=0,"",SUM(Z63:AF63))</f>
        <v>49</v>
      </c>
      <c r="Z63" s="246"/>
      <c r="AA63" s="253"/>
      <c r="AB63" s="253"/>
      <c r="AC63" s="253"/>
      <c r="AD63" s="253"/>
      <c r="AE63" s="253"/>
      <c r="AF63" s="254">
        <v>49</v>
      </c>
      <c r="AG63" s="255">
        <f ca="1">IF(V63="","",IF(V63&gt;$A$3,"",IF(X63="ANNUEL",0,IF(V63&gt;$A$3-365,Y63,0))))</f>
        <v>0</v>
      </c>
      <c r="AH63" s="255">
        <f ca="1">IF(AG63="","",AG63)</f>
        <v>0</v>
      </c>
    </row>
    <row r="64" spans="1:34" ht="15" customHeight="1">
      <c r="A64" s="135">
        <v>42855</v>
      </c>
      <c r="B64" s="16" t="s">
        <v>90</v>
      </c>
      <c r="C64" s="16">
        <v>4287</v>
      </c>
      <c r="D64" s="234" t="s">
        <v>15</v>
      </c>
      <c r="E64" s="262"/>
      <c r="F64" s="273"/>
      <c r="G64" s="293" t="str">
        <f>IF(F64="","",F64/1.2)</f>
        <v/>
      </c>
      <c r="H64" s="100"/>
      <c r="I64" s="297" t="str">
        <f>IF(H64="","",VLOOKUP(H64,$B$329:$C$335,2)*G64)</f>
        <v/>
      </c>
      <c r="J64" s="96"/>
      <c r="K64" s="10"/>
      <c r="L64" s="288" t="str">
        <f>IF(K64="","",K64/1.2)</f>
        <v/>
      </c>
      <c r="M64" s="100"/>
      <c r="N64" s="295" t="str">
        <f>IF(M64="","",VLOOKUP(M64,$B$329:$C$335,2)*L64)</f>
        <v/>
      </c>
      <c r="O64" s="100"/>
      <c r="P64" s="336"/>
      <c r="Q64" s="23"/>
      <c r="R64" s="147"/>
      <c r="S64" s="350" t="str">
        <f>IF(R64="","",IF(R64&lt;$A$3-365,T64/2,""))</f>
        <v/>
      </c>
      <c r="T64" s="308"/>
      <c r="U64" s="71">
        <f ca="1">IF($V64="","",IF(Y64="",0,IF($V64&lt;$A$3-375,Y64/2,"")))</f>
        <v>34.5</v>
      </c>
      <c r="V64" s="89">
        <v>42887</v>
      </c>
      <c r="W64" s="75" t="str">
        <f ca="1">IF(V64="","",IF(V64&gt;$A$3,"",DATEDIF(V64,$A$3,"Y")&amp;IF(DATEDIF(V64,$A$3,"Y")&gt;1," ans, "," an, ")&amp;DATEDIF(V64,$A$3,"YM")&amp;" mois et "&amp;DATEDIF(V64,$A$3,"MD")&amp;IF(DATEDIF(V64,$A$3,"MD")&gt;1," jours"," jour")))</f>
        <v>2 ans, 1 mois et 6 jours</v>
      </c>
      <c r="X64" s="42"/>
      <c r="Y64" s="71">
        <f>IF(SUM(Z64:AF64)=0,"",SUM(Z64:AF64))</f>
        <v>69</v>
      </c>
      <c r="Z64" s="246"/>
      <c r="AA64" s="253"/>
      <c r="AB64" s="253"/>
      <c r="AC64" s="253"/>
      <c r="AD64" s="253"/>
      <c r="AE64" s="253"/>
      <c r="AF64" s="254">
        <v>69</v>
      </c>
      <c r="AG64" s="255">
        <f ca="1">IF(V64="","",IF(V64&gt;$A$3,"",IF(X64="ANNUEL",0,IF(V64&gt;$A$3-365,Y64,0))))</f>
        <v>0</v>
      </c>
      <c r="AH64" s="255">
        <f ca="1">IF(AG64="","",AG64)</f>
        <v>0</v>
      </c>
    </row>
    <row r="65" spans="1:34" ht="15" customHeight="1">
      <c r="A65" s="142">
        <v>42855</v>
      </c>
      <c r="B65" s="46" t="s">
        <v>90</v>
      </c>
      <c r="C65" s="46">
        <v>4287</v>
      </c>
      <c r="D65" s="233" t="s">
        <v>15</v>
      </c>
      <c r="E65" s="270"/>
      <c r="F65" s="267">
        <v>270</v>
      </c>
      <c r="G65" s="311">
        <f>IF(F65="","",F65/1.2)</f>
        <v>225</v>
      </c>
      <c r="H65" s="103" t="s">
        <v>20</v>
      </c>
      <c r="I65" s="326" t="e">
        <f>IF(H65="","",VLOOKUP(H65,$B$329:$C$335,2)*G65)</f>
        <v>#N/A</v>
      </c>
      <c r="J65" s="109">
        <v>42826</v>
      </c>
      <c r="K65" s="14"/>
      <c r="L65" s="289" t="str">
        <f>IF(K65="","",K65/1.2)</f>
        <v/>
      </c>
      <c r="M65" s="103"/>
      <c r="N65" s="294" t="str">
        <f>IF(M65="","",VLOOKUP(M65,$B$329:$C$335,2)*L65)</f>
        <v/>
      </c>
      <c r="O65" s="103"/>
      <c r="P65" s="340"/>
      <c r="Q65" s="24"/>
      <c r="R65" s="147"/>
      <c r="S65" s="350" t="str">
        <f>IF(R65="","",IF(R65&lt;$A$3-365,T65/2,""))</f>
        <v/>
      </c>
      <c r="T65" s="308"/>
      <c r="U65" s="71" t="str">
        <f>IF($V65="","",IF(Y65="",0,IF($V65&lt;$A$3-375,Y65/2,"")))</f>
        <v/>
      </c>
      <c r="V65" s="89"/>
      <c r="W65" s="75" t="str">
        <f>IF(V65="","",IF(V65&gt;$A$3,"",DATEDIF(V65,$A$3,"Y")&amp;IF(DATEDIF(V65,$A$3,"Y")&gt;1," ans, "," an, ")&amp;DATEDIF(V65,$A$3,"YM")&amp;" mois et "&amp;DATEDIF(V65,$A$3,"MD")&amp;IF(DATEDIF(V65,$A$3,"MD")&gt;1," jours"," jour")))</f>
        <v/>
      </c>
      <c r="X65" s="42"/>
      <c r="Y65" s="71">
        <f>IF(SUM(Z65:AF65)=0,"",SUM(Z65:AF65))</f>
        <v>77.5</v>
      </c>
      <c r="Z65" s="246"/>
      <c r="AA65" s="253"/>
      <c r="AB65" s="253"/>
      <c r="AC65" s="253">
        <v>77.5</v>
      </c>
      <c r="AD65" s="253"/>
      <c r="AE65" s="253"/>
      <c r="AF65" s="254"/>
      <c r="AG65" s="255" t="str">
        <f>IF(V65="","",IF(V65&gt;$A$3,"",IF(X65="ANNUEL",0,IF(V65&gt;$A$3-365,Y65,0))))</f>
        <v/>
      </c>
      <c r="AH65" s="255" t="str">
        <f>IF(AG65="","",AG65)</f>
        <v/>
      </c>
    </row>
    <row r="66" spans="1:34" ht="15" customHeight="1">
      <c r="A66" s="135">
        <v>42855</v>
      </c>
      <c r="B66" s="16" t="s">
        <v>90</v>
      </c>
      <c r="C66" s="16">
        <v>4288</v>
      </c>
      <c r="D66" s="234" t="s">
        <v>15</v>
      </c>
      <c r="E66" s="262"/>
      <c r="F66" s="263"/>
      <c r="G66" s="277" t="str">
        <f>IF(F66="","",F66/1.2)</f>
        <v/>
      </c>
      <c r="H66" s="101"/>
      <c r="I66" s="297" t="str">
        <f>IF(H66="","",VLOOKUP(H66,$B$329:$C$335,2)*G66)</f>
        <v/>
      </c>
      <c r="J66" s="98"/>
      <c r="K66" s="19">
        <v>288</v>
      </c>
      <c r="L66" s="329">
        <f>IF(K66="","",K66/1.2)</f>
        <v>240</v>
      </c>
      <c r="M66" s="180"/>
      <c r="N66" s="295" t="str">
        <f>IF(M66="","",VLOOKUP(M66,$B$329:$C$335,2)*L66)</f>
        <v/>
      </c>
      <c r="O66" s="101"/>
      <c r="P66" s="335"/>
      <c r="Q66" s="11"/>
      <c r="R66" s="147"/>
      <c r="S66" s="350" t="str">
        <f>IF(R66="","",IF(R66&lt;$A$3-365,T66/2,""))</f>
        <v/>
      </c>
      <c r="T66" s="308"/>
      <c r="U66" s="71">
        <f ca="1">IF($V66="","",IF(Y66="",0,IF($V66&lt;$A$3-375,Y66/2,"")))</f>
        <v>79</v>
      </c>
      <c r="V66" s="89">
        <v>42887</v>
      </c>
      <c r="W66" s="75" t="str">
        <f ca="1">IF(V66="","",IF(V66&gt;$A$3,"",DATEDIF(V66,$A$3,"Y")&amp;IF(DATEDIF(V66,$A$3,"Y")&gt;1," ans, "," an, ")&amp;DATEDIF(V66,$A$3,"YM")&amp;" mois et "&amp;DATEDIF(V66,$A$3,"MD")&amp;IF(DATEDIF(V66,$A$3,"MD")&gt;1," jours"," jour")))</f>
        <v>2 ans, 1 mois et 6 jours</v>
      </c>
      <c r="X66" s="42"/>
      <c r="Y66" s="71">
        <f>IF(SUM(Z66:AF66)=0,"",SUM(Z66:AF66))</f>
        <v>158</v>
      </c>
      <c r="Z66" s="246"/>
      <c r="AA66" s="253"/>
      <c r="AB66" s="253"/>
      <c r="AC66" s="253"/>
      <c r="AD66" s="253"/>
      <c r="AE66" s="253"/>
      <c r="AF66" s="254">
        <v>158</v>
      </c>
      <c r="AG66" s="255">
        <f ca="1">IF(V66="","",IF(V66&gt;$A$3,"",IF(X66="ANNUEL",0,IF(V66&gt;$A$3-365,Y66,0))))</f>
        <v>0</v>
      </c>
      <c r="AH66" s="255">
        <f ca="1">IF(AG66="","",AG66)</f>
        <v>0</v>
      </c>
    </row>
    <row r="67" spans="1:34" ht="15" customHeight="1">
      <c r="A67" s="142">
        <v>42855</v>
      </c>
      <c r="B67" s="46" t="s">
        <v>90</v>
      </c>
      <c r="C67" s="46">
        <v>4288</v>
      </c>
      <c r="D67" s="233" t="s">
        <v>15</v>
      </c>
      <c r="E67" s="270">
        <v>1500</v>
      </c>
      <c r="F67" s="267">
        <v>1188</v>
      </c>
      <c r="G67" s="311">
        <f>IF(F67="","",F67/1.2)</f>
        <v>990</v>
      </c>
      <c r="H67" s="103">
        <v>42859</v>
      </c>
      <c r="I67" s="326">
        <f>IF(H67="","",VLOOKUP(H67,$B$329:$C$335,2)*G67)</f>
        <v>59.4</v>
      </c>
      <c r="J67" s="109">
        <v>43070</v>
      </c>
      <c r="K67" s="14"/>
      <c r="L67" s="289" t="str">
        <f>IF(K67="","",K67/1.2)</f>
        <v/>
      </c>
      <c r="M67" s="103"/>
      <c r="N67" s="294" t="str">
        <f>IF(M67="","",VLOOKUP(M67,$B$329:$C$335,2)*L67)</f>
        <v/>
      </c>
      <c r="O67" s="103"/>
      <c r="P67" s="340"/>
      <c r="Q67" s="24"/>
      <c r="R67" s="147"/>
      <c r="S67" s="350" t="str">
        <f>IF(R67="","",IF(R67&lt;$A$3-365,T67/2,""))</f>
        <v/>
      </c>
      <c r="T67" s="308"/>
      <c r="U67" s="71">
        <f ca="1">IF($V67="","",IF(Y67="",0,IF($V67&lt;$A$3-375,Y67/2,"")))</f>
        <v>109.5</v>
      </c>
      <c r="V67" s="89">
        <v>43101</v>
      </c>
      <c r="W67" s="75" t="str">
        <f ca="1">IF(V67="","",IF(V67&gt;$A$3,"",DATEDIF(V67,$A$3,"Y")&amp;IF(DATEDIF(V67,$A$3,"Y")&gt;1," ans, "," an, ")&amp;DATEDIF(V67,$A$3,"YM")&amp;" mois et "&amp;DATEDIF(V67,$A$3,"MD")&amp;IF(DATEDIF(V67,$A$3,"MD")&gt;1," jours"," jour")))</f>
        <v>1 an, 6 mois et 6 jours</v>
      </c>
      <c r="X67" s="42"/>
      <c r="Y67" s="71">
        <f>IF(SUM(Z67:AF67)=0,"",SUM(Z67:AF67))</f>
        <v>219</v>
      </c>
      <c r="Z67" s="246"/>
      <c r="AA67" s="253"/>
      <c r="AB67" s="253"/>
      <c r="AC67" s="253">
        <v>29</v>
      </c>
      <c r="AD67" s="253">
        <v>190</v>
      </c>
      <c r="AE67" s="253"/>
      <c r="AF67" s="254"/>
      <c r="AG67" s="255">
        <f ca="1">IF(V67="","",IF(V67&gt;$A$3,"",IF(X67="ANNUEL",0,IF(V67&gt;$A$3-365,Y67,0))))</f>
        <v>0</v>
      </c>
      <c r="AH67" s="255">
        <f ca="1">IF(AG67="","",AG67)</f>
        <v>0</v>
      </c>
    </row>
    <row r="68" spans="1:34" ht="15" customHeight="1">
      <c r="A68" s="135">
        <v>42885</v>
      </c>
      <c r="B68" s="16" t="s">
        <v>90</v>
      </c>
      <c r="C68" s="16">
        <v>1305</v>
      </c>
      <c r="D68" s="234" t="s">
        <v>15</v>
      </c>
      <c r="E68" s="262">
        <v>750</v>
      </c>
      <c r="F68" s="263">
        <v>450</v>
      </c>
      <c r="G68" s="293">
        <f>IF(F68="","",F68/1.2)</f>
        <v>375</v>
      </c>
      <c r="H68" s="101">
        <v>42891</v>
      </c>
      <c r="I68" s="297">
        <f>IF(H68="","",VLOOKUP(H68,$B$329:$C$335,2)*G68)</f>
        <v>22.5</v>
      </c>
      <c r="J68" s="96">
        <v>42856</v>
      </c>
      <c r="K68" s="18">
        <v>450</v>
      </c>
      <c r="L68" s="288">
        <f>IF(K68="","",K68/1.2)</f>
        <v>375</v>
      </c>
      <c r="M68" s="101">
        <v>43045</v>
      </c>
      <c r="N68" s="295">
        <f>IF(M68="","",VLOOKUP(M68,$B$329:$C$335,2)*L68)</f>
        <v>22.5</v>
      </c>
      <c r="O68" s="101">
        <v>43009</v>
      </c>
      <c r="P68" s="336"/>
      <c r="Q68" s="23"/>
      <c r="R68" s="147"/>
      <c r="S68" s="350" t="str">
        <f>IF(R68="","",IF(R68&lt;$A$3-365,T68/2,""))</f>
        <v/>
      </c>
      <c r="T68" s="308"/>
      <c r="U68" s="71">
        <f ca="1">IF($V68="","",IF(Y68="",0,IF($V68&lt;$A$3-375,Y68/2,"")))</f>
        <v>14.5</v>
      </c>
      <c r="V68" s="89">
        <v>43040</v>
      </c>
      <c r="W68" s="75" t="str">
        <f ca="1">IF(V68="","",IF(V68&gt;$A$3,"",DATEDIF(V68,$A$3,"Y")&amp;IF(DATEDIF(V68,$A$3,"Y")&gt;1," ans, "," an, ")&amp;DATEDIF(V68,$A$3,"YM")&amp;" mois et "&amp;DATEDIF(V68,$A$3,"MD")&amp;IF(DATEDIF(V68,$A$3,"MD")&gt;1," jours"," jour")))</f>
        <v>1 an, 8 mois et 6 jours</v>
      </c>
      <c r="X68" s="42"/>
      <c r="Y68" s="71">
        <f>IF(SUM(Z68:AF68)=0,"",SUM(Z68:AF68))</f>
        <v>29</v>
      </c>
      <c r="Z68" s="246">
        <v>29</v>
      </c>
      <c r="AA68" s="253"/>
      <c r="AB68" s="253"/>
      <c r="AC68" s="253"/>
      <c r="AD68" s="253"/>
      <c r="AE68" s="253"/>
      <c r="AF68" s="254"/>
      <c r="AG68" s="255">
        <f ca="1">IF(V68="","",IF(V68&gt;$A$3,"",IF(X68="ANNUEL",0,IF(V68&gt;$A$3-365,Y68,0))))</f>
        <v>0</v>
      </c>
      <c r="AH68" s="255">
        <f ca="1">IF(AG68="","",AG68)</f>
        <v>0</v>
      </c>
    </row>
    <row r="69" spans="1:34" ht="15" customHeight="1">
      <c r="A69" s="135">
        <v>42885</v>
      </c>
      <c r="B69" s="16" t="s">
        <v>90</v>
      </c>
      <c r="C69" s="16">
        <v>1305</v>
      </c>
      <c r="D69" s="234" t="s">
        <v>15</v>
      </c>
      <c r="E69" s="262"/>
      <c r="F69" s="263"/>
      <c r="G69" s="293" t="str">
        <f>IF(F69="","",F69/1.2)</f>
        <v/>
      </c>
      <c r="H69" s="101"/>
      <c r="I69" s="297" t="str">
        <f>IF(H69="","",VLOOKUP(H69,$B$329:$C$335,2)*G69)</f>
        <v/>
      </c>
      <c r="J69" s="98"/>
      <c r="K69" s="10"/>
      <c r="L69" s="288" t="str">
        <f>IF(K69="","",K69/1.2)</f>
        <v/>
      </c>
      <c r="M69" s="100"/>
      <c r="N69" s="295" t="str">
        <f>IF(M69="","",VLOOKUP(M69,$B$329:$C$335,2)*L69)</f>
        <v/>
      </c>
      <c r="O69" s="100"/>
      <c r="P69" s="338"/>
      <c r="Q69" s="129"/>
      <c r="R69" s="147"/>
      <c r="S69" s="350" t="str">
        <f>IF(R69="","",IF(R69&lt;$A$3-365,T69/2,""))</f>
        <v/>
      </c>
      <c r="T69" s="308"/>
      <c r="U69" s="71">
        <f ca="1">IF($V69="","",IF(Y69="",0,IF($V69&lt;$A$3-375,Y69/2,"")))</f>
        <v>39</v>
      </c>
      <c r="V69" s="89">
        <v>41395</v>
      </c>
      <c r="W69" s="75" t="str">
        <f ca="1">IF(V69="","",IF(V69&gt;$A$3,"",DATEDIF(V69,$A$3,"Y")&amp;IF(DATEDIF(V69,$A$3,"Y")&gt;1," ans, "," an, ")&amp;DATEDIF(V69,$A$3,"YM")&amp;" mois et "&amp;DATEDIF(V69,$A$3,"MD")&amp;IF(DATEDIF(V69,$A$3,"MD")&gt;1," jours"," jour")))</f>
        <v>6 ans, 2 mois et 6 jours</v>
      </c>
      <c r="X69" s="42"/>
      <c r="Y69" s="71">
        <f>IF(SUM(Z69:AF69)=0,"",SUM(Z69:AF69))</f>
        <v>78</v>
      </c>
      <c r="Z69" s="246"/>
      <c r="AA69" s="253"/>
      <c r="AB69" s="253"/>
      <c r="AC69" s="253">
        <v>29</v>
      </c>
      <c r="AD69" s="253"/>
      <c r="AE69" s="253"/>
      <c r="AF69" s="254">
        <v>49</v>
      </c>
      <c r="AG69" s="255">
        <f ca="1">IF(V69="","",IF(V69&gt;$A$3,"",IF(X69="ANNUEL",0,IF(V69&gt;$A$3-365,Y69,0))))</f>
        <v>0</v>
      </c>
      <c r="AH69" s="255">
        <f ca="1">IF(AG69="","",AG69)</f>
        <v>0</v>
      </c>
    </row>
    <row r="70" spans="1:34" ht="15" customHeight="1">
      <c r="A70" s="135">
        <v>42886</v>
      </c>
      <c r="B70" s="16" t="s">
        <v>90</v>
      </c>
      <c r="C70" s="16">
        <v>4365</v>
      </c>
      <c r="D70" s="234"/>
      <c r="E70" s="262"/>
      <c r="F70" s="263"/>
      <c r="G70" s="293" t="str">
        <f>IF(F70="","",F70/1.2)</f>
        <v/>
      </c>
      <c r="H70" s="101"/>
      <c r="I70" s="297" t="str">
        <f>IF(H70="","",VLOOKUP(H70,$B$329:$C$335,2)*G70)</f>
        <v/>
      </c>
      <c r="J70" s="98"/>
      <c r="K70" s="18">
        <v>1068</v>
      </c>
      <c r="L70" s="288">
        <f>IF(K70="","",K70/1.2)</f>
        <v>890</v>
      </c>
      <c r="M70" s="101">
        <v>42886</v>
      </c>
      <c r="N70" s="295">
        <f>IF(M70="","",VLOOKUP(M70,$B$329:$C$335,2)*L70)</f>
        <v>53.4</v>
      </c>
      <c r="O70" s="101">
        <v>42856</v>
      </c>
      <c r="P70" s="336"/>
      <c r="Q70" s="56" t="s">
        <v>42</v>
      </c>
      <c r="R70" s="147">
        <v>42887</v>
      </c>
      <c r="S70" s="350">
        <f ca="1">IF(R70="","",IF(R70&lt;$A$3-365,T70/2,""))</f>
        <v>445</v>
      </c>
      <c r="T70" s="308">
        <v>890</v>
      </c>
      <c r="U70" s="71" t="str">
        <f>IF($V70="","",IF(Y70="",0,IF($V70&lt;$A$3-375,Y70/2,"")))</f>
        <v/>
      </c>
      <c r="V70" s="89"/>
      <c r="W70" s="75" t="str">
        <f>IF(V70="","",IF(V70&gt;$A$3,"",DATEDIF(V70,$A$3,"Y")&amp;IF(DATEDIF(V70,$A$3,"Y")&gt;1," ans, "," an, ")&amp;DATEDIF(V70,$A$3,"YM")&amp;" mois et "&amp;DATEDIF(V70,$A$3,"MD")&amp;IF(DATEDIF(V70,$A$3,"MD")&gt;1," jours"," jour")))</f>
        <v/>
      </c>
      <c r="X70" s="42"/>
      <c r="Y70" s="71" t="str">
        <f>IF(SUM(Z70:AF70)=0,"",SUM(Z70:AF70))</f>
        <v/>
      </c>
      <c r="Z70" s="246"/>
      <c r="AA70" s="253"/>
      <c r="AB70" s="253"/>
      <c r="AC70" s="253"/>
      <c r="AD70" s="253"/>
      <c r="AE70" s="253"/>
      <c r="AF70" s="254"/>
      <c r="AG70" s="255" t="str">
        <f>IF(V70="","",IF(V70&gt;$A$3,"",IF(X70="ANNUEL",0,IF(V70&gt;$A$3-365,Y70,0))))</f>
        <v/>
      </c>
      <c r="AH70" s="255" t="str">
        <f>IF(AG70="","",AG70)</f>
        <v/>
      </c>
    </row>
    <row r="71" spans="1:34" ht="15" customHeight="1">
      <c r="A71" s="135">
        <v>42886</v>
      </c>
      <c r="B71" s="16" t="s">
        <v>90</v>
      </c>
      <c r="C71" s="16">
        <v>451</v>
      </c>
      <c r="D71" s="234"/>
      <c r="E71" s="262"/>
      <c r="F71" s="273"/>
      <c r="G71" s="293" t="str">
        <f>IF(F71="","",F71/1.2)</f>
        <v/>
      </c>
      <c r="H71" s="100"/>
      <c r="I71" s="297" t="str">
        <f>IF(H71="","",VLOOKUP(H71,$B$329:$C$335,2)*G71)</f>
        <v/>
      </c>
      <c r="J71" s="96"/>
      <c r="K71" s="10">
        <v>468</v>
      </c>
      <c r="L71" s="288">
        <f>IF(K71="","",K71/1.2)</f>
        <v>390</v>
      </c>
      <c r="M71" s="100">
        <v>43297</v>
      </c>
      <c r="N71" s="295">
        <f>IF(M71="","",VLOOKUP(M71,$B$329:$C$335,2)*L71)</f>
        <v>23.4</v>
      </c>
      <c r="O71" s="100">
        <v>43282</v>
      </c>
      <c r="P71" s="336" t="s">
        <v>49</v>
      </c>
      <c r="Q71" s="56" t="s">
        <v>48</v>
      </c>
      <c r="R71" s="147">
        <v>42931</v>
      </c>
      <c r="S71" s="350">
        <f ca="1">IF(R71="","",IF(R71&lt;$A$3-365,T71/2,""))</f>
        <v>390</v>
      </c>
      <c r="T71" s="308">
        <v>780</v>
      </c>
      <c r="U71" s="71" t="str">
        <f>IF($V71="","",IF(Y71="",0,IF($V71&lt;$A$3-375,Y71/2,"")))</f>
        <v/>
      </c>
      <c r="V71" s="89"/>
      <c r="W71" s="75" t="str">
        <f>IF(V71="","",IF(V71&gt;$A$3,"",DATEDIF(V71,$A$3,"Y")&amp;IF(DATEDIF(V71,$A$3,"Y")&gt;1," ans, "," an, ")&amp;DATEDIF(V71,$A$3,"YM")&amp;" mois et "&amp;DATEDIF(V71,$A$3,"MD")&amp;IF(DATEDIF(V71,$A$3,"MD")&gt;1," jours"," jour")))</f>
        <v/>
      </c>
      <c r="X71" s="42"/>
      <c r="Y71" s="71" t="str">
        <f>IF(SUM(Z71:AF71)=0,"",SUM(Z71:AF71))</f>
        <v/>
      </c>
      <c r="Z71" s="246"/>
      <c r="AA71" s="253"/>
      <c r="AB71" s="253"/>
      <c r="AC71" s="253"/>
      <c r="AD71" s="253"/>
      <c r="AE71" s="253"/>
      <c r="AF71" s="254"/>
      <c r="AG71" s="255" t="str">
        <f>IF(V71="","",IF(V71&gt;$A$3,"",IF(X71="ANNUEL",0,IF(V71&gt;$A$3-365,Y71,0))))</f>
        <v/>
      </c>
      <c r="AH71" s="255" t="str">
        <f>IF(AG71="","",AG71)</f>
        <v/>
      </c>
    </row>
    <row r="72" spans="1:34" ht="15" customHeight="1">
      <c r="A72" s="135">
        <v>42886</v>
      </c>
      <c r="B72" s="16" t="s">
        <v>90</v>
      </c>
      <c r="C72" s="16">
        <v>4886</v>
      </c>
      <c r="D72" s="234"/>
      <c r="E72" s="262"/>
      <c r="F72" s="263"/>
      <c r="G72" s="277" t="str">
        <f>IF(F72="","",F72/1.2)</f>
        <v/>
      </c>
      <c r="H72" s="101"/>
      <c r="I72" s="297" t="str">
        <f>IF(H72="","",VLOOKUP(H72,$B$329:$C$335,2)*G72)</f>
        <v/>
      </c>
      <c r="J72" s="96"/>
      <c r="K72" s="18"/>
      <c r="L72" s="288" t="str">
        <f>IF(K72="","",K72/1.2)</f>
        <v/>
      </c>
      <c r="M72" s="101"/>
      <c r="N72" s="295" t="str">
        <f>IF(M72="","",VLOOKUP(M72,$B$329:$C$335,2)*L72)</f>
        <v/>
      </c>
      <c r="O72" s="101"/>
      <c r="P72" s="336"/>
      <c r="Q72" s="179" t="s">
        <v>28</v>
      </c>
      <c r="R72" s="147">
        <v>43221</v>
      </c>
      <c r="S72" s="350">
        <f ca="1">IF(R72="","",IF(R72&lt;$A$3-365,T72/2,""))</f>
        <v>630</v>
      </c>
      <c r="T72" s="308">
        <v>1260</v>
      </c>
      <c r="U72" s="71" t="str">
        <f>IF($V72="","",IF(Y72="",0,IF($V72&lt;$A$3-375,Y72/2,"")))</f>
        <v/>
      </c>
      <c r="V72" s="89"/>
      <c r="W72" s="75" t="str">
        <f>IF(V72="","",IF(V72&gt;$A$3,"",DATEDIF(V72,$A$3,"Y")&amp;IF(DATEDIF(V72,$A$3,"Y")&gt;1," ans, "," an, ")&amp;DATEDIF(V72,$A$3,"YM")&amp;" mois et "&amp;DATEDIF(V72,$A$3,"MD")&amp;IF(DATEDIF(V72,$A$3,"MD")&gt;1," jours"," jour")))</f>
        <v/>
      </c>
      <c r="X72" s="42"/>
      <c r="Y72" s="71" t="str">
        <f>IF(SUM(Z72:AF72)=0,"",SUM(Z72:AF72))</f>
        <v/>
      </c>
      <c r="Z72" s="246"/>
      <c r="AA72" s="253"/>
      <c r="AB72" s="253"/>
      <c r="AC72" s="253"/>
      <c r="AD72" s="253"/>
      <c r="AE72" s="253"/>
      <c r="AF72" s="254"/>
      <c r="AG72" s="255" t="str">
        <f>IF(V72="","",IF(V72&gt;$A$3,"",IF(X72="ANNUEL",0,IF(V72&gt;$A$3-365,Y72,0))))</f>
        <v/>
      </c>
      <c r="AH72" s="255" t="str">
        <f>IF(AG72="","",AG72)</f>
        <v/>
      </c>
    </row>
    <row r="73" spans="1:34" ht="15" customHeight="1">
      <c r="A73" s="135">
        <v>42886</v>
      </c>
      <c r="B73" s="16" t="s">
        <v>90</v>
      </c>
      <c r="C73" s="16">
        <v>4448</v>
      </c>
      <c r="D73" s="234"/>
      <c r="E73" s="262"/>
      <c r="F73" s="263"/>
      <c r="G73" s="277" t="str">
        <f>IF(F73="","",F73/1.2)</f>
        <v/>
      </c>
      <c r="H73" s="101"/>
      <c r="I73" s="297" t="str">
        <f>IF(H73="","",VLOOKUP(H73,$B$329:$C$335,2)*G73)</f>
        <v/>
      </c>
      <c r="J73" s="96"/>
      <c r="K73" s="18">
        <v>534</v>
      </c>
      <c r="L73" s="288">
        <f>IF(K73="","",K73/1.2)</f>
        <v>445</v>
      </c>
      <c r="M73" s="101">
        <v>43115</v>
      </c>
      <c r="N73" s="295">
        <f>IF(M73="","",VLOOKUP(M73,$B$329:$C$335,2)*L73)</f>
        <v>26.7</v>
      </c>
      <c r="O73" s="101">
        <v>43466</v>
      </c>
      <c r="P73" s="335"/>
      <c r="Q73" s="12" t="s">
        <v>53</v>
      </c>
      <c r="R73" s="147">
        <v>43054</v>
      </c>
      <c r="S73" s="350">
        <f ca="1">IF(R73="","",IF(R73&lt;$A$3-365,T73/2,""))</f>
        <v>445</v>
      </c>
      <c r="T73" s="308">
        <v>890</v>
      </c>
      <c r="U73" s="71" t="str">
        <f>IF($V73="","",IF(Y73="",0,IF($V73&lt;$A$3-375,Y73/2,"")))</f>
        <v/>
      </c>
      <c r="V73" s="89"/>
      <c r="W73" s="75" t="str">
        <f>IF(V73="","",IF(V73&gt;$A$3,"",DATEDIF(V73,$A$3,"Y")&amp;IF(DATEDIF(V73,$A$3,"Y")&gt;1," ans, "," an, ")&amp;DATEDIF(V73,$A$3,"YM")&amp;" mois et "&amp;DATEDIF(V73,$A$3,"MD")&amp;IF(DATEDIF(V73,$A$3,"MD")&gt;1," jours"," jour")))</f>
        <v/>
      </c>
      <c r="X73" s="42"/>
      <c r="Y73" s="71" t="str">
        <f>IF(SUM(Z73:AF73)=0,"",SUM(Z73:AF73))</f>
        <v/>
      </c>
      <c r="Z73" s="246"/>
      <c r="AA73" s="253"/>
      <c r="AB73" s="253"/>
      <c r="AC73" s="253"/>
      <c r="AD73" s="253"/>
      <c r="AE73" s="253"/>
      <c r="AF73" s="254"/>
      <c r="AG73" s="255" t="str">
        <f>IF(V73="","",IF(V73&gt;$A$3,"",IF(X73="ANNUEL",0,IF(V73&gt;$A$3-365,Y73,0))))</f>
        <v/>
      </c>
      <c r="AH73" s="255" t="str">
        <f>IF(AG73="","",AG73)</f>
        <v/>
      </c>
    </row>
    <row r="74" spans="1:34" ht="15" customHeight="1">
      <c r="A74" s="135">
        <v>42886</v>
      </c>
      <c r="B74" s="16" t="s">
        <v>90</v>
      </c>
      <c r="C74" s="16">
        <v>4587</v>
      </c>
      <c r="D74" s="234"/>
      <c r="E74" s="262"/>
      <c r="F74" s="263"/>
      <c r="G74" s="277" t="str">
        <f>IF(F74="","",F74/1.2)</f>
        <v/>
      </c>
      <c r="H74" s="101"/>
      <c r="I74" s="297" t="str">
        <f>IF(H74="","",VLOOKUP(H74,$B$329:$C$335,2)*G74)</f>
        <v/>
      </c>
      <c r="J74" s="96"/>
      <c r="K74" s="19">
        <v>288</v>
      </c>
      <c r="L74" s="329">
        <f>IF(K74="","",K74/1.2)</f>
        <v>240</v>
      </c>
      <c r="M74" s="180">
        <v>43389</v>
      </c>
      <c r="N74" s="295">
        <f>IF(M74="","",VLOOKUP(M74,$B$329:$C$335,2)*L74)</f>
        <v>14.399999999999999</v>
      </c>
      <c r="O74" s="101">
        <v>43466</v>
      </c>
      <c r="P74" s="336"/>
      <c r="Q74" s="56" t="s">
        <v>53</v>
      </c>
      <c r="R74" s="147">
        <v>43023</v>
      </c>
      <c r="S74" s="350">
        <f ca="1">IF(R74="","",IF(R74&lt;$A$3-365,T74/2,""))</f>
        <v>240</v>
      </c>
      <c r="T74" s="308">
        <v>480</v>
      </c>
      <c r="U74" s="71" t="str">
        <f>IF($V74="","",IF(Y74="",0,IF($V74&lt;$A$3-375,Y74/2,"")))</f>
        <v/>
      </c>
      <c r="V74" s="89"/>
      <c r="W74" s="75" t="str">
        <f>IF(V74="","",IF(V74&gt;$A$3,"",DATEDIF(V74,$A$3,"Y")&amp;IF(DATEDIF(V74,$A$3,"Y")&gt;1," ans, "," an, ")&amp;DATEDIF(V74,$A$3,"YM")&amp;" mois et "&amp;DATEDIF(V74,$A$3,"MD")&amp;IF(DATEDIF(V74,$A$3,"MD")&gt;1," jours"," jour")))</f>
        <v/>
      </c>
      <c r="X74" s="42"/>
      <c r="Y74" s="71" t="str">
        <f>IF(SUM(Z74:AF74)=0,"",SUM(Z74:AF74))</f>
        <v/>
      </c>
      <c r="Z74" s="246"/>
      <c r="AA74" s="253"/>
      <c r="AB74" s="253"/>
      <c r="AC74" s="253"/>
      <c r="AD74" s="253"/>
      <c r="AE74" s="253"/>
      <c r="AF74" s="254"/>
      <c r="AG74" s="255" t="str">
        <f>IF(V74="","",IF(V74&gt;$A$3,"",IF(X74="ANNUEL",0,IF(V74&gt;$A$3-365,Y74,0))))</f>
        <v/>
      </c>
      <c r="AH74" s="255" t="str">
        <f>IF(AG74="","",AG74)</f>
        <v/>
      </c>
    </row>
    <row r="75" spans="1:34" ht="15" customHeight="1">
      <c r="A75" s="135">
        <v>42886</v>
      </c>
      <c r="B75" s="16" t="s">
        <v>90</v>
      </c>
      <c r="C75" s="16">
        <v>4587</v>
      </c>
      <c r="D75" s="234"/>
      <c r="E75" s="262"/>
      <c r="F75" s="263"/>
      <c r="G75" s="277" t="str">
        <f>IF(F75="","",F75/1.2)</f>
        <v/>
      </c>
      <c r="H75" s="101"/>
      <c r="I75" s="297" t="str">
        <f>IF(H75="","",VLOOKUP(H75,$B$329:$C$335,2)*G75)</f>
        <v/>
      </c>
      <c r="J75" s="96"/>
      <c r="K75" s="19">
        <v>576</v>
      </c>
      <c r="L75" s="288">
        <f>IF(K75="","",K75/1.2)</f>
        <v>480</v>
      </c>
      <c r="M75" s="180">
        <v>43023</v>
      </c>
      <c r="N75" s="295">
        <f>IF(M75="","",VLOOKUP(M75,$B$329:$C$335,2)*L75)</f>
        <v>28.799999999999997</v>
      </c>
      <c r="O75" s="101">
        <v>43009</v>
      </c>
      <c r="P75" s="336"/>
      <c r="Q75" s="23"/>
      <c r="R75" s="147"/>
      <c r="S75" s="350" t="str">
        <f>IF(R75="","",IF(R75&lt;$A$3-365,T75/2,""))</f>
        <v/>
      </c>
      <c r="T75" s="308"/>
      <c r="U75" s="71">
        <f ca="1">IF($V75="","",IF(Y75="",0,IF($V75&lt;$A$3-375,Y75/2,"")))</f>
        <v>20</v>
      </c>
      <c r="V75" s="89">
        <v>42931</v>
      </c>
      <c r="W75" s="75" t="str">
        <f ca="1">IF(V75="","",IF(V75&gt;$A$3,"",DATEDIF(V75,$A$3,"Y")&amp;IF(DATEDIF(V75,$A$3,"Y")&gt;1," ans, "," an, ")&amp;DATEDIF(V75,$A$3,"YM")&amp;" mois et "&amp;DATEDIF(V75,$A$3,"MD")&amp;IF(DATEDIF(V75,$A$3,"MD")&gt;1," jours"," jour")))</f>
        <v>1 an, 11 mois et 22 jours</v>
      </c>
      <c r="X75" s="42"/>
      <c r="Y75" s="71">
        <f>IF(SUM(Z75:AF75)=0,"",SUM(Z75:AF75))</f>
        <v>40</v>
      </c>
      <c r="Z75" s="246"/>
      <c r="AA75" s="253"/>
      <c r="AB75" s="253"/>
      <c r="AC75" s="253">
        <v>40</v>
      </c>
      <c r="AD75" s="253"/>
      <c r="AE75" s="253"/>
      <c r="AF75" s="254"/>
      <c r="AG75" s="255">
        <f ca="1">IF(V75="","",IF(V75&gt;$A$3,"",IF(X75="ANNUEL",0,IF(V75&gt;$A$3-365,Y75,0))))</f>
        <v>0</v>
      </c>
      <c r="AH75" s="255">
        <f ca="1">IF(AG75="","",AG75)</f>
        <v>0</v>
      </c>
    </row>
    <row r="76" spans="1:34" ht="15" customHeight="1">
      <c r="A76" s="135">
        <v>42886</v>
      </c>
      <c r="B76" s="16" t="s">
        <v>90</v>
      </c>
      <c r="C76" s="16">
        <v>4825</v>
      </c>
      <c r="D76" s="234"/>
      <c r="E76" s="262"/>
      <c r="F76" s="273"/>
      <c r="G76" s="277" t="str">
        <f>IF(F76="","",F76/1.2)</f>
        <v/>
      </c>
      <c r="H76" s="100"/>
      <c r="I76" s="297" t="str">
        <f>IF(H76="","",VLOOKUP(H76,$B$329:$C$335,2)*G76)</f>
        <v/>
      </c>
      <c r="J76" s="96"/>
      <c r="K76" s="10"/>
      <c r="L76" s="288" t="str">
        <f>IF(K76="","",K76/1.2)</f>
        <v/>
      </c>
      <c r="M76" s="100"/>
      <c r="N76" s="295" t="str">
        <f>IF(M76="","",VLOOKUP(M76,$B$329:$C$335,2)*L76)</f>
        <v/>
      </c>
      <c r="O76" s="100"/>
      <c r="P76" s="336"/>
      <c r="Q76" s="23"/>
      <c r="R76" s="147"/>
      <c r="S76" s="350" t="str">
        <f>IF(R76="","",IF(R76&lt;$A$3-365,T76/2,""))</f>
        <v/>
      </c>
      <c r="T76" s="308"/>
      <c r="U76" s="71">
        <f ca="1">IF($V76="","",IF(Y76="",0,IF($V76&lt;$A$3-375,Y76/2,"")))</f>
        <v>102.5</v>
      </c>
      <c r="V76" s="89">
        <v>43009</v>
      </c>
      <c r="W76" s="75" t="str">
        <f ca="1">IF(V76="","",IF(V76&gt;$A$3,"",DATEDIF(V76,$A$3,"Y")&amp;IF(DATEDIF(V76,$A$3,"Y")&gt;1," ans, "," an, ")&amp;DATEDIF(V76,$A$3,"YM")&amp;" mois et "&amp;DATEDIF(V76,$A$3,"MD")&amp;IF(DATEDIF(V76,$A$3,"MD")&gt;1," jours"," jour")))</f>
        <v>1 an, 9 mois et 6 jours</v>
      </c>
      <c r="X76" s="42"/>
      <c r="Y76" s="71">
        <f>IF(SUM(Z76:AF76)=0,"",SUM(Z76:AF76))</f>
        <v>205</v>
      </c>
      <c r="Z76" s="246"/>
      <c r="AA76" s="253"/>
      <c r="AB76" s="253"/>
      <c r="AC76" s="253">
        <v>40</v>
      </c>
      <c r="AD76" s="253">
        <v>125</v>
      </c>
      <c r="AE76" s="253"/>
      <c r="AF76" s="254">
        <v>40</v>
      </c>
      <c r="AG76" s="255">
        <f ca="1">IF(V76="","",IF(V76&gt;$A$3,"",IF(X76="ANNUEL",0,IF(V76&gt;$A$3-365,Y76,0))))</f>
        <v>0</v>
      </c>
      <c r="AH76" s="255">
        <f ca="1">IF(AG76="","",AG76)</f>
        <v>0</v>
      </c>
    </row>
    <row r="77" spans="1:34" ht="15" customHeight="1">
      <c r="A77" s="135">
        <v>42905</v>
      </c>
      <c r="B77" s="16" t="s">
        <v>90</v>
      </c>
      <c r="C77" s="16">
        <v>2741</v>
      </c>
      <c r="D77" s="234"/>
      <c r="E77" s="262"/>
      <c r="F77" s="263">
        <v>720</v>
      </c>
      <c r="G77" s="269">
        <f>IF(F77="","",F77/1.2)</f>
        <v>600</v>
      </c>
      <c r="H77" s="101">
        <v>42919</v>
      </c>
      <c r="I77" s="297">
        <f>IF(H77="","",VLOOKUP(H77,$B$329:$C$335,2)*G77)</f>
        <v>36</v>
      </c>
      <c r="J77" s="96">
        <v>42887</v>
      </c>
      <c r="K77" s="18"/>
      <c r="L77" s="288" t="str">
        <f>IF(K77="","",K77/1.2)</f>
        <v/>
      </c>
      <c r="M77" s="116"/>
      <c r="N77" s="295" t="str">
        <f>IF(M77="","",VLOOKUP(M77,$B$329:$C$335,2)*L77)</f>
        <v/>
      </c>
      <c r="O77" s="101"/>
      <c r="P77" s="336"/>
      <c r="Q77" s="23"/>
      <c r="R77" s="147"/>
      <c r="S77" s="350" t="str">
        <f>IF(R77="","",IF(R77&lt;$A$3-365,T77/2,""))</f>
        <v/>
      </c>
      <c r="T77" s="308"/>
      <c r="U77" s="71">
        <f ca="1">IF($V77="","",IF(Y77="",0,IF($V77&lt;$A$3-375,Y77/2,"")))</f>
        <v>100</v>
      </c>
      <c r="V77" s="89">
        <v>42979</v>
      </c>
      <c r="W77" s="75" t="str">
        <f ca="1">IF(V77="","",IF(V77&gt;$A$3,"",DATEDIF(V77,$A$3,"Y")&amp;IF(DATEDIF(V77,$A$3,"Y")&gt;1," ans, "," an, ")&amp;DATEDIF(V77,$A$3,"YM")&amp;" mois et "&amp;DATEDIF(V77,$A$3,"MD")&amp;IF(DATEDIF(V77,$A$3,"MD")&gt;1," jours"," jour")))</f>
        <v>1 an, 10 mois et 6 jours</v>
      </c>
      <c r="X77" s="42"/>
      <c r="Y77" s="71">
        <f>IF(SUM(Z77:AF77)=0,"",SUM(Z77:AF77))</f>
        <v>200</v>
      </c>
      <c r="Z77" s="246"/>
      <c r="AA77" s="253"/>
      <c r="AB77" s="253"/>
      <c r="AC77" s="253">
        <v>90</v>
      </c>
      <c r="AD77" s="253">
        <v>110</v>
      </c>
      <c r="AE77" s="253"/>
      <c r="AF77" s="254"/>
      <c r="AG77" s="255">
        <f ca="1">IF(V77="","",IF(V77&gt;$A$3,"",IF(X77="ANNUEL",0,IF(V77&gt;$A$3-365,Y77,0))))</f>
        <v>0</v>
      </c>
      <c r="AH77" s="255">
        <f ca="1">IF(AG77="","",AG77)</f>
        <v>0</v>
      </c>
    </row>
    <row r="78" spans="1:34" ht="15" customHeight="1">
      <c r="A78" s="135">
        <v>42916</v>
      </c>
      <c r="B78" s="16" t="s">
        <v>90</v>
      </c>
      <c r="C78" s="16">
        <v>2092</v>
      </c>
      <c r="D78" s="234"/>
      <c r="E78" s="262"/>
      <c r="F78" s="273"/>
      <c r="G78" s="275" t="str">
        <f>IF(F78="","",F78/1.2)</f>
        <v/>
      </c>
      <c r="H78" s="100"/>
      <c r="I78" s="297" t="str">
        <f>IF(H78="","",VLOOKUP(H78,$B$329:$C$335,2)*G78)</f>
        <v/>
      </c>
      <c r="J78" s="96"/>
      <c r="K78" s="10"/>
      <c r="L78" s="288" t="str">
        <f>IF(K78="","",K78/1.2)</f>
        <v/>
      </c>
      <c r="M78" s="100"/>
      <c r="N78" s="295" t="str">
        <f>IF(M78="","",VLOOKUP(M78,$B$329:$C$335,2)*L78)</f>
        <v/>
      </c>
      <c r="O78" s="100"/>
      <c r="P78" s="336"/>
      <c r="Q78" s="23"/>
      <c r="R78" s="147"/>
      <c r="S78" s="350" t="str">
        <f>IF(R78="","",IF(R78&lt;$A$3-365,T78/2,""))</f>
        <v/>
      </c>
      <c r="T78" s="308"/>
      <c r="U78" s="71">
        <f ca="1">IF($V78="","",IF(Y78="",0,IF($V78&lt;$A$3-375,Y78/2,"")))</f>
        <v>112.5</v>
      </c>
      <c r="V78" s="89">
        <v>43191</v>
      </c>
      <c r="W78" s="75" t="str">
        <f ca="1">IF(V78="","",IF(V78&gt;$A$3,"",DATEDIF(V78,$A$3,"Y")&amp;IF(DATEDIF(V78,$A$3,"Y")&gt;1," ans, "," an, ")&amp;DATEDIF(V78,$A$3,"YM")&amp;" mois et "&amp;DATEDIF(V78,$A$3,"MD")&amp;IF(DATEDIF(V78,$A$3,"MD")&gt;1," jours"," jour")))</f>
        <v>1 an, 3 mois et 6 jours</v>
      </c>
      <c r="X78" s="42"/>
      <c r="Y78" s="71">
        <f>IF(SUM(Z78:AF78)=0,"",SUM(Z78:AF78))</f>
        <v>225</v>
      </c>
      <c r="Z78" s="246"/>
      <c r="AA78" s="253"/>
      <c r="AB78" s="253"/>
      <c r="AC78" s="253">
        <v>135</v>
      </c>
      <c r="AD78" s="253">
        <v>90</v>
      </c>
      <c r="AE78" s="253"/>
      <c r="AF78" s="254"/>
      <c r="AG78" s="255">
        <f ca="1">IF(V78="","",IF(V78&gt;$A$3,"",IF(X78="ANNUEL",0,IF(V78&gt;$A$3-365,Y78,0))))</f>
        <v>0</v>
      </c>
      <c r="AH78" s="255">
        <f ca="1">IF(AG78="","",AG78)</f>
        <v>0</v>
      </c>
    </row>
    <row r="79" spans="1:34" ht="15" customHeight="1">
      <c r="A79" s="135">
        <v>42916</v>
      </c>
      <c r="B79" s="16" t="s">
        <v>90</v>
      </c>
      <c r="C79" s="16">
        <v>4596</v>
      </c>
      <c r="D79" s="234"/>
      <c r="E79" s="262"/>
      <c r="F79" s="263"/>
      <c r="G79" s="269" t="str">
        <f>IF(F79="","",F79/1.2)</f>
        <v/>
      </c>
      <c r="H79" s="101"/>
      <c r="I79" s="297" t="str">
        <f>IF(H79="","",VLOOKUP(H79,$B$329:$C$335,2)*G79)</f>
        <v/>
      </c>
      <c r="J79" s="96"/>
      <c r="K79" s="18"/>
      <c r="L79" s="288" t="str">
        <f>IF(K79="","",K79/1.2)</f>
        <v/>
      </c>
      <c r="M79" s="101"/>
      <c r="N79" s="295" t="str">
        <f>IF(M79="","",VLOOKUP(M79,$B$329:$C$335,2)*L79)</f>
        <v/>
      </c>
      <c r="O79" s="101"/>
      <c r="P79" s="335"/>
      <c r="Q79" s="11"/>
      <c r="R79" s="147"/>
      <c r="S79" s="350" t="str">
        <f>IF(R79="","",IF(R79&lt;$A$3-365,T79/2,""))</f>
        <v/>
      </c>
      <c r="T79" s="308"/>
      <c r="U79" s="71">
        <f ca="1">IF($V79="","",IF(Y79="",0,IF($V79&lt;$A$3-375,Y79/2,"")))</f>
        <v>72.5</v>
      </c>
      <c r="V79" s="89">
        <v>42931</v>
      </c>
      <c r="W79" s="75" t="str">
        <f ca="1">IF(V79="","",IF(V79&gt;$A$3,"",DATEDIF(V79,$A$3,"Y")&amp;IF(DATEDIF(V79,$A$3,"Y")&gt;1," ans, "," an, ")&amp;DATEDIF(V79,$A$3,"YM")&amp;" mois et "&amp;DATEDIF(V79,$A$3,"MD")&amp;IF(DATEDIF(V79,$A$3,"MD")&gt;1," jours"," jour")))</f>
        <v>1 an, 11 mois et 22 jours</v>
      </c>
      <c r="X79" s="42"/>
      <c r="Y79" s="71">
        <f>IF(SUM(Z79:AF79)=0,"",SUM(Z79:AF79))</f>
        <v>145</v>
      </c>
      <c r="Z79" s="246"/>
      <c r="AA79" s="253"/>
      <c r="AB79" s="253"/>
      <c r="AC79" s="253">
        <v>25</v>
      </c>
      <c r="AD79" s="253">
        <v>80</v>
      </c>
      <c r="AE79" s="253"/>
      <c r="AF79" s="254">
        <v>40</v>
      </c>
      <c r="AG79" s="255">
        <f ca="1">IF(V79="","",IF(V79&gt;$A$3,"",IF(X79="ANNUEL",0,IF(V79&gt;$A$3-365,Y79,0))))</f>
        <v>0</v>
      </c>
      <c r="AH79" s="255">
        <f ca="1">IF(AG79="","",AG79)</f>
        <v>0</v>
      </c>
    </row>
    <row r="80" spans="1:34">
      <c r="A80" s="135">
        <v>42916</v>
      </c>
      <c r="B80" s="16" t="s">
        <v>90</v>
      </c>
      <c r="C80" s="16">
        <v>4505</v>
      </c>
      <c r="D80" s="234"/>
      <c r="E80" s="262"/>
      <c r="F80" s="273"/>
      <c r="G80" s="275" t="str">
        <f>IF(F80="","",F80/1.2)</f>
        <v/>
      </c>
      <c r="H80" s="100"/>
      <c r="I80" s="297" t="str">
        <f>IF(H80="","",VLOOKUP(H80,$B$329:$C$335,2)*G80)</f>
        <v/>
      </c>
      <c r="J80" s="98"/>
      <c r="K80" s="10"/>
      <c r="L80" s="288" t="str">
        <f>IF(K80="","",K80/1.2)</f>
        <v/>
      </c>
      <c r="M80" s="100"/>
      <c r="N80" s="295" t="str">
        <f>IF(M80="","",VLOOKUP(M80,$B$329:$C$335,2)*L80)</f>
        <v/>
      </c>
      <c r="O80" s="100"/>
      <c r="P80" s="336"/>
      <c r="Q80" s="23"/>
      <c r="R80" s="147"/>
      <c r="S80" s="350" t="str">
        <f>IF(R80="","",IF(R80&lt;$A$3-365,T80/2,""))</f>
        <v/>
      </c>
      <c r="T80" s="308"/>
      <c r="U80" s="71">
        <f ca="1">IF($V80="","",IF(Y80="",0,IF($V80&lt;$A$3-375,Y80/2,"")))</f>
        <v>40.25</v>
      </c>
      <c r="V80" s="89">
        <v>42917</v>
      </c>
      <c r="W80" s="75" t="str">
        <f ca="1">IF(V80="","",IF(V80&gt;$A$3,"",DATEDIF(V80,$A$3,"Y")&amp;IF(DATEDIF(V80,$A$3,"Y")&gt;1," ans, "," an, ")&amp;DATEDIF(V80,$A$3,"YM")&amp;" mois et "&amp;DATEDIF(V80,$A$3,"MD")&amp;IF(DATEDIF(V80,$A$3,"MD")&gt;1," jours"," jour")))</f>
        <v>2 ans, 0 mois et 6 jours</v>
      </c>
      <c r="X80" s="42"/>
      <c r="Y80" s="71">
        <f>IF(SUM(Z80:AF80)=0,"",SUM(Z80:AF80))</f>
        <v>80.5</v>
      </c>
      <c r="Z80" s="246"/>
      <c r="AA80" s="253"/>
      <c r="AB80" s="253"/>
      <c r="AC80" s="253">
        <v>11.5</v>
      </c>
      <c r="AD80" s="253"/>
      <c r="AE80" s="253"/>
      <c r="AF80" s="254">
        <v>69</v>
      </c>
      <c r="AG80" s="255">
        <f ca="1">IF(V80="","",IF(V80&gt;$A$3,"",IF(X80="ANNUEL",0,IF(V80&gt;$A$3-365,Y80,0))))</f>
        <v>0</v>
      </c>
      <c r="AH80" s="255">
        <f ca="1">IF(AG80="","",AG80)</f>
        <v>0</v>
      </c>
    </row>
    <row r="81" spans="1:34" ht="15" customHeight="1">
      <c r="A81" s="135">
        <v>42916</v>
      </c>
      <c r="B81" s="16" t="s">
        <v>90</v>
      </c>
      <c r="C81" s="16">
        <v>4590</v>
      </c>
      <c r="D81" s="234"/>
      <c r="E81" s="272"/>
      <c r="F81" s="273"/>
      <c r="G81" s="275" t="str">
        <f>IF(F81="","",F81/1.2)</f>
        <v/>
      </c>
      <c r="H81" s="100"/>
      <c r="I81" s="297" t="str">
        <f>IF(H81="","",VLOOKUP(H81,$B$329:$C$335,2)*G81)</f>
        <v/>
      </c>
      <c r="J81" s="96"/>
      <c r="K81" s="10">
        <v>288</v>
      </c>
      <c r="L81" s="288">
        <f>IF(K81="","",K81/1.2)</f>
        <v>240</v>
      </c>
      <c r="M81" s="100">
        <v>43460</v>
      </c>
      <c r="N81" s="295">
        <f>IF(M81="","",VLOOKUP(M81,$B$329:$C$335,2)*L81)</f>
        <v>14.399999999999999</v>
      </c>
      <c r="O81" s="100">
        <v>43435</v>
      </c>
      <c r="P81" s="335"/>
      <c r="Q81" s="179" t="s">
        <v>50</v>
      </c>
      <c r="R81" s="147">
        <v>43084</v>
      </c>
      <c r="S81" s="350">
        <f ca="1">IF(R81="","",IF(R81&lt;$A$3-365,T81/2,""))</f>
        <v>240</v>
      </c>
      <c r="T81" s="308">
        <v>480</v>
      </c>
      <c r="U81" s="71" t="str">
        <f>IF($V81="","",IF(Y81="",0,IF($V81&lt;$A$3-375,Y81/2,"")))</f>
        <v/>
      </c>
      <c r="V81" s="89"/>
      <c r="W81" s="75" t="str">
        <f>IF(V81="","",IF(V81&gt;$A$3,"",DATEDIF(V81,$A$3,"Y")&amp;IF(DATEDIF(V81,$A$3,"Y")&gt;1," ans, "," an, ")&amp;DATEDIF(V81,$A$3,"YM")&amp;" mois et "&amp;DATEDIF(V81,$A$3,"MD")&amp;IF(DATEDIF(V81,$A$3,"MD")&gt;1," jours"," jour")))</f>
        <v/>
      </c>
      <c r="X81" s="42"/>
      <c r="Y81" s="71" t="str">
        <f>IF(SUM(Z81:AF81)=0,"",SUM(Z81:AF81))</f>
        <v/>
      </c>
      <c r="Z81" s="246"/>
      <c r="AA81" s="253"/>
      <c r="AB81" s="253"/>
      <c r="AC81" s="253"/>
      <c r="AD81" s="253"/>
      <c r="AE81" s="253"/>
      <c r="AF81" s="254"/>
      <c r="AG81" s="255" t="str">
        <f>IF(V81="","",IF(V81&gt;$A$3,"",IF(X81="ANNUEL",0,IF(V81&gt;$A$3-365,Y81,0))))</f>
        <v/>
      </c>
      <c r="AH81" s="255" t="str">
        <f>IF(AG81="","",AG81)</f>
        <v/>
      </c>
    </row>
    <row r="82" spans="1:34" ht="15" customHeight="1">
      <c r="A82" s="135">
        <v>42916</v>
      </c>
      <c r="B82" s="16" t="s">
        <v>90</v>
      </c>
      <c r="C82" s="16">
        <v>4591</v>
      </c>
      <c r="D82" s="234"/>
      <c r="E82" s="272"/>
      <c r="F82" s="273"/>
      <c r="G82" s="275" t="str">
        <f>IF(F82="","",F82/1.2)</f>
        <v/>
      </c>
      <c r="H82" s="100"/>
      <c r="I82" s="297" t="str">
        <f>IF(H82="","",VLOOKUP(H82,$B$329:$C$335,2)*G82)</f>
        <v/>
      </c>
      <c r="J82" s="98"/>
      <c r="K82" s="10"/>
      <c r="L82" s="288" t="str">
        <f>IF(K82="","",K82/1.2)</f>
        <v/>
      </c>
      <c r="M82" s="100"/>
      <c r="N82" s="295" t="str">
        <f>IF(M82="","",VLOOKUP(M82,$B$329:$C$335,2)*L82)</f>
        <v/>
      </c>
      <c r="O82" s="100"/>
      <c r="P82" s="335"/>
      <c r="Q82" s="23"/>
      <c r="R82" s="147"/>
      <c r="S82" s="350" t="str">
        <f>IF(R82="","",IF(R82&lt;$A$3-365,T82/2,""))</f>
        <v/>
      </c>
      <c r="T82" s="308"/>
      <c r="U82" s="71">
        <f ca="1">IF($V82="","",IF(Y82="",0,IF($V82&lt;$A$3-375,Y82/2,"")))</f>
        <v>32.5</v>
      </c>
      <c r="V82" s="89">
        <v>42931</v>
      </c>
      <c r="W82" s="75" t="str">
        <f ca="1">IF(V82="","",IF(V82&gt;$A$3,"",DATEDIF(V82,$A$3,"Y")&amp;IF(DATEDIF(V82,$A$3,"Y")&gt;1," ans, "," an, ")&amp;DATEDIF(V82,$A$3,"YM")&amp;" mois et "&amp;DATEDIF(V82,$A$3,"MD")&amp;IF(DATEDIF(V82,$A$3,"MD")&gt;1," jours"," jour")))</f>
        <v>1 an, 11 mois et 22 jours</v>
      </c>
      <c r="X82" s="42"/>
      <c r="Y82" s="71">
        <f>IF(SUM(Z82:AF82)=0,"",SUM(Z82:AF82))</f>
        <v>65</v>
      </c>
      <c r="Z82" s="246"/>
      <c r="AA82" s="253"/>
      <c r="AB82" s="253"/>
      <c r="AC82" s="253"/>
      <c r="AD82" s="253"/>
      <c r="AE82" s="253"/>
      <c r="AF82" s="254">
        <v>65</v>
      </c>
      <c r="AG82" s="255">
        <f ca="1">IF(V82="","",IF(V82&gt;$A$3,"",IF(X82="ANNUEL",0,IF(V82&gt;$A$3-365,Y82,0))))</f>
        <v>0</v>
      </c>
      <c r="AH82" s="255">
        <f ca="1">IF(AG82="","",AG82)</f>
        <v>0</v>
      </c>
    </row>
    <row r="83" spans="1:34" ht="15" customHeight="1">
      <c r="A83" s="135">
        <v>42916</v>
      </c>
      <c r="B83" s="16" t="s">
        <v>90</v>
      </c>
      <c r="C83" s="16">
        <v>4586</v>
      </c>
      <c r="D83" s="234"/>
      <c r="E83" s="272"/>
      <c r="F83" s="273"/>
      <c r="G83" s="275" t="str">
        <f>IF(F83="","",F83/1.2)</f>
        <v/>
      </c>
      <c r="H83" s="100"/>
      <c r="I83" s="297" t="str">
        <f>IF(H83="","",VLOOKUP(H83,$B$329:$C$335,2)*G83)</f>
        <v/>
      </c>
      <c r="J83" s="98"/>
      <c r="K83" s="10"/>
      <c r="L83" s="288" t="str">
        <f>IF(K83="","",K83/1.2)</f>
        <v/>
      </c>
      <c r="M83" s="100"/>
      <c r="N83" s="295" t="str">
        <f>IF(M83="","",VLOOKUP(M83,$B$329:$C$335,2)*L83)</f>
        <v/>
      </c>
      <c r="O83" s="100"/>
      <c r="P83" s="335"/>
      <c r="Q83" s="11"/>
      <c r="R83" s="147"/>
      <c r="S83" s="350" t="str">
        <f>IF(R83="","",IF(R83&lt;$A$3-365,T83/2,""))</f>
        <v/>
      </c>
      <c r="T83" s="308"/>
      <c r="U83" s="71">
        <f ca="1">IF($V83="","",IF(Y83="",0,IF($V83&lt;$A$3-375,Y83/2,"")))</f>
        <v>55</v>
      </c>
      <c r="V83" s="89">
        <v>42736</v>
      </c>
      <c r="W83" s="75" t="str">
        <f ca="1">IF(V83="","",IF(V83&gt;$A$3,"",DATEDIF(V83,$A$3,"Y")&amp;IF(DATEDIF(V83,$A$3,"Y")&gt;1," ans, "," an, ")&amp;DATEDIF(V83,$A$3,"YM")&amp;" mois et "&amp;DATEDIF(V83,$A$3,"MD")&amp;IF(DATEDIF(V83,$A$3,"MD")&gt;1," jours"," jour")))</f>
        <v>2 ans, 6 mois et 6 jours</v>
      </c>
      <c r="X83" s="42"/>
      <c r="Y83" s="71">
        <f>IF(SUM(Z83:AF83)=0,"",SUM(Z83:AF83))</f>
        <v>110</v>
      </c>
      <c r="Z83" s="246"/>
      <c r="AA83" s="253"/>
      <c r="AB83" s="253"/>
      <c r="AC83" s="253">
        <v>0</v>
      </c>
      <c r="AD83" s="253">
        <v>110</v>
      </c>
      <c r="AE83" s="253"/>
      <c r="AF83" s="254"/>
      <c r="AG83" s="255">
        <f ca="1">IF(V83="","",IF(V83&gt;$A$3,"",IF(X83="ANNUEL",0,IF(V83&gt;$A$3-365,Y83,0))))</f>
        <v>0</v>
      </c>
      <c r="AH83" s="255">
        <f ca="1">IF(AG83="","",AG83)</f>
        <v>0</v>
      </c>
    </row>
    <row r="84" spans="1:34" ht="15" customHeight="1">
      <c r="A84" s="135">
        <v>42916</v>
      </c>
      <c r="B84" s="16" t="s">
        <v>90</v>
      </c>
      <c r="C84" s="16">
        <v>4586</v>
      </c>
      <c r="D84" s="234"/>
      <c r="E84" s="272"/>
      <c r="F84" s="273"/>
      <c r="G84" s="275" t="str">
        <f>IF(F84="","",F84/1.2)</f>
        <v/>
      </c>
      <c r="H84" s="100"/>
      <c r="I84" s="297" t="str">
        <f>IF(H84="","",VLOOKUP(H84,$B$329:$C$335,2)*G84)</f>
        <v/>
      </c>
      <c r="J84" s="98"/>
      <c r="K84" s="18"/>
      <c r="L84" s="288" t="str">
        <f>IF(K84="","",K84/1.2)</f>
        <v/>
      </c>
      <c r="M84" s="116"/>
      <c r="N84" s="295" t="str">
        <f>IF(M84="","",VLOOKUP(M84,$B$329:$C$335,2)*L84)</f>
        <v/>
      </c>
      <c r="O84" s="100"/>
      <c r="P84" s="335"/>
      <c r="Q84" s="11"/>
      <c r="R84" s="147"/>
      <c r="S84" s="350" t="str">
        <f>IF(R84="","",IF(R84&lt;$A$3-365,T84/2,""))</f>
        <v/>
      </c>
      <c r="T84" s="308"/>
      <c r="U84" s="71">
        <f ca="1">IF($V84="","",IF(Y84="",0,IF($V84&lt;$A$3-375,Y84/2,"")))</f>
        <v>24.5</v>
      </c>
      <c r="V84" s="89">
        <v>42931</v>
      </c>
      <c r="W84" s="75" t="str">
        <f ca="1">IF(V84="","",IF(V84&gt;$A$3,"",DATEDIF(V84,$A$3,"Y")&amp;IF(DATEDIF(V84,$A$3,"Y")&gt;1," ans, "," an, ")&amp;DATEDIF(V84,$A$3,"YM")&amp;" mois et "&amp;DATEDIF(V84,$A$3,"MD")&amp;IF(DATEDIF(V84,$A$3,"MD")&gt;1," jours"," jour")))</f>
        <v>1 an, 11 mois et 22 jours</v>
      </c>
      <c r="X84" s="42"/>
      <c r="Y84" s="71">
        <f>IF(SUM(Z84:AF84)=0,"",SUM(Z84:AF84))</f>
        <v>49</v>
      </c>
      <c r="Z84" s="246"/>
      <c r="AA84" s="253"/>
      <c r="AB84" s="253"/>
      <c r="AC84" s="253"/>
      <c r="AD84" s="253"/>
      <c r="AE84" s="253"/>
      <c r="AF84" s="254">
        <v>49</v>
      </c>
      <c r="AG84" s="255">
        <f ca="1">IF(V84="","",IF(V84&gt;$A$3,"",IF(X84="ANNUEL",0,IF(V84&gt;$A$3-365,Y84,0))))</f>
        <v>0</v>
      </c>
      <c r="AH84" s="255">
        <f ca="1">IF(AG84="","",AG84)</f>
        <v>0</v>
      </c>
    </row>
    <row r="85" spans="1:34" ht="15" customHeight="1">
      <c r="A85" s="135">
        <v>42916</v>
      </c>
      <c r="B85" s="16" t="s">
        <v>90</v>
      </c>
      <c r="C85" s="16">
        <v>4593</v>
      </c>
      <c r="D85" s="234"/>
      <c r="E85" s="272"/>
      <c r="F85" s="273"/>
      <c r="G85" s="275" t="str">
        <f>IF(F85="","",F85/1.2)</f>
        <v/>
      </c>
      <c r="H85" s="100"/>
      <c r="I85" s="297" t="str">
        <f>IF(H85="","",VLOOKUP(H85,$B$329:$C$335,2)*G85)</f>
        <v/>
      </c>
      <c r="J85" s="98"/>
      <c r="K85" s="18"/>
      <c r="L85" s="288" t="str">
        <f>IF(K85="","",K85/1.2)</f>
        <v/>
      </c>
      <c r="M85" s="116"/>
      <c r="N85" s="295" t="str">
        <f>IF(M85="","",VLOOKUP(M85,$B$329:$C$335,2)*L85)</f>
        <v/>
      </c>
      <c r="O85" s="101"/>
      <c r="P85" s="335"/>
      <c r="Q85" s="11"/>
      <c r="R85" s="147"/>
      <c r="S85" s="350" t="str">
        <f>IF(R85="","",IF(R85&lt;$A$3-365,T85/2,""))</f>
        <v/>
      </c>
      <c r="T85" s="308"/>
      <c r="U85" s="71">
        <f ca="1">IF($V85="","",IF(Y85="",0,IF($V85&lt;$A$3-375,Y85/2,"")))</f>
        <v>30</v>
      </c>
      <c r="V85" s="89">
        <v>42931</v>
      </c>
      <c r="W85" s="75" t="str">
        <f ca="1">IF(V85="","",IF(V85&gt;$A$3,"",DATEDIF(V85,$A$3,"Y")&amp;IF(DATEDIF(V85,$A$3,"Y")&gt;1," ans, "," an, ")&amp;DATEDIF(V85,$A$3,"YM")&amp;" mois et "&amp;DATEDIF(V85,$A$3,"MD")&amp;IF(DATEDIF(V85,$A$3,"MD")&gt;1," jours"," jour")))</f>
        <v>1 an, 11 mois et 22 jours</v>
      </c>
      <c r="X85" s="42"/>
      <c r="Y85" s="71">
        <f>IF(SUM(Z85:AF85)=0,"",SUM(Z85:AF85))</f>
        <v>60</v>
      </c>
      <c r="Z85" s="246"/>
      <c r="AA85" s="253"/>
      <c r="AB85" s="253"/>
      <c r="AC85" s="253"/>
      <c r="AD85" s="253"/>
      <c r="AE85" s="253"/>
      <c r="AF85" s="254">
        <v>60</v>
      </c>
      <c r="AG85" s="255">
        <f ca="1">IF(V85="","",IF(V85&gt;$A$3,"",IF(X85="ANNUEL",0,IF(V85&gt;$A$3-365,Y85,0))))</f>
        <v>0</v>
      </c>
      <c r="AH85" s="255">
        <f ca="1">IF(AG85="","",AG85)</f>
        <v>0</v>
      </c>
    </row>
    <row r="86" spans="1:34" ht="15" customHeight="1">
      <c r="A86" s="135">
        <v>42916</v>
      </c>
      <c r="B86" s="16" t="s">
        <v>90</v>
      </c>
      <c r="C86" s="16">
        <v>4594</v>
      </c>
      <c r="D86" s="234"/>
      <c r="E86" s="272"/>
      <c r="F86" s="273"/>
      <c r="G86" s="275" t="str">
        <f>IF(F86="","",F86/1.2)</f>
        <v/>
      </c>
      <c r="H86" s="100"/>
      <c r="I86" s="297" t="str">
        <f>IF(H86="","",VLOOKUP(H86,$B$329:$C$335,2)*G86)</f>
        <v/>
      </c>
      <c r="J86" s="98"/>
      <c r="K86" s="10"/>
      <c r="L86" s="288" t="str">
        <f>IF(K86="","",K86/1.2)</f>
        <v/>
      </c>
      <c r="M86" s="100"/>
      <c r="N86" s="295" t="str">
        <f>IF(M86="","",VLOOKUP(M86,$B$329:$C$335,2)*L86)</f>
        <v/>
      </c>
      <c r="O86" s="100"/>
      <c r="P86" s="335"/>
      <c r="Q86" s="11"/>
      <c r="R86" s="147"/>
      <c r="S86" s="350" t="str">
        <f>IF(R86="","",IF(R86&lt;$A$3-365,T86/2,""))</f>
        <v/>
      </c>
      <c r="T86" s="308"/>
      <c r="U86" s="71">
        <f ca="1">IF($V86="","",IF(Y86="",0,IF($V86&lt;$A$3-375,Y86/2,"")))</f>
        <v>62.5</v>
      </c>
      <c r="V86" s="89">
        <v>43146</v>
      </c>
      <c r="W86" s="75" t="str">
        <f ca="1">IF(V86="","",IF(V86&gt;$A$3,"",DATEDIF(V86,$A$3,"Y")&amp;IF(DATEDIF(V86,$A$3,"Y")&gt;1," ans, "," an, ")&amp;DATEDIF(V86,$A$3,"YM")&amp;" mois et "&amp;DATEDIF(V86,$A$3,"MD")&amp;IF(DATEDIF(V86,$A$3,"MD")&gt;1," jours"," jour")))</f>
        <v>1 an, 4 mois et 22 jours</v>
      </c>
      <c r="X86" s="42"/>
      <c r="Y86" s="71">
        <f>IF(SUM(Z86:AF86)=0,"",SUM(Z86:AF86))</f>
        <v>125</v>
      </c>
      <c r="Z86" s="246"/>
      <c r="AA86" s="253"/>
      <c r="AB86" s="253"/>
      <c r="AC86" s="253"/>
      <c r="AD86" s="253">
        <v>125</v>
      </c>
      <c r="AE86" s="253"/>
      <c r="AF86" s="254"/>
      <c r="AG86" s="255">
        <f ca="1">IF(V86="","",IF(V86&gt;$A$3,"",IF(X86="ANNUEL",0,IF(V86&gt;$A$3-365,Y86,0))))</f>
        <v>0</v>
      </c>
      <c r="AH86" s="255">
        <f ca="1">IF(AG86="","",AG86)</f>
        <v>0</v>
      </c>
    </row>
    <row r="87" spans="1:34" ht="15" customHeight="1">
      <c r="A87" s="135">
        <v>42916</v>
      </c>
      <c r="B87" s="16" t="s">
        <v>90</v>
      </c>
      <c r="C87" s="16">
        <v>4594</v>
      </c>
      <c r="D87" s="234"/>
      <c r="E87" s="272"/>
      <c r="F87" s="273"/>
      <c r="G87" s="275" t="str">
        <f>IF(F87="","",F87/1.2)</f>
        <v/>
      </c>
      <c r="H87" s="100"/>
      <c r="I87" s="297" t="str">
        <f>IF(H87="","",VLOOKUP(H87,$B$329:$C$335,2)*G87)</f>
        <v/>
      </c>
      <c r="J87" s="98"/>
      <c r="K87" s="10"/>
      <c r="L87" s="288" t="str">
        <f>IF(K87="","",K87/1.2)</f>
        <v/>
      </c>
      <c r="M87" s="100"/>
      <c r="N87" s="295" t="str">
        <f>IF(M87="","",VLOOKUP(M87,$B$329:$C$335,2)*L87)</f>
        <v/>
      </c>
      <c r="O87" s="100"/>
      <c r="P87" s="335"/>
      <c r="Q87" s="11"/>
      <c r="R87" s="147"/>
      <c r="S87" s="350" t="str">
        <f>IF(R87="","",IF(R87&lt;$A$3-365,T87/2,""))</f>
        <v/>
      </c>
      <c r="T87" s="308"/>
      <c r="U87" s="71">
        <f ca="1">IF($V87="","",IF(Y87="",0,IF($V87&lt;$A$3-375,Y87/2,"")))</f>
        <v>32.5</v>
      </c>
      <c r="V87" s="89">
        <v>42931</v>
      </c>
      <c r="W87" s="75" t="str">
        <f ca="1">IF(V87="","",IF(V87&gt;$A$3,"",DATEDIF(V87,$A$3,"Y")&amp;IF(DATEDIF(V87,$A$3,"Y")&gt;1," ans, "," an, ")&amp;DATEDIF(V87,$A$3,"YM")&amp;" mois et "&amp;DATEDIF(V87,$A$3,"MD")&amp;IF(DATEDIF(V87,$A$3,"MD")&gt;1," jours"," jour")))</f>
        <v>1 an, 11 mois et 22 jours</v>
      </c>
      <c r="X87" s="42"/>
      <c r="Y87" s="71">
        <f>IF(SUM(Z87:AF87)=0,"",SUM(Z87:AF87))</f>
        <v>65</v>
      </c>
      <c r="Z87" s="246"/>
      <c r="AA87" s="253"/>
      <c r="AB87" s="253"/>
      <c r="AC87" s="253">
        <v>25</v>
      </c>
      <c r="AD87" s="253"/>
      <c r="AE87" s="253"/>
      <c r="AF87" s="254">
        <v>40</v>
      </c>
      <c r="AG87" s="255">
        <f ca="1">IF(V87="","",IF(V87&gt;$A$3,"",IF(X87="ANNUEL",0,IF(V87&gt;$A$3-365,Y87,0))))</f>
        <v>0</v>
      </c>
      <c r="AH87" s="255">
        <f ca="1">IF(AG87="","",AG87)</f>
        <v>0</v>
      </c>
    </row>
    <row r="88" spans="1:34" ht="15" customHeight="1">
      <c r="A88" s="135">
        <v>42916</v>
      </c>
      <c r="B88" s="16" t="s">
        <v>90</v>
      </c>
      <c r="C88" s="16">
        <v>4592</v>
      </c>
      <c r="D88" s="234"/>
      <c r="E88" s="262"/>
      <c r="F88" s="273"/>
      <c r="G88" s="275" t="str">
        <f>IF(F88="","",F88/1.2)</f>
        <v/>
      </c>
      <c r="H88" s="100"/>
      <c r="I88" s="297" t="str">
        <f>IF(H88="","",VLOOKUP(H88,$B$329:$C$335,2)*G88)</f>
        <v/>
      </c>
      <c r="J88" s="98"/>
      <c r="K88" s="10"/>
      <c r="L88" s="288" t="str">
        <f>IF(K88="","",K88/1.2)</f>
        <v/>
      </c>
      <c r="M88" s="100"/>
      <c r="N88" s="295" t="str">
        <f>IF(M88="","",VLOOKUP(M88,$B$329:$C$335,2)*L88)</f>
        <v/>
      </c>
      <c r="O88" s="100"/>
      <c r="P88" s="335"/>
      <c r="Q88" s="11"/>
      <c r="R88" s="147"/>
      <c r="S88" s="350" t="str">
        <f>IF(R88="","",IF(R88&lt;$A$3-365,T88/2,""))</f>
        <v/>
      </c>
      <c r="T88" s="308"/>
      <c r="U88" s="71">
        <f ca="1">IF($V88="","",IF(Y88="",0,IF($V88&lt;$A$3-375,Y88/2,"")))</f>
        <v>37</v>
      </c>
      <c r="V88" s="89">
        <v>42931</v>
      </c>
      <c r="W88" s="75" t="str">
        <f ca="1">IF(V88="","",IF(V88&gt;$A$3,"",DATEDIF(V88,$A$3,"Y")&amp;IF(DATEDIF(V88,$A$3,"Y")&gt;1," ans, "," an, ")&amp;DATEDIF(V88,$A$3,"YM")&amp;" mois et "&amp;DATEDIF(V88,$A$3,"MD")&amp;IF(DATEDIF(V88,$A$3,"MD")&gt;1," jours"," jour")))</f>
        <v>1 an, 11 mois et 22 jours</v>
      </c>
      <c r="X88" s="42"/>
      <c r="Y88" s="71">
        <f>IF(SUM(Z88:AF88)=0,"",SUM(Z88:AF88))</f>
        <v>74</v>
      </c>
      <c r="Z88" s="246"/>
      <c r="AA88" s="253"/>
      <c r="AB88" s="253"/>
      <c r="AC88" s="253">
        <v>25</v>
      </c>
      <c r="AD88" s="253"/>
      <c r="AE88" s="253"/>
      <c r="AF88" s="254">
        <v>49</v>
      </c>
      <c r="AG88" s="255">
        <f ca="1">IF(V88="","",IF(V88&gt;$A$3,"",IF(X88="ANNUEL",0,IF(V88&gt;$A$3-365,Y88,0))))</f>
        <v>0</v>
      </c>
      <c r="AH88" s="255">
        <f ca="1">IF(AG88="","",AG88)</f>
        <v>0</v>
      </c>
    </row>
    <row r="89" spans="1:34" ht="15" customHeight="1">
      <c r="A89" s="135">
        <v>42916</v>
      </c>
      <c r="B89" s="16" t="s">
        <v>90</v>
      </c>
      <c r="C89" s="16">
        <v>4844</v>
      </c>
      <c r="D89" s="234"/>
      <c r="E89" s="262"/>
      <c r="F89" s="263"/>
      <c r="G89" s="269" t="str">
        <f>IF(F89="","",F89/1.2)</f>
        <v/>
      </c>
      <c r="H89" s="101"/>
      <c r="I89" s="297" t="str">
        <f>IF(H89="","",VLOOKUP(H89,$B$329:$C$335,2)*G89)</f>
        <v/>
      </c>
      <c r="J89" s="98"/>
      <c r="K89" s="10">
        <v>216</v>
      </c>
      <c r="L89" s="288">
        <f>IF(K89="","",K89/1.2)</f>
        <v>180</v>
      </c>
      <c r="M89" s="100">
        <v>43544</v>
      </c>
      <c r="N89" s="295">
        <f>IF(M89="","",VLOOKUP(M89,$B$329:$C$335,2)*L89)</f>
        <v>10.799999999999999</v>
      </c>
      <c r="O89" s="100">
        <v>43525</v>
      </c>
      <c r="P89" s="336"/>
      <c r="Q89" s="56" t="s">
        <v>54</v>
      </c>
      <c r="R89" s="147">
        <v>43084</v>
      </c>
      <c r="S89" s="350">
        <f ca="1">IF(R89="","",IF(R89&lt;$A$3-365,T89/2,""))</f>
        <v>540</v>
      </c>
      <c r="T89" s="308">
        <v>1080</v>
      </c>
      <c r="U89" s="71" t="str">
        <f>IF($V89="","",IF(Y89="",0,IF($V89&lt;$A$3-375,Y89/2,"")))</f>
        <v/>
      </c>
      <c r="V89" s="89"/>
      <c r="W89" s="75" t="str">
        <f>IF(V89="","",IF(V89&gt;$A$3,"",DATEDIF(V89,$A$3,"Y")&amp;IF(DATEDIF(V89,$A$3,"Y")&gt;1," ans, "," an, ")&amp;DATEDIF(V89,$A$3,"YM")&amp;" mois et "&amp;DATEDIF(V89,$A$3,"MD")&amp;IF(DATEDIF(V89,$A$3,"MD")&gt;1," jours"," jour")))</f>
        <v/>
      </c>
      <c r="X89" s="42"/>
      <c r="Y89" s="71" t="str">
        <f>IF(SUM(Z89:AF89)=0,"",SUM(Z89:AF89))</f>
        <v/>
      </c>
      <c r="Z89" s="246"/>
      <c r="AA89" s="253"/>
      <c r="AB89" s="253"/>
      <c r="AC89" s="253"/>
      <c r="AD89" s="253"/>
      <c r="AE89" s="253"/>
      <c r="AF89" s="254"/>
      <c r="AG89" s="255" t="str">
        <f>IF(V89="","",IF(V89&gt;$A$3,"",IF(X89="ANNUEL",0,IF(V89&gt;$A$3-365,Y89,0))))</f>
        <v/>
      </c>
      <c r="AH89" s="255" t="str">
        <f>IF(AG89="","",AG89)</f>
        <v/>
      </c>
    </row>
    <row r="90" spans="1:34" ht="15" customHeight="1">
      <c r="A90" s="135">
        <v>42916</v>
      </c>
      <c r="B90" s="16" t="s">
        <v>90</v>
      </c>
      <c r="C90" s="16">
        <v>4847</v>
      </c>
      <c r="D90" s="234"/>
      <c r="E90" s="272"/>
      <c r="F90" s="273"/>
      <c r="G90" s="275" t="str">
        <f>IF(F90="","",F90/1.2)</f>
        <v/>
      </c>
      <c r="H90" s="100"/>
      <c r="I90" s="297" t="str">
        <f>IF(H90="","",VLOOKUP(H90,$B$329:$C$335,2)*G90)</f>
        <v/>
      </c>
      <c r="J90" s="98"/>
      <c r="K90" s="10">
        <v>288</v>
      </c>
      <c r="L90" s="288">
        <f>IF(K90="","",K90/1.2)</f>
        <v>240</v>
      </c>
      <c r="M90" s="100">
        <v>43449</v>
      </c>
      <c r="N90" s="295">
        <f>IF(M90="","",VLOOKUP(M90,$B$329:$C$335,2)*L90)</f>
        <v>14.399999999999999</v>
      </c>
      <c r="O90" s="100">
        <v>43435</v>
      </c>
      <c r="P90" s="335"/>
      <c r="Q90" s="12" t="s">
        <v>50</v>
      </c>
      <c r="R90" s="147">
        <v>43084</v>
      </c>
      <c r="S90" s="350">
        <f ca="1">IF(R90="","",IF(R90&lt;$A$3-365,T90/2,""))</f>
        <v>240</v>
      </c>
      <c r="T90" s="308">
        <v>480</v>
      </c>
      <c r="U90" s="71" t="str">
        <f>IF($V90="","",IF(Y90="",0,IF($V90&lt;$A$3-375,Y90/2,"")))</f>
        <v/>
      </c>
      <c r="V90" s="89"/>
      <c r="W90" s="75" t="str">
        <f>IF(V90="","",IF(V90&gt;$A$3,"",DATEDIF(V90,$A$3,"Y")&amp;IF(DATEDIF(V90,$A$3,"Y")&gt;1," ans, "," an, ")&amp;DATEDIF(V90,$A$3,"YM")&amp;" mois et "&amp;DATEDIF(V90,$A$3,"MD")&amp;IF(DATEDIF(V90,$A$3,"MD")&gt;1," jours"," jour")))</f>
        <v/>
      </c>
      <c r="X90" s="42"/>
      <c r="Y90" s="71" t="str">
        <f>IF(SUM(Z90:AF90)=0,"",SUM(Z90:AF90))</f>
        <v/>
      </c>
      <c r="Z90" s="246"/>
      <c r="AA90" s="253"/>
      <c r="AB90" s="253"/>
      <c r="AC90" s="253"/>
      <c r="AD90" s="253"/>
      <c r="AE90" s="253"/>
      <c r="AF90" s="254"/>
      <c r="AG90" s="255" t="str">
        <f>IF(V90="","",IF(V90&gt;$A$3,"",IF(X90="ANNUEL",0,IF(V90&gt;$A$3-365,Y90,0))))</f>
        <v/>
      </c>
      <c r="AH90" s="255" t="str">
        <f>IF(AG90="","",AG90)</f>
        <v/>
      </c>
    </row>
    <row r="91" spans="1:34" ht="15" customHeight="1">
      <c r="A91" s="135">
        <v>42927</v>
      </c>
      <c r="B91" s="16" t="s">
        <v>90</v>
      </c>
      <c r="C91" s="16">
        <v>4511</v>
      </c>
      <c r="D91" s="234" t="s">
        <v>15</v>
      </c>
      <c r="E91" s="262"/>
      <c r="F91" s="263"/>
      <c r="G91" s="275" t="str">
        <f>IF(F91="","",F91/1.2)</f>
        <v/>
      </c>
      <c r="H91" s="101"/>
      <c r="I91" s="297" t="str">
        <f>IF(H91="","",VLOOKUP(H91,$B$329:$C$335,2)*G91)</f>
        <v/>
      </c>
      <c r="J91" s="96"/>
      <c r="K91" s="18"/>
      <c r="L91" s="288" t="str">
        <f>IF(K91="","",K91/1.2)</f>
        <v/>
      </c>
      <c r="M91" s="101"/>
      <c r="N91" s="295" t="str">
        <f>IF(M91="","",VLOOKUP(M91,$B$329:$C$335,2)*L91)</f>
        <v/>
      </c>
      <c r="O91" s="101"/>
      <c r="P91" s="336"/>
      <c r="Q91" s="23"/>
      <c r="R91" s="147"/>
      <c r="S91" s="350" t="str">
        <f>IF(R91="","",IF(R91&lt;$A$3-365,T91/2,""))</f>
        <v/>
      </c>
      <c r="T91" s="308"/>
      <c r="U91" s="71" t="str">
        <f>IF($V91="","",IF(Y91="",0,IF($V91&lt;$A$3-375,Y91/2,"")))</f>
        <v/>
      </c>
      <c r="V91" s="89"/>
      <c r="W91" s="75" t="str">
        <f>IF(V91="","",IF(V91&gt;$A$3,"",DATEDIF(V91,$A$3,"Y")&amp;IF(DATEDIF(V91,$A$3,"Y")&gt;1," ans, "," an, ")&amp;DATEDIF(V91,$A$3,"YM")&amp;" mois et "&amp;DATEDIF(V91,$A$3,"MD")&amp;IF(DATEDIF(V91,$A$3,"MD")&gt;1," jours"," jour")))</f>
        <v/>
      </c>
      <c r="X91" s="42"/>
      <c r="Y91" s="71">
        <f>IF(SUM(Z91:AF91)=0,"",SUM(Z91:AF91))</f>
        <v>105</v>
      </c>
      <c r="Z91" s="246"/>
      <c r="AA91" s="253"/>
      <c r="AB91" s="253"/>
      <c r="AC91" s="253">
        <v>40</v>
      </c>
      <c r="AD91" s="253"/>
      <c r="AE91" s="253"/>
      <c r="AF91" s="254">
        <v>65</v>
      </c>
      <c r="AG91" s="255" t="str">
        <f>IF(V91="","",IF(V91&gt;$A$3,"",IF(X91="ANNUEL",0,IF(V91&gt;$A$3-365,Y91,0))))</f>
        <v/>
      </c>
      <c r="AH91" s="255" t="str">
        <f>IF(AG91="","",AG91)</f>
        <v/>
      </c>
    </row>
    <row r="92" spans="1:34" ht="15" customHeight="1">
      <c r="A92" s="135">
        <v>42927</v>
      </c>
      <c r="B92" s="16" t="s">
        <v>90</v>
      </c>
      <c r="C92" s="16">
        <v>4511</v>
      </c>
      <c r="D92" s="234" t="s">
        <v>15</v>
      </c>
      <c r="E92" s="262"/>
      <c r="F92" s="273">
        <v>396</v>
      </c>
      <c r="G92" s="275">
        <f>IF(F92="","",F92/1.2)</f>
        <v>330</v>
      </c>
      <c r="H92" s="100">
        <v>42937</v>
      </c>
      <c r="I92" s="297">
        <f>IF(H92="","",VLOOKUP(H92,$B$329:$C$335,2)*G92)</f>
        <v>19.8</v>
      </c>
      <c r="J92" s="96">
        <v>42917</v>
      </c>
      <c r="K92" s="10"/>
      <c r="L92" s="288" t="str">
        <f>IF(K92="","",K92/1.2)</f>
        <v/>
      </c>
      <c r="M92" s="100"/>
      <c r="N92" s="295" t="str">
        <f>IF(M92="","",VLOOKUP(M92,$B$329:$C$335,2)*L92)</f>
        <v/>
      </c>
      <c r="O92" s="100"/>
      <c r="P92" s="336"/>
      <c r="Q92" s="23"/>
      <c r="R92" s="147"/>
      <c r="S92" s="350" t="str">
        <f>IF(R92="","",IF(R92&lt;$A$3-365,T92/2,""))</f>
        <v/>
      </c>
      <c r="T92" s="308"/>
      <c r="U92" s="71">
        <f ca="1">IF($V92="","",IF(Y92="",0,IF($V92&lt;$A$3-375,Y92/2,"")))</f>
        <v>96.25</v>
      </c>
      <c r="V92" s="89">
        <v>43084</v>
      </c>
      <c r="W92" s="75" t="str">
        <f ca="1">IF(V92="","",IF(V92&gt;$A$3,"",DATEDIF(V92,$A$3,"Y")&amp;IF(DATEDIF(V92,$A$3,"Y")&gt;1," ans, "," an, ")&amp;DATEDIF(V92,$A$3,"YM")&amp;" mois et "&amp;DATEDIF(V92,$A$3,"MD")&amp;IF(DATEDIF(V92,$A$3,"MD")&gt;1," jours"," jour")))</f>
        <v>1 an, 6 mois et 22 jours</v>
      </c>
      <c r="X92" s="42"/>
      <c r="Y92" s="71">
        <f>IF(SUM(Z92:AF92)=0,"",SUM(Z92:AF92))</f>
        <v>192.5</v>
      </c>
      <c r="Z92" s="246"/>
      <c r="AA92" s="253"/>
      <c r="AB92" s="253"/>
      <c r="AC92" s="253">
        <v>112.5</v>
      </c>
      <c r="AD92" s="253">
        <v>80</v>
      </c>
      <c r="AE92" s="253"/>
      <c r="AF92" s="254"/>
      <c r="AG92" s="255">
        <f ca="1">IF(V92="","",IF(V92&gt;$A$3,"",IF(X92="ANNUEL",0,IF(V92&gt;$A$3-365,Y92,0))))</f>
        <v>0</v>
      </c>
      <c r="AH92" s="255">
        <f ca="1">IF(AG92="","",AG92)</f>
        <v>0</v>
      </c>
    </row>
    <row r="93" spans="1:34" ht="15" customHeight="1">
      <c r="A93" s="135">
        <v>42927</v>
      </c>
      <c r="B93" s="16" t="s">
        <v>90</v>
      </c>
      <c r="C93" s="16">
        <v>4512</v>
      </c>
      <c r="D93" s="234" t="s">
        <v>15</v>
      </c>
      <c r="E93" s="272"/>
      <c r="F93" s="273"/>
      <c r="G93" s="275" t="str">
        <f>IF(F93="","",F93/1.2)</f>
        <v/>
      </c>
      <c r="H93" s="100"/>
      <c r="I93" s="297" t="str">
        <f>IF(H93="","",VLOOKUP(H93,$B$329:$C$335,2)*G93)</f>
        <v/>
      </c>
      <c r="J93" s="96"/>
      <c r="K93" s="10"/>
      <c r="L93" s="288" t="str">
        <f>IF(K93="","",K93/1.2)</f>
        <v/>
      </c>
      <c r="M93" s="100"/>
      <c r="N93" s="295" t="str">
        <f>IF(M93="","",VLOOKUP(M93,$B$329:$C$335,2)*L93)</f>
        <v/>
      </c>
      <c r="O93" s="100"/>
      <c r="P93" s="335"/>
      <c r="Q93" s="23"/>
      <c r="R93" s="147"/>
      <c r="S93" s="350" t="str">
        <f>IF(R93="","",IF(R93&lt;$A$3-365,T93/2,""))</f>
        <v/>
      </c>
      <c r="T93" s="308"/>
      <c r="U93" s="71" t="str">
        <f>IF($V93="","",IF(Y93="",0,IF($V93&lt;$A$3-375,Y93/2,"")))</f>
        <v/>
      </c>
      <c r="V93" s="89"/>
      <c r="W93" s="75" t="str">
        <f>IF(V93="","",IF(V93&gt;$A$3,"",DATEDIF(V93,$A$3,"Y")&amp;IF(DATEDIF(V93,$A$3,"Y")&gt;1," ans, "," an, ")&amp;DATEDIF(V93,$A$3,"YM")&amp;" mois et "&amp;DATEDIF(V93,$A$3,"MD")&amp;IF(DATEDIF(V93,$A$3,"MD")&gt;1," jours"," jour")))</f>
        <v/>
      </c>
      <c r="X93" s="42"/>
      <c r="Y93" s="71">
        <f>IF(SUM(Z93:AF93)=0,"",SUM(Z93:AF93))</f>
        <v>171.5</v>
      </c>
      <c r="Z93" s="246"/>
      <c r="AA93" s="253"/>
      <c r="AB93" s="253"/>
      <c r="AC93" s="253">
        <v>106.5</v>
      </c>
      <c r="AD93" s="253"/>
      <c r="AE93" s="253"/>
      <c r="AF93" s="254">
        <v>65</v>
      </c>
      <c r="AG93" s="255" t="str">
        <f>IF(V93="","",IF(V93&gt;$A$3,"",IF(X93="ANNUEL",0,IF(V93&gt;$A$3-365,Y93,0))))</f>
        <v/>
      </c>
      <c r="AH93" s="255" t="str">
        <f>IF(AG93="","",AG93)</f>
        <v/>
      </c>
    </row>
    <row r="94" spans="1:34" ht="15" customHeight="1">
      <c r="A94" s="135">
        <v>42933</v>
      </c>
      <c r="B94" s="16" t="s">
        <v>90</v>
      </c>
      <c r="C94" s="16">
        <v>3031</v>
      </c>
      <c r="D94" s="234" t="s">
        <v>15</v>
      </c>
      <c r="E94" s="272"/>
      <c r="F94" s="273"/>
      <c r="G94" s="275" t="str">
        <f>IF(F94="","",F94/1.2)</f>
        <v/>
      </c>
      <c r="H94" s="100"/>
      <c r="I94" s="297" t="str">
        <f>IF(H94="","",VLOOKUP(H94,$B$329:$C$335,2)*G94)</f>
        <v/>
      </c>
      <c r="J94" s="96"/>
      <c r="K94" s="10"/>
      <c r="L94" s="288" t="str">
        <f>IF(K94="","",K94/1.2)</f>
        <v/>
      </c>
      <c r="M94" s="100"/>
      <c r="N94" s="295" t="str">
        <f>IF(M94="","",VLOOKUP(M94,$B$329:$C$335,2)*L94)</f>
        <v/>
      </c>
      <c r="O94" s="100"/>
      <c r="P94" s="335"/>
      <c r="Q94" s="11"/>
      <c r="R94" s="147"/>
      <c r="S94" s="350" t="str">
        <f>IF(R94="","",IF(R94&lt;$A$3-365,T94/2,""))</f>
        <v/>
      </c>
      <c r="T94" s="308"/>
      <c r="U94" s="71">
        <f ca="1">IF($V94="","",IF(Y94="",0,IF($V94&lt;$A$3-375,Y94/2,"")))</f>
        <v>62</v>
      </c>
      <c r="V94" s="89">
        <v>43023</v>
      </c>
      <c r="W94" s="75" t="str">
        <f ca="1">IF(V94="","",IF(V94&gt;$A$3,"",DATEDIF(V94,$A$3,"Y")&amp;IF(DATEDIF(V94,$A$3,"Y")&gt;1," ans, "," an, ")&amp;DATEDIF(V94,$A$3,"YM")&amp;" mois et "&amp;DATEDIF(V94,$A$3,"MD")&amp;IF(DATEDIF(V94,$A$3,"MD")&gt;1," jours"," jour")))</f>
        <v>1 an, 8 mois et 22 jours</v>
      </c>
      <c r="X94" s="42"/>
      <c r="Y94" s="71">
        <f>IF(SUM(Z94:AF94)=0,"",SUM(Z94:AF94))</f>
        <v>124</v>
      </c>
      <c r="Z94" s="246"/>
      <c r="AA94" s="253"/>
      <c r="AB94" s="253"/>
      <c r="AC94" s="253"/>
      <c r="AD94" s="253"/>
      <c r="AE94" s="253"/>
      <c r="AF94" s="254">
        <v>124</v>
      </c>
      <c r="AG94" s="255">
        <f ca="1">IF(V94="","",IF(V94&gt;$A$3,"",IF(X94="ANNUEL",0,IF(V94&gt;$A$3-365,Y94,0))))</f>
        <v>0</v>
      </c>
      <c r="AH94" s="255">
        <f ca="1">IF(AG94="","",AG94)</f>
        <v>0</v>
      </c>
    </row>
    <row r="95" spans="1:34" ht="15" customHeight="1">
      <c r="A95" s="135">
        <v>42933</v>
      </c>
      <c r="B95" s="16" t="s">
        <v>90</v>
      </c>
      <c r="C95" s="16">
        <v>3031</v>
      </c>
      <c r="D95" s="234" t="s">
        <v>15</v>
      </c>
      <c r="E95" s="262"/>
      <c r="F95" s="263"/>
      <c r="G95" s="275" t="str">
        <f>IF(F95="","",F95/1.2)</f>
        <v/>
      </c>
      <c r="H95" s="100"/>
      <c r="I95" s="297" t="str">
        <f>IF(H95="","",VLOOKUP(H95,$B$329:$C$335,2)*G95)</f>
        <v/>
      </c>
      <c r="J95" s="96"/>
      <c r="K95" s="18"/>
      <c r="L95" s="288" t="str">
        <f>IF(K95="","",K95/1.2)</f>
        <v/>
      </c>
      <c r="M95" s="101"/>
      <c r="N95" s="295" t="str">
        <f>IF(M95="","",VLOOKUP(M95,$B$329:$C$335,2)*L95)</f>
        <v/>
      </c>
      <c r="O95" s="101"/>
      <c r="P95" s="338"/>
      <c r="Q95" s="129"/>
      <c r="R95" s="147"/>
      <c r="S95" s="350" t="str">
        <f>IF(R95="","",IF(R95&lt;$A$3-365,T95/2,""))</f>
        <v/>
      </c>
      <c r="T95" s="308"/>
      <c r="U95" s="71">
        <f ca="1">IF($V95="","",IF(Y95="",0,IF($V95&lt;$A$3-375,Y95/2,"")))</f>
        <v>9.5</v>
      </c>
      <c r="V95" s="89">
        <v>42353</v>
      </c>
      <c r="W95" s="75" t="str">
        <f ca="1">IF(V95="","",IF(V95&gt;$A$3,"",DATEDIF(V95,$A$3,"Y")&amp;IF(DATEDIF(V95,$A$3,"Y")&gt;1," ans, "," an, ")&amp;DATEDIF(V95,$A$3,"YM")&amp;" mois et "&amp;DATEDIF(V95,$A$3,"MD")&amp;IF(DATEDIF(V95,$A$3,"MD")&gt;1," jours"," jour")))</f>
        <v>3 ans, 6 mois et 22 jours</v>
      </c>
      <c r="X95" s="42"/>
      <c r="Y95" s="71">
        <f>IF(SUM(Z95:AF95)=0,"",SUM(Z95:AF95))</f>
        <v>19</v>
      </c>
      <c r="Z95" s="246"/>
      <c r="AA95" s="253"/>
      <c r="AB95" s="253"/>
      <c r="AC95" s="253">
        <v>19</v>
      </c>
      <c r="AD95" s="253"/>
      <c r="AE95" s="253"/>
      <c r="AF95" s="254"/>
      <c r="AG95" s="255">
        <f ca="1">IF(V95="","",IF(V95&gt;$A$3,"",IF(X95="ANNUEL",0,IF(V95&gt;$A$3-365,Y95,0))))</f>
        <v>0</v>
      </c>
      <c r="AH95" s="255">
        <f ca="1">IF(AG95="","",AG95)</f>
        <v>0</v>
      </c>
    </row>
    <row r="96" spans="1:34" ht="15" customHeight="1">
      <c r="A96" s="135">
        <v>42937</v>
      </c>
      <c r="B96" s="16" t="s">
        <v>90</v>
      </c>
      <c r="C96" s="16">
        <v>4568</v>
      </c>
      <c r="D96" s="234" t="s">
        <v>15</v>
      </c>
      <c r="E96" s="262"/>
      <c r="F96" s="263"/>
      <c r="G96" s="275" t="str">
        <f>IF(F96="","",F96/1.2)</f>
        <v/>
      </c>
      <c r="H96" s="100"/>
      <c r="I96" s="297" t="str">
        <f>IF(H96="","",VLOOKUP(H96,$B$329:$C$335,2)*G96)</f>
        <v/>
      </c>
      <c r="J96" s="96"/>
      <c r="K96" s="18"/>
      <c r="L96" s="288" t="str">
        <f>IF(K96="","",K96/1.2)</f>
        <v/>
      </c>
      <c r="M96" s="101"/>
      <c r="N96" s="295" t="str">
        <f>IF(M96="","",VLOOKUP(M96,$B$329:$C$335,2)*L96)</f>
        <v/>
      </c>
      <c r="O96" s="101"/>
      <c r="P96" s="336"/>
      <c r="Q96" s="23"/>
      <c r="R96" s="147"/>
      <c r="S96" s="350" t="str">
        <f>IF(R96="","",IF(R96&lt;$A$3-365,T96/2,""))</f>
        <v/>
      </c>
      <c r="T96" s="308"/>
      <c r="U96" s="71">
        <f ca="1">IF($V96="","",IF(Y96="",0,IF($V96&lt;$A$3-375,Y96/2,"")))</f>
        <v>44.5</v>
      </c>
      <c r="V96" s="89">
        <v>42979</v>
      </c>
      <c r="W96" s="75" t="str">
        <f ca="1">IF(V96="","",IF(V96&gt;$A$3,"",DATEDIF(V96,$A$3,"Y")&amp;IF(DATEDIF(V96,$A$3,"Y")&gt;1," ans, "," an, ")&amp;DATEDIF(V96,$A$3,"YM")&amp;" mois et "&amp;DATEDIF(V96,$A$3,"MD")&amp;IF(DATEDIF(V96,$A$3,"MD")&gt;1," jours"," jour")))</f>
        <v>1 an, 10 mois et 6 jours</v>
      </c>
      <c r="X96" s="42"/>
      <c r="Y96" s="71">
        <f>IF(SUM(Z96:AF96)=0,"",SUM(Z96:AF96))</f>
        <v>89</v>
      </c>
      <c r="Z96" s="246"/>
      <c r="AA96" s="253"/>
      <c r="AB96" s="253"/>
      <c r="AC96" s="253"/>
      <c r="AD96" s="253"/>
      <c r="AE96" s="253"/>
      <c r="AF96" s="254">
        <v>89</v>
      </c>
      <c r="AG96" s="255">
        <f ca="1">IF(V96="","",IF(V96&gt;$A$3,"",IF(X96="ANNUEL",0,IF(V96&gt;$A$3-365,Y96,0))))</f>
        <v>0</v>
      </c>
      <c r="AH96" s="255">
        <f ca="1">IF(AG96="","",AG96)</f>
        <v>0</v>
      </c>
    </row>
    <row r="97" spans="1:34" ht="15" customHeight="1">
      <c r="A97" s="135">
        <v>42943</v>
      </c>
      <c r="B97" s="16" t="s">
        <v>90</v>
      </c>
      <c r="C97" s="16">
        <v>717</v>
      </c>
      <c r="D97" s="234" t="s">
        <v>15</v>
      </c>
      <c r="E97" s="262"/>
      <c r="F97" s="263"/>
      <c r="G97" s="275" t="str">
        <f>IF(F97="","",F97/1.2)</f>
        <v/>
      </c>
      <c r="H97" s="100"/>
      <c r="I97" s="297" t="str">
        <f>IF(H97="","",VLOOKUP(H97,$B$329:$C$335,2)*G97)</f>
        <v/>
      </c>
      <c r="J97" s="96"/>
      <c r="K97" s="18"/>
      <c r="L97" s="288" t="str">
        <f>IF(K97="","",K97/1.2)</f>
        <v/>
      </c>
      <c r="M97" s="101"/>
      <c r="N97" s="295" t="str">
        <f>IF(M97="","",VLOOKUP(M97,$B$329:$C$335,2)*L97)</f>
        <v/>
      </c>
      <c r="O97" s="101"/>
      <c r="P97" s="336"/>
      <c r="Q97" s="23"/>
      <c r="R97" s="147"/>
      <c r="S97" s="350" t="str">
        <f>IF(R97="","",IF(R97&lt;$A$3-365,T97/2,""))</f>
        <v/>
      </c>
      <c r="T97" s="308"/>
      <c r="U97" s="71">
        <f ca="1">IF($V97="","",IF(Y97="",0,IF($V97&lt;$A$3-375,Y97/2,"")))</f>
        <v>138</v>
      </c>
      <c r="V97" s="89">
        <v>43101</v>
      </c>
      <c r="W97" s="75" t="str">
        <f ca="1">IF(V97="","",IF(V97&gt;$A$3,"",DATEDIF(V97,$A$3,"Y")&amp;IF(DATEDIF(V97,$A$3,"Y")&gt;1," ans, "," an, ")&amp;DATEDIF(V97,$A$3,"YM")&amp;" mois et "&amp;DATEDIF(V97,$A$3,"MD")&amp;IF(DATEDIF(V97,$A$3,"MD")&gt;1," jours"," jour")))</f>
        <v>1 an, 6 mois et 6 jours</v>
      </c>
      <c r="X97" s="42"/>
      <c r="Y97" s="71">
        <f>IF(SUM(Z97:AF97)=0,"",SUM(Z97:AF97))</f>
        <v>276</v>
      </c>
      <c r="Z97" s="246"/>
      <c r="AA97" s="253"/>
      <c r="AB97" s="253"/>
      <c r="AC97" s="253">
        <v>155</v>
      </c>
      <c r="AD97" s="253">
        <v>121</v>
      </c>
      <c r="AE97" s="253"/>
      <c r="AF97" s="254"/>
      <c r="AG97" s="255">
        <f ca="1">IF(V97="","",IF(V97&gt;$A$3,"",IF(X97="ANNUEL",0,IF(V97&gt;$A$3-365,Y97,0))))</f>
        <v>0</v>
      </c>
      <c r="AH97" s="255">
        <f ca="1">IF(AG97="","",AG97)</f>
        <v>0</v>
      </c>
    </row>
    <row r="98" spans="1:34" ht="15" customHeight="1">
      <c r="A98" s="135">
        <v>42944</v>
      </c>
      <c r="B98" s="16" t="s">
        <v>90</v>
      </c>
      <c r="C98" s="16">
        <v>4645</v>
      </c>
      <c r="D98" s="234" t="s">
        <v>15</v>
      </c>
      <c r="E98" s="262">
        <v>2630</v>
      </c>
      <c r="F98" s="263">
        <v>1560</v>
      </c>
      <c r="G98" s="293">
        <f>IF(F98="","",F98/1.2)</f>
        <v>1300</v>
      </c>
      <c r="H98" s="100">
        <v>42996</v>
      </c>
      <c r="I98" s="297">
        <f>IF(H98="","",VLOOKUP(H98,$B$329:$C$335,2)*G98)</f>
        <v>78</v>
      </c>
      <c r="J98" s="96">
        <v>43160</v>
      </c>
      <c r="K98" s="18">
        <v>1596</v>
      </c>
      <c r="L98" s="288">
        <f>IF(K98="","",K98/1.2)</f>
        <v>1330</v>
      </c>
      <c r="M98" s="101">
        <v>43194</v>
      </c>
      <c r="N98" s="295">
        <f>IF(M98="","",VLOOKUP(M98,$B$329:$C$335,2)*L98)</f>
        <v>79.8</v>
      </c>
      <c r="O98" s="101">
        <v>43191</v>
      </c>
      <c r="P98" s="336"/>
      <c r="Q98" s="23"/>
      <c r="R98" s="147"/>
      <c r="S98" s="350" t="str">
        <f>IF(R98="","",IF(R98&lt;$A$3-365,T98/2,""))</f>
        <v/>
      </c>
      <c r="T98" s="308"/>
      <c r="U98" s="71">
        <f ca="1">IF($V98="","",IF(Y98="",0,IF($V98&lt;$A$3-375,Y98/2,"")))</f>
        <v>49.5</v>
      </c>
      <c r="V98" s="89">
        <v>43205</v>
      </c>
      <c r="W98" s="75" t="str">
        <f ca="1">IF(V98="","",IF(V98&gt;$A$3,"",DATEDIF(V98,$A$3,"Y")&amp;IF(DATEDIF(V98,$A$3,"Y")&gt;1," ans, "," an, ")&amp;DATEDIF(V98,$A$3,"YM")&amp;" mois et "&amp;DATEDIF(V98,$A$3,"MD")&amp;IF(DATEDIF(V98,$A$3,"MD")&gt;1," jours"," jour")))</f>
        <v>1 an, 2 mois et 22 jours</v>
      </c>
      <c r="X98" s="42"/>
      <c r="Y98" s="71">
        <f>IF(SUM(Z98:AF98)=0,"",SUM(Z98:AF98))</f>
        <v>99</v>
      </c>
      <c r="Z98" s="246"/>
      <c r="AA98" s="253"/>
      <c r="AB98" s="253"/>
      <c r="AC98" s="253">
        <v>19</v>
      </c>
      <c r="AD98" s="253">
        <v>80</v>
      </c>
      <c r="AE98" s="253"/>
      <c r="AF98" s="254"/>
      <c r="AG98" s="255">
        <f ca="1">IF(V98="","",IF(V98&gt;$A$3,"",IF(X98="ANNUEL",0,IF(V98&gt;$A$3-365,Y98,0))))</f>
        <v>0</v>
      </c>
      <c r="AH98" s="255">
        <f ca="1">IF(AG98="","",AG98)</f>
        <v>0</v>
      </c>
    </row>
    <row r="99" spans="1:34" ht="15" customHeight="1">
      <c r="A99" s="135">
        <v>42944</v>
      </c>
      <c r="B99" s="16" t="s">
        <v>90</v>
      </c>
      <c r="C99" s="16">
        <v>4819</v>
      </c>
      <c r="D99" s="234"/>
      <c r="E99" s="262"/>
      <c r="F99" s="263"/>
      <c r="G99" s="275" t="str">
        <f>IF(F99="","",F99/1.2)</f>
        <v/>
      </c>
      <c r="H99" s="100"/>
      <c r="I99" s="297" t="str">
        <f>IF(H99="","",VLOOKUP(H99,$B$329:$C$335,2)*G99)</f>
        <v/>
      </c>
      <c r="J99" s="98"/>
      <c r="K99" s="18">
        <v>288</v>
      </c>
      <c r="L99" s="288">
        <f>IF(K99="","",K99/1.2)</f>
        <v>240</v>
      </c>
      <c r="M99" s="101">
        <v>43447</v>
      </c>
      <c r="N99" s="295">
        <f>IF(M99="","",VLOOKUP(M99,$B$329:$C$335,2)*L99)</f>
        <v>14.399999999999999</v>
      </c>
      <c r="O99" s="101">
        <v>43435</v>
      </c>
      <c r="P99" s="336"/>
      <c r="Q99" s="23" t="s">
        <v>51</v>
      </c>
      <c r="R99" s="147">
        <v>43023</v>
      </c>
      <c r="S99" s="350">
        <f ca="1">IF(R99="","",IF(R99&lt;$A$3-365,T99/2,""))</f>
        <v>240</v>
      </c>
      <c r="T99" s="308">
        <v>480</v>
      </c>
      <c r="U99" s="71" t="str">
        <f>IF($V99="","",IF(Y99="",0,IF($V99&lt;$A$3-375,Y99/2,"")))</f>
        <v/>
      </c>
      <c r="V99" s="89"/>
      <c r="W99" s="75" t="str">
        <f>IF(V99="","",IF(V99&gt;$A$3,"",DATEDIF(V99,$A$3,"Y")&amp;IF(DATEDIF(V99,$A$3,"Y")&gt;1," ans, "," an, ")&amp;DATEDIF(V99,$A$3,"YM")&amp;" mois et "&amp;DATEDIF(V99,$A$3,"MD")&amp;IF(DATEDIF(V99,$A$3,"MD")&gt;1," jours"," jour")))</f>
        <v/>
      </c>
      <c r="X99" s="42"/>
      <c r="Y99" s="71" t="str">
        <f>IF(SUM(Z99:AF99)=0,"",SUM(Z99:AF99))</f>
        <v/>
      </c>
      <c r="Z99" s="246"/>
      <c r="AA99" s="253"/>
      <c r="AB99" s="253"/>
      <c r="AC99" s="253"/>
      <c r="AD99" s="253"/>
      <c r="AE99" s="253"/>
      <c r="AF99" s="254"/>
      <c r="AG99" s="255" t="str">
        <f>IF(V99="","",IF(V99&gt;$A$3,"",IF(X99="ANNUEL",0,IF(V99&gt;$A$3-365,Y99,0))))</f>
        <v/>
      </c>
      <c r="AH99" s="255" t="str">
        <f>IF(AG99="","",AG99)</f>
        <v/>
      </c>
    </row>
    <row r="100" spans="1:34" ht="15" customHeight="1">
      <c r="A100" s="135">
        <v>42944</v>
      </c>
      <c r="B100" s="16" t="s">
        <v>90</v>
      </c>
      <c r="C100" s="16">
        <v>4819</v>
      </c>
      <c r="D100" s="234"/>
      <c r="E100" s="262"/>
      <c r="F100" s="263"/>
      <c r="G100" s="275" t="str">
        <f>IF(F100="","",F100/1.2)</f>
        <v/>
      </c>
      <c r="H100" s="100"/>
      <c r="I100" s="297" t="str">
        <f>IF(H100="","",VLOOKUP(H100,$B$329:$C$335,2)*G100)</f>
        <v/>
      </c>
      <c r="J100" s="98"/>
      <c r="K100" s="18">
        <v>163.80000000000001</v>
      </c>
      <c r="L100" s="288">
        <f>IF(K100="","",K100/1.2)</f>
        <v>136.50000000000003</v>
      </c>
      <c r="M100" s="101">
        <v>43514</v>
      </c>
      <c r="N100" s="295">
        <f>IF(M100="","",VLOOKUP(M100,$B$329:$C$335,2)*L100)</f>
        <v>8.1900000000000013</v>
      </c>
      <c r="O100" s="101">
        <v>43525</v>
      </c>
      <c r="P100" s="336"/>
      <c r="Q100" s="23" t="s">
        <v>47</v>
      </c>
      <c r="R100" s="147">
        <v>43115</v>
      </c>
      <c r="S100" s="350">
        <f ca="1">IF(R100="","",IF(R100&lt;$A$3-365,T100/2,""))</f>
        <v>136.5</v>
      </c>
      <c r="T100" s="308">
        <v>273</v>
      </c>
      <c r="U100" s="71" t="str">
        <f>IF($V100="","",IF(Y100="",0,IF($V100&lt;$A$3-375,Y100/2,"")))</f>
        <v/>
      </c>
      <c r="V100" s="89"/>
      <c r="W100" s="75" t="str">
        <f>IF(V100="","",IF(V100&gt;$A$3,"",DATEDIF(V100,$A$3,"Y")&amp;IF(DATEDIF(V100,$A$3,"Y")&gt;1," ans, "," an, ")&amp;DATEDIF(V100,$A$3,"YM")&amp;" mois et "&amp;DATEDIF(V100,$A$3,"MD")&amp;IF(DATEDIF(V100,$A$3,"MD")&gt;1," jours"," jour")))</f>
        <v/>
      </c>
      <c r="X100" s="42"/>
      <c r="Y100" s="71" t="str">
        <f>IF(SUM(Z100:AF100)=0,"",SUM(Z100:AF100))</f>
        <v/>
      </c>
      <c r="Z100" s="246"/>
      <c r="AA100" s="253"/>
      <c r="AB100" s="253"/>
      <c r="AC100" s="253"/>
      <c r="AD100" s="253"/>
      <c r="AE100" s="253"/>
      <c r="AF100" s="254"/>
      <c r="AG100" s="255" t="str">
        <f>IF(V100="","",IF(V100&gt;$A$3,"",IF(X100="ANNUEL",0,IF(V100&gt;$A$3-365,Y100,0))))</f>
        <v/>
      </c>
      <c r="AH100" s="255" t="str">
        <f>IF(AG100="","",AG100)</f>
        <v/>
      </c>
    </row>
    <row r="101" spans="1:34" ht="15" customHeight="1">
      <c r="A101" s="135">
        <v>42977</v>
      </c>
      <c r="B101" s="16" t="s">
        <v>90</v>
      </c>
      <c r="C101" s="16">
        <v>4705</v>
      </c>
      <c r="D101" s="234" t="s">
        <v>15</v>
      </c>
      <c r="E101" s="262"/>
      <c r="F101" s="273"/>
      <c r="G101" s="275" t="str">
        <f>IF(F101="","",F101/1.2)</f>
        <v/>
      </c>
      <c r="H101" s="100"/>
      <c r="I101" s="327" t="str">
        <f>IF(H101="","",VLOOKUP(H101,$B$329:$C$335,2)*G101)</f>
        <v/>
      </c>
      <c r="J101" s="96"/>
      <c r="K101" s="10"/>
      <c r="L101" s="264" t="str">
        <f>IF(K101="","",K101/1.2)</f>
        <v/>
      </c>
      <c r="M101" s="100"/>
      <c r="N101" s="295" t="str">
        <f>IF(M101="","",VLOOKUP(M101,$B$329:$C$335,2)*L101)</f>
        <v/>
      </c>
      <c r="O101" s="100"/>
      <c r="P101" s="336"/>
      <c r="Q101" s="23"/>
      <c r="R101" s="147"/>
      <c r="S101" s="350" t="str">
        <f>IF(R101="","",IF(R101&lt;$A$3-365,T101/2,""))</f>
        <v/>
      </c>
      <c r="T101" s="308"/>
      <c r="U101" s="71">
        <f ca="1">IF($V101="","",IF(Y101="",0,IF($V101&lt;$A$3-375,Y101/2,"")))</f>
        <v>25</v>
      </c>
      <c r="V101" s="89">
        <v>42993</v>
      </c>
      <c r="W101" s="75" t="str">
        <f ca="1">IF(V101="","",IF(V101&gt;$A$3,"",DATEDIF(V101,$A$3,"Y")&amp;IF(DATEDIF(V101,$A$3,"Y")&gt;1," ans, "," an, ")&amp;DATEDIF(V101,$A$3,"YM")&amp;" mois et "&amp;DATEDIF(V101,$A$3,"MD")&amp;IF(DATEDIF(V101,$A$3,"MD")&gt;1," jours"," jour")))</f>
        <v>1 an, 9 mois et 22 jours</v>
      </c>
      <c r="X101" s="42"/>
      <c r="Y101" s="71">
        <f>IF(SUM(Z101:AF101)=0,"",SUM(Z101:AF101))</f>
        <v>50</v>
      </c>
      <c r="Z101" s="246"/>
      <c r="AA101" s="253"/>
      <c r="AB101" s="253"/>
      <c r="AC101" s="253"/>
      <c r="AD101" s="253"/>
      <c r="AE101" s="253"/>
      <c r="AF101" s="254">
        <v>50</v>
      </c>
      <c r="AG101" s="255">
        <f ca="1">IF(V101="","",IF(V101&gt;$A$3,"",IF(X101="ANNUEL",0,IF(V101&gt;$A$3-365,Y101,0))))</f>
        <v>0</v>
      </c>
      <c r="AH101" s="255">
        <f ca="1">IF(AG101="","",AG101)</f>
        <v>0</v>
      </c>
    </row>
    <row r="102" spans="1:34" ht="15" customHeight="1">
      <c r="A102" s="137">
        <v>42977</v>
      </c>
      <c r="B102" s="16" t="s">
        <v>90</v>
      </c>
      <c r="C102" s="64">
        <v>4705</v>
      </c>
      <c r="D102" s="244" t="s">
        <v>15</v>
      </c>
      <c r="E102" s="312"/>
      <c r="F102" s="313">
        <v>567</v>
      </c>
      <c r="G102" s="275">
        <f>IF(F102="","",F102/1.2)</f>
        <v>472.5</v>
      </c>
      <c r="H102" s="114">
        <v>42977</v>
      </c>
      <c r="I102" s="327">
        <f>IF(H102="","",VLOOKUP(H102,$B$329:$C$335,2)*G102)</f>
        <v>28.349999999999998</v>
      </c>
      <c r="J102" s="99">
        <v>42948</v>
      </c>
      <c r="K102" s="65"/>
      <c r="L102" s="264" t="str">
        <f>IF(K102="","",K102/1.2)</f>
        <v/>
      </c>
      <c r="M102" s="114"/>
      <c r="N102" s="331" t="str">
        <f>IF(M102="","",VLOOKUP(M102,$B$329:$C$335,2)*L102)</f>
        <v/>
      </c>
      <c r="O102" s="100"/>
      <c r="P102" s="336"/>
      <c r="Q102" s="23"/>
      <c r="R102" s="147"/>
      <c r="S102" s="350" t="str">
        <f>IF(R102="","",IF(R102&lt;$A$3-365,T102/2,""))</f>
        <v/>
      </c>
      <c r="T102" s="308"/>
      <c r="U102" s="71">
        <f ca="1">IF($V102="","",IF(Y102="",0,IF($V102&lt;$A$3-375,Y102/2,"")))</f>
        <v>78.75</v>
      </c>
      <c r="V102" s="89">
        <v>43115</v>
      </c>
      <c r="W102" s="75" t="str">
        <f ca="1">IF(V102="","",IF(V102&gt;$A$3,"",DATEDIF(V102,$A$3,"Y")&amp;IF(DATEDIF(V102,$A$3,"Y")&gt;1," ans, "," an, ")&amp;DATEDIF(V102,$A$3,"YM")&amp;" mois et "&amp;DATEDIF(V102,$A$3,"MD")&amp;IF(DATEDIF(V102,$A$3,"MD")&gt;1," jours"," jour")))</f>
        <v>1 an, 5 mois et 22 jours</v>
      </c>
      <c r="X102" s="42"/>
      <c r="Y102" s="71">
        <f>IF(SUM(Z102:AF102)=0,"",SUM(Z102:AF102))</f>
        <v>157.5</v>
      </c>
      <c r="Z102" s="246"/>
      <c r="AA102" s="253"/>
      <c r="AB102" s="253"/>
      <c r="AC102" s="253">
        <v>157.5</v>
      </c>
      <c r="AD102" s="253"/>
      <c r="AE102" s="253"/>
      <c r="AF102" s="254"/>
      <c r="AG102" s="255">
        <f ca="1">IF(V102="","",IF(V102&gt;$A$3,"",IF(X102="ANNUEL",0,IF(V102&gt;$A$3-365,Y102,0))))</f>
        <v>0</v>
      </c>
      <c r="AH102" s="255">
        <f ca="1">IF(AG102="","",AG102)</f>
        <v>0</v>
      </c>
    </row>
    <row r="103" spans="1:34" ht="15" customHeight="1">
      <c r="A103" s="137">
        <v>43000</v>
      </c>
      <c r="B103" s="16" t="s">
        <v>90</v>
      </c>
      <c r="C103" s="64">
        <v>730</v>
      </c>
      <c r="D103" s="244" t="s">
        <v>17</v>
      </c>
      <c r="E103" s="312">
        <v>1800</v>
      </c>
      <c r="F103" s="314">
        <v>1098</v>
      </c>
      <c r="G103" s="275">
        <f>IF(F103="","",F103/1.2)</f>
        <v>915</v>
      </c>
      <c r="H103" s="105" t="s">
        <v>20</v>
      </c>
      <c r="I103" s="327" t="e">
        <f>IF(H103="","",VLOOKUP(H103,$B$329:$C$335,2)*G103)</f>
        <v>#N/A</v>
      </c>
      <c r="J103" s="99">
        <v>42979</v>
      </c>
      <c r="K103" s="20">
        <v>1098</v>
      </c>
      <c r="L103" s="264">
        <f>IF(K103="","",K103/1.2)</f>
        <v>915</v>
      </c>
      <c r="M103" s="105">
        <v>43073</v>
      </c>
      <c r="N103" s="331">
        <f>IF(M103="","",VLOOKUP(M103,$B$329:$C$335,2)*L103)</f>
        <v>54.9</v>
      </c>
      <c r="O103" s="101">
        <v>43040</v>
      </c>
      <c r="P103" s="336"/>
      <c r="Q103" s="23"/>
      <c r="R103" s="147"/>
      <c r="S103" s="350" t="str">
        <f>IF(R103="","",IF(R103&lt;$A$3-365,T103/2,""))</f>
        <v/>
      </c>
      <c r="T103" s="308"/>
      <c r="U103" s="71">
        <f>IF($V103="","",IF(Y103="",0,IF($V103&lt;$A$3-375,Y103/2,"")))</f>
        <v>0</v>
      </c>
      <c r="V103" s="89">
        <v>43070</v>
      </c>
      <c r="W103" s="75" t="str">
        <f ca="1">IF(V103="","",IF(V103&gt;$A$3,"",DATEDIF(V103,$A$3,"Y")&amp;IF(DATEDIF(V103,$A$3,"Y")&gt;1," ans, "," an, ")&amp;DATEDIF(V103,$A$3,"YM")&amp;" mois et "&amp;DATEDIF(V103,$A$3,"MD")&amp;IF(DATEDIF(V103,$A$3,"MD")&gt;1," jours"," jour")))</f>
        <v>1 an, 7 mois et 6 jours</v>
      </c>
      <c r="X103" s="42"/>
      <c r="Y103" s="71" t="str">
        <f>IF(SUM(Z103:AF103)=0,"",SUM(Z103:AF103))</f>
        <v/>
      </c>
      <c r="Z103" s="246"/>
      <c r="AA103" s="253"/>
      <c r="AB103" s="253"/>
      <c r="AC103" s="253"/>
      <c r="AD103" s="253"/>
      <c r="AE103" s="253"/>
      <c r="AF103" s="254"/>
      <c r="AG103" s="255">
        <f ca="1">IF(V103="","",IF(V103&gt;$A$3,"",IF(X103="ANNUEL",0,IF(V103&gt;$A$3-365,Y103,0))))</f>
        <v>0</v>
      </c>
      <c r="AH103" s="255">
        <f ca="1">IF(AG103="","",AG103)</f>
        <v>0</v>
      </c>
    </row>
    <row r="104" spans="1:34" ht="15" customHeight="1">
      <c r="A104" s="137">
        <v>43000</v>
      </c>
      <c r="B104" s="16" t="s">
        <v>90</v>
      </c>
      <c r="C104" s="64">
        <v>730</v>
      </c>
      <c r="D104" s="244"/>
      <c r="E104" s="312"/>
      <c r="F104" s="313"/>
      <c r="G104" s="275" t="str">
        <f>IF(F104="","",F104/1.2)</f>
        <v/>
      </c>
      <c r="H104" s="114"/>
      <c r="I104" s="327" t="str">
        <f>IF(H104="","",VLOOKUP(H104,$B$329:$C$335,2)*G104)</f>
        <v/>
      </c>
      <c r="J104" s="99"/>
      <c r="K104" s="65"/>
      <c r="L104" s="264" t="str">
        <f>IF(K104="","",K104/1.2)</f>
        <v/>
      </c>
      <c r="M104" s="114"/>
      <c r="N104" s="331" t="str">
        <f>IF(M104="","",VLOOKUP(M104,$B$329:$C$335,2)*L104)</f>
        <v/>
      </c>
      <c r="O104" s="100"/>
      <c r="P104" s="338"/>
      <c r="Q104" s="129"/>
      <c r="R104" s="147"/>
      <c r="S104" s="350" t="str">
        <f>IF(R104="","",IF(R104&lt;$A$3-365,T104/2,""))</f>
        <v/>
      </c>
      <c r="T104" s="308"/>
      <c r="U104" s="71">
        <f ca="1">IF($V104="","",IF(Y104="",0,IF($V104&lt;$A$3-375,Y104/2,"")))</f>
        <v>124</v>
      </c>
      <c r="V104" s="89">
        <v>41061</v>
      </c>
      <c r="W104" s="75" t="str">
        <f ca="1">IF(V104="","",IF(V104&gt;$A$3,"",DATEDIF(V104,$A$3,"Y")&amp;IF(DATEDIF(V104,$A$3,"Y")&gt;1," ans, "," an, ")&amp;DATEDIF(V104,$A$3,"YM")&amp;" mois et "&amp;DATEDIF(V104,$A$3,"MD")&amp;IF(DATEDIF(V104,$A$3,"MD")&gt;1," jours"," jour")))</f>
        <v>7 ans, 1 mois et 6 jours</v>
      </c>
      <c r="X104" s="42"/>
      <c r="Y104" s="71">
        <f>IF(SUM(Z104:AF104)=0,"",SUM(Z104:AF104))</f>
        <v>248</v>
      </c>
      <c r="Z104" s="246"/>
      <c r="AA104" s="253"/>
      <c r="AB104" s="253"/>
      <c r="AC104" s="253">
        <v>29</v>
      </c>
      <c r="AD104" s="253">
        <v>140</v>
      </c>
      <c r="AE104" s="253"/>
      <c r="AF104" s="254">
        <v>79</v>
      </c>
      <c r="AG104" s="255">
        <f ca="1">IF(V104="","",IF(V104&gt;$A$3,"",IF(X104="ANNUEL",0,IF(V104&gt;$A$3-365,Y104,0))))</f>
        <v>0</v>
      </c>
      <c r="AH104" s="255">
        <f ca="1">IF(AG104="","",AG104)</f>
        <v>0</v>
      </c>
    </row>
    <row r="105" spans="1:34" ht="15" customHeight="1">
      <c r="A105" s="137">
        <v>43004</v>
      </c>
      <c r="B105" s="16" t="s">
        <v>90</v>
      </c>
      <c r="C105" s="64">
        <v>4881</v>
      </c>
      <c r="D105" s="244" t="s">
        <v>15</v>
      </c>
      <c r="E105" s="312"/>
      <c r="F105" s="314"/>
      <c r="G105" s="275" t="str">
        <f>IF(F105="","",F105/1.2)</f>
        <v/>
      </c>
      <c r="H105" s="105"/>
      <c r="I105" s="327" t="str">
        <f>IF(H105="","",VLOOKUP(H105,$B$329:$C$335,2)*G105)</f>
        <v/>
      </c>
      <c r="J105" s="99"/>
      <c r="K105" s="20"/>
      <c r="L105" s="264" t="str">
        <f>IF(K105="","",K105/1.2)</f>
        <v/>
      </c>
      <c r="M105" s="105"/>
      <c r="N105" s="331" t="str">
        <f>IF(M105="","",VLOOKUP(M105,$B$329:$C$335,2)*L105)</f>
        <v/>
      </c>
      <c r="O105" s="101"/>
      <c r="P105" s="336"/>
      <c r="Q105" s="23"/>
      <c r="R105" s="147"/>
      <c r="S105" s="350" t="str">
        <f>IF(R105="","",IF(R105&lt;$A$3-365,T105/2,""))</f>
        <v/>
      </c>
      <c r="T105" s="308"/>
      <c r="U105" s="71">
        <f ca="1">IF($V105="","",IF(Y105="",0,IF($V105&lt;$A$3-375,Y105/2,"")))</f>
        <v>20</v>
      </c>
      <c r="V105" s="89">
        <v>43023</v>
      </c>
      <c r="W105" s="75" t="str">
        <f ca="1">IF(V105="","",IF(V105&gt;$A$3,"",DATEDIF(V105,$A$3,"Y")&amp;IF(DATEDIF(V105,$A$3,"Y")&gt;1," ans, "," an, ")&amp;DATEDIF(V105,$A$3,"YM")&amp;" mois et "&amp;DATEDIF(V105,$A$3,"MD")&amp;IF(DATEDIF(V105,$A$3,"MD")&gt;1," jours"," jour")))</f>
        <v>1 an, 8 mois et 22 jours</v>
      </c>
      <c r="X105" s="42"/>
      <c r="Y105" s="71">
        <f>IF(SUM(Z105:AF105)=0,"",SUM(Z105:AF105))</f>
        <v>40</v>
      </c>
      <c r="Z105" s="246"/>
      <c r="AA105" s="253"/>
      <c r="AB105" s="253"/>
      <c r="AC105" s="253"/>
      <c r="AD105" s="253"/>
      <c r="AE105" s="253"/>
      <c r="AF105" s="254">
        <v>40</v>
      </c>
      <c r="AG105" s="255">
        <f ca="1">IF(V105="","",IF(V105&gt;$A$3,"",IF(X105="ANNUEL",0,IF(V105&gt;$A$3-365,Y105,0))))</f>
        <v>0</v>
      </c>
      <c r="AH105" s="255">
        <f ca="1">IF(AG105="","",AG105)</f>
        <v>0</v>
      </c>
    </row>
    <row r="106" spans="1:34" ht="15" customHeight="1">
      <c r="A106" s="137">
        <v>43007</v>
      </c>
      <c r="B106" s="16" t="s">
        <v>90</v>
      </c>
      <c r="C106" s="64">
        <v>4903</v>
      </c>
      <c r="D106" s="244"/>
      <c r="E106" s="312"/>
      <c r="F106" s="314"/>
      <c r="G106" s="275" t="str">
        <f>IF(F106="","",F106/1.2)</f>
        <v/>
      </c>
      <c r="H106" s="105"/>
      <c r="I106" s="327" t="str">
        <f>IF(H106="","",VLOOKUP(H106,$B$329:$C$335,2)*G106)</f>
        <v/>
      </c>
      <c r="J106" s="99"/>
      <c r="K106" s="20"/>
      <c r="L106" s="264" t="str">
        <f>IF(K106="","",K106/1.2)</f>
        <v/>
      </c>
      <c r="M106" s="105"/>
      <c r="N106" s="331" t="str">
        <f>IF(M106="","",VLOOKUP(M106,$B$329:$C$335,2)*L106)</f>
        <v/>
      </c>
      <c r="O106" s="101"/>
      <c r="P106" s="273"/>
      <c r="Q106" s="58" t="s">
        <v>43</v>
      </c>
      <c r="R106" s="147">
        <v>43054</v>
      </c>
      <c r="S106" s="350">
        <f ca="1">IF(R106="","",IF(R106&lt;$A$3-365,T106/2,""))</f>
        <v>260</v>
      </c>
      <c r="T106" s="308">
        <v>520</v>
      </c>
      <c r="U106" s="71" t="str">
        <f>IF($V106="","",IF(Y106="",0,IF($V106&lt;$A$3-375,Y106/2,"")))</f>
        <v/>
      </c>
      <c r="V106" s="89"/>
      <c r="W106" s="75" t="str">
        <f>IF(V106="","",IF(V106&gt;$A$3,"",DATEDIF(V106,$A$3,"Y")&amp;IF(DATEDIF(V106,$A$3,"Y")&gt;1," ans, "," an, ")&amp;DATEDIF(V106,$A$3,"YM")&amp;" mois et "&amp;DATEDIF(V106,$A$3,"MD")&amp;IF(DATEDIF(V106,$A$3,"MD")&gt;1," jours"," jour")))</f>
        <v/>
      </c>
      <c r="X106" s="42"/>
      <c r="Y106" s="71" t="str">
        <f>IF(SUM(Z106:AF106)=0,"",SUM(Z106:AF106))</f>
        <v/>
      </c>
      <c r="Z106" s="246"/>
      <c r="AA106" s="253"/>
      <c r="AB106" s="253"/>
      <c r="AC106" s="253"/>
      <c r="AD106" s="253"/>
      <c r="AE106" s="253"/>
      <c r="AF106" s="254"/>
      <c r="AG106" s="255" t="str">
        <f>IF(V106="","",IF(V106&gt;$A$3,"",IF(X106="ANNUEL",0,IF(V106&gt;$A$3-365,Y106,0))))</f>
        <v/>
      </c>
      <c r="AH106" s="255" t="str">
        <f>IF(AG106="","",AG106)</f>
        <v/>
      </c>
    </row>
    <row r="107" spans="1:34" ht="15" customHeight="1">
      <c r="A107" s="137">
        <v>43008</v>
      </c>
      <c r="B107" s="16" t="s">
        <v>90</v>
      </c>
      <c r="C107" s="64">
        <v>4743</v>
      </c>
      <c r="D107" s="244"/>
      <c r="E107" s="312"/>
      <c r="F107" s="314"/>
      <c r="G107" s="275" t="str">
        <f>IF(F107="","",F107/1.2)</f>
        <v/>
      </c>
      <c r="H107" s="105"/>
      <c r="I107" s="327" t="str">
        <f>IF(H107="","",VLOOKUP(H107,$B$329:$C$335,2)*G107)</f>
        <v/>
      </c>
      <c r="J107" s="99"/>
      <c r="K107" s="20"/>
      <c r="L107" s="264" t="str">
        <f>IF(K107="","",K107/1.2)</f>
        <v/>
      </c>
      <c r="M107" s="105"/>
      <c r="N107" s="331" t="str">
        <f>IF(M107="","",VLOOKUP(M107,$B$329:$C$335,2)*L107)</f>
        <v/>
      </c>
      <c r="O107" s="101"/>
      <c r="P107" s="335"/>
      <c r="Q107" s="11"/>
      <c r="R107" s="147"/>
      <c r="S107" s="350" t="str">
        <f>IF(R107="","",IF(R107&lt;$A$3-365,T107/2,""))</f>
        <v/>
      </c>
      <c r="T107" s="308"/>
      <c r="U107" s="71">
        <f ca="1">IF($V107="","",IF(Y107="",0,IF($V107&lt;$A$3-375,Y107/2,"")))</f>
        <v>52.5</v>
      </c>
      <c r="V107" s="89">
        <v>42993</v>
      </c>
      <c r="W107" s="75" t="str">
        <f ca="1">IF(V107="","",IF(V107&gt;$A$3,"",DATEDIF(V107,$A$3,"Y")&amp;IF(DATEDIF(V107,$A$3,"Y")&gt;1," ans, "," an, ")&amp;DATEDIF(V107,$A$3,"YM")&amp;" mois et "&amp;DATEDIF(V107,$A$3,"MD")&amp;IF(DATEDIF(V107,$A$3,"MD")&gt;1," jours"," jour")))</f>
        <v>1 an, 9 mois et 22 jours</v>
      </c>
      <c r="X107" s="42"/>
      <c r="Y107" s="71">
        <f>IF(SUM(Z107:AF107)=0,"",SUM(Z107:AF107))</f>
        <v>105</v>
      </c>
      <c r="Z107" s="246"/>
      <c r="AA107" s="253"/>
      <c r="AB107" s="253"/>
      <c r="AC107" s="253">
        <v>40</v>
      </c>
      <c r="AD107" s="253"/>
      <c r="AE107" s="253"/>
      <c r="AF107" s="254">
        <v>65</v>
      </c>
      <c r="AG107" s="255">
        <f ca="1">IF(V107="","",IF(V107&gt;$A$3,"",IF(X107="ANNUEL",0,IF(V107&gt;$A$3-365,Y107,0))))</f>
        <v>0</v>
      </c>
      <c r="AH107" s="255">
        <f ca="1">IF(AG107="","",AG107)</f>
        <v>0</v>
      </c>
    </row>
    <row r="108" spans="1:34" ht="15" customHeight="1">
      <c r="A108" s="137">
        <v>43008</v>
      </c>
      <c r="B108" s="16" t="s">
        <v>90</v>
      </c>
      <c r="C108" s="64">
        <v>4860</v>
      </c>
      <c r="D108" s="244"/>
      <c r="E108" s="312"/>
      <c r="F108" s="314"/>
      <c r="G108" s="275" t="str">
        <f>IF(F108="","",F108/1.2)</f>
        <v/>
      </c>
      <c r="H108" s="105"/>
      <c r="I108" s="327" t="str">
        <f>IF(H108="","",VLOOKUP(H108,$B$329:$C$335,2)*G108)</f>
        <v/>
      </c>
      <c r="J108" s="99"/>
      <c r="K108" s="20">
        <v>360</v>
      </c>
      <c r="L108" s="264">
        <f>IF(K108="","",K108/1.2)</f>
        <v>300</v>
      </c>
      <c r="M108" s="105">
        <v>43115</v>
      </c>
      <c r="N108" s="331">
        <f>IF(M108="","",VLOOKUP(M108,$B$329:$C$335,2)*L108)</f>
        <v>18</v>
      </c>
      <c r="O108" s="101">
        <v>43525</v>
      </c>
      <c r="P108" s="336"/>
      <c r="Q108" s="58" t="s">
        <v>52</v>
      </c>
      <c r="R108" s="147">
        <v>43115</v>
      </c>
      <c r="S108" s="350">
        <f ca="1">IF(R108="","",IF(R108&lt;$A$3-365,T108/2,""))</f>
        <v>300</v>
      </c>
      <c r="T108" s="308">
        <v>600</v>
      </c>
      <c r="U108" s="71" t="str">
        <f>IF($V108="","",IF(Y108="",0,IF($V108&lt;$A$3-375,Y108/2,"")))</f>
        <v/>
      </c>
      <c r="V108" s="89"/>
      <c r="W108" s="75" t="str">
        <f>IF(V108="","",IF(V108&gt;$A$3,"",DATEDIF(V108,$A$3,"Y")&amp;IF(DATEDIF(V108,$A$3,"Y")&gt;1," ans, "," an, ")&amp;DATEDIF(V108,$A$3,"YM")&amp;" mois et "&amp;DATEDIF(V108,$A$3,"MD")&amp;IF(DATEDIF(V108,$A$3,"MD")&gt;1," jours"," jour")))</f>
        <v/>
      </c>
      <c r="X108" s="42"/>
      <c r="Y108" s="71" t="str">
        <f>IF(SUM(Z108:AF108)=0,"",SUM(Z108:AF108))</f>
        <v/>
      </c>
      <c r="Z108" s="246"/>
      <c r="AA108" s="253"/>
      <c r="AB108" s="253"/>
      <c r="AC108" s="253"/>
      <c r="AD108" s="253"/>
      <c r="AE108" s="253"/>
      <c r="AF108" s="254"/>
      <c r="AG108" s="255" t="str">
        <f>IF(V108="","",IF(V108&gt;$A$3,"",IF(X108="ANNUEL",0,IF(V108&gt;$A$3-365,Y108,0))))</f>
        <v/>
      </c>
      <c r="AH108" s="255" t="str">
        <f>IF(AG108="","",AG108)</f>
        <v/>
      </c>
    </row>
    <row r="109" spans="1:34" ht="15" customHeight="1">
      <c r="A109" s="137">
        <v>43008</v>
      </c>
      <c r="B109" s="16" t="s">
        <v>90</v>
      </c>
      <c r="C109" s="64">
        <v>4840</v>
      </c>
      <c r="D109" s="244"/>
      <c r="E109" s="312"/>
      <c r="F109" s="314"/>
      <c r="G109" s="275" t="str">
        <f>IF(F109="","",F109/1.2)</f>
        <v/>
      </c>
      <c r="H109" s="105"/>
      <c r="I109" s="327" t="str">
        <f>IF(H109="","",VLOOKUP(H109,$B$329:$C$335,2)*G109)</f>
        <v/>
      </c>
      <c r="J109" s="99"/>
      <c r="K109" s="20"/>
      <c r="L109" s="264" t="str">
        <f>IF(K109="","",K109/1.2)</f>
        <v/>
      </c>
      <c r="M109" s="105"/>
      <c r="N109" s="331" t="str">
        <f>IF(M109="","",VLOOKUP(M109,$B$329:$C$335,2)*L109)</f>
        <v/>
      </c>
      <c r="O109" s="101"/>
      <c r="P109" s="336"/>
      <c r="Q109" s="23"/>
      <c r="R109" s="147"/>
      <c r="S109" s="350" t="str">
        <f>IF(R109="","",IF(R109&lt;$A$3-365,T109/2,""))</f>
        <v/>
      </c>
      <c r="T109" s="308"/>
      <c r="U109" s="71">
        <f ca="1">IF($V109="","",IF(Y109="",0,IF($V109&lt;$A$3-375,Y109/2,"")))</f>
        <v>80</v>
      </c>
      <c r="V109" s="89">
        <v>43023</v>
      </c>
      <c r="W109" s="75" t="str">
        <f ca="1">IF(V109="","",IF(V109&gt;$A$3,"",DATEDIF(V109,$A$3,"Y")&amp;IF(DATEDIF(V109,$A$3,"Y")&gt;1," ans, "," an, ")&amp;DATEDIF(V109,$A$3,"YM")&amp;" mois et "&amp;DATEDIF(V109,$A$3,"MD")&amp;IF(DATEDIF(V109,$A$3,"MD")&gt;1," jours"," jour")))</f>
        <v>1 an, 8 mois et 22 jours</v>
      </c>
      <c r="X109" s="42"/>
      <c r="Y109" s="71">
        <f>IF(SUM(Z109:AF109)=0,"",SUM(Z109:AF109))</f>
        <v>160</v>
      </c>
      <c r="Z109" s="246"/>
      <c r="AA109" s="253"/>
      <c r="AB109" s="253"/>
      <c r="AC109" s="253">
        <v>120</v>
      </c>
      <c r="AD109" s="253"/>
      <c r="AE109" s="253"/>
      <c r="AF109" s="254">
        <v>40</v>
      </c>
      <c r="AG109" s="255">
        <f ca="1">IF(V109="","",IF(V109&gt;$A$3,"",IF(X109="ANNUEL",0,IF(V109&gt;$A$3-365,Y109,0))))</f>
        <v>0</v>
      </c>
      <c r="AH109" s="255">
        <f ca="1">IF(AG109="","",AG109)</f>
        <v>0</v>
      </c>
    </row>
    <row r="110" spans="1:34" ht="15" customHeight="1">
      <c r="A110" s="137">
        <v>43008</v>
      </c>
      <c r="B110" s="16" t="s">
        <v>90</v>
      </c>
      <c r="C110" s="64">
        <v>4877</v>
      </c>
      <c r="D110" s="244"/>
      <c r="E110" s="312"/>
      <c r="F110" s="313"/>
      <c r="G110" s="275" t="str">
        <f>IF(F110="","",F110/1.2)</f>
        <v/>
      </c>
      <c r="H110" s="114"/>
      <c r="I110" s="327" t="str">
        <f>IF(H110="","",VLOOKUP(H110,$B$329:$C$335,2)*G110)</f>
        <v/>
      </c>
      <c r="J110" s="99"/>
      <c r="K110" s="65"/>
      <c r="L110" s="264" t="str">
        <f>IF(K110="","",K110/1.2)</f>
        <v/>
      </c>
      <c r="M110" s="114"/>
      <c r="N110" s="331" t="str">
        <f>IF(M110="","",VLOOKUP(M110,$B$329:$C$335,2)*L110)</f>
        <v/>
      </c>
      <c r="O110" s="100"/>
      <c r="P110" s="336"/>
      <c r="Q110" s="23"/>
      <c r="R110" s="147"/>
      <c r="S110" s="350" t="str">
        <f>IF(R110="","",IF(R110&lt;$A$3-365,T110/2,""))</f>
        <v/>
      </c>
      <c r="T110" s="308"/>
      <c r="U110" s="71">
        <f ca="1">IF($V110="","",IF(Y110="",0,IF($V110&lt;$A$3-375,Y110/2,"")))</f>
        <v>38.75</v>
      </c>
      <c r="V110" s="89">
        <v>43054</v>
      </c>
      <c r="W110" s="75" t="str">
        <f ca="1">IF(V110="","",IF(V110&gt;$A$3,"",DATEDIF(V110,$A$3,"Y")&amp;IF(DATEDIF(V110,$A$3,"Y")&gt;1," ans, "," an, ")&amp;DATEDIF(V110,$A$3,"YM")&amp;" mois et "&amp;DATEDIF(V110,$A$3,"MD")&amp;IF(DATEDIF(V110,$A$3,"MD")&gt;1," jours"," jour")))</f>
        <v>1 an, 7 mois et 22 jours</v>
      </c>
      <c r="X110" s="42"/>
      <c r="Y110" s="71">
        <f>IF(SUM(Z110:AF110)=0,"",SUM(Z110:AF110))</f>
        <v>77.5</v>
      </c>
      <c r="Z110" s="246"/>
      <c r="AA110" s="253"/>
      <c r="AB110" s="253"/>
      <c r="AC110" s="253">
        <v>37.5</v>
      </c>
      <c r="AD110" s="253"/>
      <c r="AE110" s="253"/>
      <c r="AF110" s="254">
        <v>40</v>
      </c>
      <c r="AG110" s="255">
        <f ca="1">IF(V110="","",IF(V110&gt;$A$3,"",IF(X110="ANNUEL",0,IF(V110&gt;$A$3-365,Y110,0))))</f>
        <v>0</v>
      </c>
      <c r="AH110" s="255">
        <f ca="1">IF(AG110="","",AG110)</f>
        <v>0</v>
      </c>
    </row>
    <row r="111" spans="1:34" ht="15" customHeight="1">
      <c r="A111" s="137">
        <v>43008</v>
      </c>
      <c r="B111" s="16" t="s">
        <v>90</v>
      </c>
      <c r="C111" s="64">
        <v>4907</v>
      </c>
      <c r="D111" s="244"/>
      <c r="E111" s="312"/>
      <c r="F111" s="313"/>
      <c r="G111" s="269" t="str">
        <f>IF(F111="","",F111/1.2)</f>
        <v/>
      </c>
      <c r="H111" s="114"/>
      <c r="I111" s="327" t="str">
        <f>IF(H111="","",VLOOKUP(H111,$B$329:$C$335,2)*G111)</f>
        <v/>
      </c>
      <c r="J111" s="99"/>
      <c r="K111" s="65">
        <v>288</v>
      </c>
      <c r="L111" s="264">
        <f>IF(K111="","",K111/1.2)</f>
        <v>240</v>
      </c>
      <c r="M111" s="114">
        <v>43452</v>
      </c>
      <c r="N111" s="331">
        <f>IF(M111="","",VLOOKUP(M111,$B$329:$C$335,2)*L111)</f>
        <v>14.399999999999999</v>
      </c>
      <c r="O111" s="100">
        <v>43435</v>
      </c>
      <c r="P111" s="336"/>
      <c r="Q111" s="58" t="s">
        <v>50</v>
      </c>
      <c r="R111" s="147">
        <v>43084</v>
      </c>
      <c r="S111" s="350">
        <f ca="1">IF(R111="","",IF(R111&lt;$A$3-365,T111/2,""))</f>
        <v>240</v>
      </c>
      <c r="T111" s="308">
        <v>480</v>
      </c>
      <c r="U111" s="71" t="str">
        <f>IF($V111="","",IF(Y111="",0,IF($V111&lt;$A$3-375,Y111/2,"")))</f>
        <v/>
      </c>
      <c r="V111" s="89"/>
      <c r="W111" s="75" t="str">
        <f>IF(V111="","",IF(V111&gt;$A$3,"",DATEDIF(V111,$A$3,"Y")&amp;IF(DATEDIF(V111,$A$3,"Y")&gt;1," ans, "," an, ")&amp;DATEDIF(V111,$A$3,"YM")&amp;" mois et "&amp;DATEDIF(V111,$A$3,"MD")&amp;IF(DATEDIF(V111,$A$3,"MD")&gt;1," jours"," jour")))</f>
        <v/>
      </c>
      <c r="X111" s="42"/>
      <c r="Y111" s="71" t="str">
        <f>IF(SUM(Z111:AF111)=0,"",SUM(Z111:AF111))</f>
        <v/>
      </c>
      <c r="Z111" s="246"/>
      <c r="AA111" s="253"/>
      <c r="AB111" s="253"/>
      <c r="AC111" s="253"/>
      <c r="AD111" s="253"/>
      <c r="AE111" s="253"/>
      <c r="AF111" s="254"/>
      <c r="AG111" s="255" t="str">
        <f>IF(V111="","",IF(V111&gt;$A$3,"",IF(X111="ANNUEL",0,IF(V111&gt;$A$3-365,Y111,0))))</f>
        <v/>
      </c>
      <c r="AH111" s="255" t="str">
        <f>IF(AG111="","",AG111)</f>
        <v/>
      </c>
    </row>
    <row r="112" spans="1:34" ht="15" customHeight="1">
      <c r="A112" s="137">
        <v>43008</v>
      </c>
      <c r="B112" s="16" t="s">
        <v>90</v>
      </c>
      <c r="C112" s="64">
        <v>609</v>
      </c>
      <c r="D112" s="244" t="s">
        <v>15</v>
      </c>
      <c r="E112" s="312"/>
      <c r="F112" s="273"/>
      <c r="G112" s="269" t="str">
        <f>IF(F112="","",F112/1.2)</f>
        <v/>
      </c>
      <c r="H112" s="100"/>
      <c r="I112" s="327" t="str">
        <f>IF(H112="","",VLOOKUP(H112,$B$329:$C$335,2)*G112)</f>
        <v/>
      </c>
      <c r="J112" s="96"/>
      <c r="K112" s="10"/>
      <c r="L112" s="264" t="str">
        <f>IF(K112="","",K112/1.2)</f>
        <v/>
      </c>
      <c r="M112" s="100"/>
      <c r="N112" s="331" t="str">
        <f>IF(M112="","",VLOOKUP(M112,$B$329:$C$335,2)*L112)</f>
        <v/>
      </c>
      <c r="O112" s="100"/>
      <c r="P112" s="336">
        <v>5905.86</v>
      </c>
      <c r="Q112" s="22">
        <v>43070</v>
      </c>
      <c r="R112" s="147"/>
      <c r="S112" s="350" t="str">
        <f>IF(R112="","",IF(R112&lt;$A$3-365,T112/2,""))</f>
        <v/>
      </c>
      <c r="T112" s="308"/>
      <c r="U112" s="71" t="str">
        <f>IF($V112="","",IF(Y112="",0,IF($V112&lt;$A$3-375,Y112/2,"")))</f>
        <v/>
      </c>
      <c r="V112" s="89"/>
      <c r="W112" s="75" t="str">
        <f>IF(V112="","",IF(V112&gt;$A$3,"",DATEDIF(V112,$A$3,"Y")&amp;IF(DATEDIF(V112,$A$3,"Y")&gt;1," ans, "," an, ")&amp;DATEDIF(V112,$A$3,"YM")&amp;" mois et "&amp;DATEDIF(V112,$A$3,"MD")&amp;IF(DATEDIF(V112,$A$3,"MD")&gt;1," jours"," jour")))</f>
        <v/>
      </c>
      <c r="X112" s="42"/>
      <c r="Y112" s="71" t="str">
        <f>IF(SUM(Z112:AF112)=0,"",SUM(Z112:AF112))</f>
        <v/>
      </c>
      <c r="Z112" s="246"/>
      <c r="AA112" s="253"/>
      <c r="AB112" s="253"/>
      <c r="AC112" s="253"/>
      <c r="AD112" s="253"/>
      <c r="AE112" s="253"/>
      <c r="AF112" s="254"/>
      <c r="AG112" s="255" t="str">
        <f>IF(V112="","",IF(V112&gt;$A$3,"",IF(X112="ANNUEL",0,IF(V112&gt;$A$3-365,Y112,0))))</f>
        <v/>
      </c>
      <c r="AH112" s="255" t="str">
        <f>IF(AG112="","",AG112)</f>
        <v/>
      </c>
    </row>
    <row r="113" spans="1:34" ht="15" customHeight="1">
      <c r="A113" s="137">
        <v>43017</v>
      </c>
      <c r="B113" s="16" t="s">
        <v>90</v>
      </c>
      <c r="C113" s="64">
        <v>3031</v>
      </c>
      <c r="D113" s="244"/>
      <c r="E113" s="312"/>
      <c r="F113" s="263"/>
      <c r="G113" s="277" t="str">
        <f>IF(F113="","",F113/1.2)</f>
        <v/>
      </c>
      <c r="H113" s="106"/>
      <c r="I113" s="327" t="str">
        <f>IF(H113="","",VLOOKUP(H113,$B$329:$C$335,2)*G113)</f>
        <v/>
      </c>
      <c r="J113" s="98"/>
      <c r="K113" s="18"/>
      <c r="L113" s="264" t="str">
        <f>IF(K113="","",K113/1.2)</f>
        <v/>
      </c>
      <c r="M113" s="101"/>
      <c r="N113" s="331" t="str">
        <f>IF(M113="","",VLOOKUP(M113,$B$329:$C$335,2)*L113)</f>
        <v/>
      </c>
      <c r="O113" s="101"/>
      <c r="P113" s="336"/>
      <c r="Q113" s="23"/>
      <c r="R113" s="147"/>
      <c r="S113" s="350" t="str">
        <f>IF(R113="","",IF(R113&lt;$A$3-365,T113/2,""))</f>
        <v/>
      </c>
      <c r="T113" s="308"/>
      <c r="U113" s="71">
        <f ca="1">IF($V113="","",IF(Y113="",0,IF($V113&lt;$A$3-375,Y113/2,"")))</f>
        <v>50</v>
      </c>
      <c r="V113" s="89">
        <v>43084</v>
      </c>
      <c r="W113" s="75" t="str">
        <f ca="1">IF(V113="","",IF(V113&gt;$A$3,"",DATEDIF(V113,$A$3,"Y")&amp;IF(DATEDIF(V113,$A$3,"Y")&gt;1," ans, "," an, ")&amp;DATEDIF(V113,$A$3,"YM")&amp;" mois et "&amp;DATEDIF(V113,$A$3,"MD")&amp;IF(DATEDIF(V113,$A$3,"MD")&gt;1," jours"," jour")))</f>
        <v>1 an, 6 mois et 22 jours</v>
      </c>
      <c r="X113" s="42"/>
      <c r="Y113" s="71">
        <f>IF(SUM(Z113:AF113)=0,"",SUM(Z113:AF113))</f>
        <v>100</v>
      </c>
      <c r="Z113" s="246"/>
      <c r="AA113" s="253"/>
      <c r="AB113" s="253"/>
      <c r="AC113" s="253"/>
      <c r="AD113" s="253">
        <v>100</v>
      </c>
      <c r="AE113" s="253"/>
      <c r="AF113" s="254"/>
      <c r="AG113" s="255">
        <f ca="1">IF(V113="","",IF(V113&gt;$A$3,"",IF(X113="ANNUEL",0,IF(V113&gt;$A$3-365,Y113,0))))</f>
        <v>0</v>
      </c>
      <c r="AH113" s="255">
        <f ca="1">IF(AG113="","",AG113)</f>
        <v>0</v>
      </c>
    </row>
    <row r="114" spans="1:34" ht="15" customHeight="1">
      <c r="A114" s="137">
        <v>43017</v>
      </c>
      <c r="B114" s="16" t="s">
        <v>90</v>
      </c>
      <c r="C114" s="64">
        <v>4941</v>
      </c>
      <c r="D114" s="244" t="s">
        <v>15</v>
      </c>
      <c r="E114" s="312"/>
      <c r="F114" s="273"/>
      <c r="G114" s="277" t="str">
        <f>IF(F114="","",F114/1.2)</f>
        <v/>
      </c>
      <c r="H114" s="100"/>
      <c r="I114" s="327" t="str">
        <f>IF(H114="","",VLOOKUP(H114,$B$329:$C$335,2)*G114)</f>
        <v/>
      </c>
      <c r="J114" s="96"/>
      <c r="K114" s="10"/>
      <c r="L114" s="264" t="str">
        <f>IF(K114="","",K114/1.2)</f>
        <v/>
      </c>
      <c r="M114" s="100"/>
      <c r="N114" s="331" t="str">
        <f>IF(M114="","",VLOOKUP(M114,$B$329:$C$335,2)*L114)</f>
        <v/>
      </c>
      <c r="O114" s="100"/>
      <c r="P114" s="336"/>
      <c r="Q114" s="23"/>
      <c r="R114" s="147"/>
      <c r="S114" s="350" t="str">
        <f>IF(R114="","",IF(R114&lt;$A$3-365,T114/2,""))</f>
        <v/>
      </c>
      <c r="T114" s="308"/>
      <c r="U114" s="71">
        <f ca="1">IF($V114="","",IF(Y114="",0,IF($V114&lt;$A$3-375,Y114/2,"")))</f>
        <v>29.5</v>
      </c>
      <c r="V114" s="89">
        <v>43084</v>
      </c>
      <c r="W114" s="75" t="str">
        <f ca="1">IF(V114="","",IF(V114&gt;$A$3,"",DATEDIF(V114,$A$3,"Y")&amp;IF(DATEDIF(V114,$A$3,"Y")&gt;1," ans, "," an, ")&amp;DATEDIF(V114,$A$3,"YM")&amp;" mois et "&amp;DATEDIF(V114,$A$3,"MD")&amp;IF(DATEDIF(V114,$A$3,"MD")&gt;1," jours"," jour")))</f>
        <v>1 an, 6 mois et 22 jours</v>
      </c>
      <c r="X114" s="42"/>
      <c r="Y114" s="71">
        <f>IF(SUM(Z114:AF114)=0,"",SUM(Z114:AF114))</f>
        <v>59</v>
      </c>
      <c r="Z114" s="246"/>
      <c r="AA114" s="253"/>
      <c r="AB114" s="253"/>
      <c r="AC114" s="253"/>
      <c r="AD114" s="253"/>
      <c r="AE114" s="253"/>
      <c r="AF114" s="254">
        <v>59</v>
      </c>
      <c r="AG114" s="255">
        <f ca="1">IF(V114="","",IF(V114&gt;$A$3,"",IF(X114="ANNUEL",0,IF(V114&gt;$A$3-365,Y114,0))))</f>
        <v>0</v>
      </c>
      <c r="AH114" s="255">
        <f ca="1">IF(AG114="","",AG114)</f>
        <v>0</v>
      </c>
    </row>
    <row r="115" spans="1:34" ht="15" customHeight="1">
      <c r="A115" s="137">
        <v>43017</v>
      </c>
      <c r="B115" s="16" t="s">
        <v>90</v>
      </c>
      <c r="C115" s="64">
        <v>4941</v>
      </c>
      <c r="D115" s="244" t="s">
        <v>15</v>
      </c>
      <c r="E115" s="312"/>
      <c r="F115" s="273">
        <v>333</v>
      </c>
      <c r="G115" s="277">
        <f>IF(F115="","",F115/1.2)</f>
        <v>277.5</v>
      </c>
      <c r="H115" s="114">
        <v>43017</v>
      </c>
      <c r="I115" s="327">
        <f>IF(H115="","",VLOOKUP(H115,$B$329:$C$335,2)*G115)</f>
        <v>16.649999999999999</v>
      </c>
      <c r="J115" s="99">
        <v>42979</v>
      </c>
      <c r="K115" s="10"/>
      <c r="L115" s="264" t="str">
        <f>IF(K115="","",K115/1.2)</f>
        <v/>
      </c>
      <c r="M115" s="100"/>
      <c r="N115" s="331" t="str">
        <f>IF(M115="","",VLOOKUP(M115,$B$329:$C$335,2)*L115)</f>
        <v/>
      </c>
      <c r="O115" s="100"/>
      <c r="P115" s="336"/>
      <c r="Q115" s="23"/>
      <c r="R115" s="147"/>
      <c r="S115" s="350" t="str">
        <f>IF(R115="","",IF(R115&lt;$A$3-365,T115/2,""))</f>
        <v/>
      </c>
      <c r="T115" s="308"/>
      <c r="U115" s="71">
        <f ca="1">IF($V115="","",IF(Y115="",0,IF($V115&lt;$A$3-375,Y115/2,"")))</f>
        <v>45</v>
      </c>
      <c r="V115" s="89">
        <v>43115</v>
      </c>
      <c r="W115" s="75" t="str">
        <f ca="1">IF(V115="","",IF(V115&gt;$A$3,"",DATEDIF(V115,$A$3,"Y")&amp;IF(DATEDIF(V115,$A$3,"Y")&gt;1," ans, "," an, ")&amp;DATEDIF(V115,$A$3,"YM")&amp;" mois et "&amp;DATEDIF(V115,$A$3,"MD")&amp;IF(DATEDIF(V115,$A$3,"MD")&gt;1," jours"," jour")))</f>
        <v>1 an, 5 mois et 22 jours</v>
      </c>
      <c r="X115" s="42"/>
      <c r="Y115" s="71">
        <f>IF(SUM(Z115:AF115)=0,"",SUM(Z115:AF115))</f>
        <v>90</v>
      </c>
      <c r="Z115" s="246"/>
      <c r="AA115" s="253"/>
      <c r="AB115" s="253"/>
      <c r="AC115" s="253">
        <v>90</v>
      </c>
      <c r="AD115" s="253"/>
      <c r="AE115" s="253"/>
      <c r="AF115" s="254"/>
      <c r="AG115" s="255">
        <f ca="1">IF(V115="","",IF(V115&gt;$A$3,"",IF(X115="ANNUEL",0,IF(V115&gt;$A$3-365,Y115,0))))</f>
        <v>0</v>
      </c>
      <c r="AH115" s="255">
        <f ca="1">IF(AG115="","",AG115)</f>
        <v>0</v>
      </c>
    </row>
    <row r="116" spans="1:34" ht="15" customHeight="1">
      <c r="A116" s="137">
        <v>43017</v>
      </c>
      <c r="B116" s="16" t="s">
        <v>90</v>
      </c>
      <c r="C116" s="64">
        <v>4942</v>
      </c>
      <c r="D116" s="244"/>
      <c r="E116" s="312"/>
      <c r="F116" s="263"/>
      <c r="G116" s="277" t="str">
        <f>IF(F116="","",F116/1.2)</f>
        <v/>
      </c>
      <c r="H116" s="101"/>
      <c r="I116" s="327" t="str">
        <f>IF(H116="","",VLOOKUP(H116,$B$329:$C$335,2)*G116)</f>
        <v/>
      </c>
      <c r="J116" s="96"/>
      <c r="K116" s="18">
        <v>288</v>
      </c>
      <c r="L116" s="264">
        <f>IF(K116="","",K116/1.2)</f>
        <v>240</v>
      </c>
      <c r="M116" s="101">
        <v>43045</v>
      </c>
      <c r="N116" s="331">
        <f>IF(M116="","",VLOOKUP(M116,$B$329:$C$335,2)*L116)</f>
        <v>14.399999999999999</v>
      </c>
      <c r="O116" s="101">
        <v>43009</v>
      </c>
      <c r="P116" s="335"/>
      <c r="Q116" s="11"/>
      <c r="R116" s="147"/>
      <c r="S116" s="350" t="str">
        <f>IF(R116="","",IF(R116&lt;$A$3-365,T116/2,""))</f>
        <v/>
      </c>
      <c r="T116" s="308"/>
      <c r="U116" s="71">
        <f ca="1">IF($V116="","",IF(Y116="",0,IF($V116&lt;$A$3-375,Y116/2,"")))</f>
        <v>39.5</v>
      </c>
      <c r="V116" s="89">
        <v>43101</v>
      </c>
      <c r="W116" s="75" t="str">
        <f ca="1">IF(V116="","",IF(V116&gt;$A$3,"",DATEDIF(V116,$A$3,"Y")&amp;IF(DATEDIF(V116,$A$3,"Y")&gt;1," ans, "," an, ")&amp;DATEDIF(V116,$A$3,"YM")&amp;" mois et "&amp;DATEDIF(V116,$A$3,"MD")&amp;IF(DATEDIF(V116,$A$3,"MD")&gt;1," jours"," jour")))</f>
        <v>1 an, 6 mois et 6 jours</v>
      </c>
      <c r="X116" s="42"/>
      <c r="Y116" s="71">
        <f>IF(SUM(Z116:AF116)=0,"",SUM(Z116:AF116))</f>
        <v>79</v>
      </c>
      <c r="Z116" s="246"/>
      <c r="AA116" s="253"/>
      <c r="AB116" s="253"/>
      <c r="AC116" s="253"/>
      <c r="AD116" s="253"/>
      <c r="AE116" s="253"/>
      <c r="AF116" s="254">
        <v>79</v>
      </c>
      <c r="AG116" s="255">
        <f ca="1">IF(V116="","",IF(V116&gt;$A$3,"",IF(X116="ANNUEL",0,IF(V116&gt;$A$3-365,Y116,0))))</f>
        <v>0</v>
      </c>
      <c r="AH116" s="255">
        <f ca="1">IF(AG116="","",AG116)</f>
        <v>0</v>
      </c>
    </row>
    <row r="117" spans="1:34" ht="15" customHeight="1">
      <c r="A117" s="137">
        <v>43024</v>
      </c>
      <c r="B117" s="16" t="s">
        <v>90</v>
      </c>
      <c r="C117" s="64">
        <v>2527</v>
      </c>
      <c r="D117" s="244"/>
      <c r="E117" s="312"/>
      <c r="F117" s="263"/>
      <c r="G117" s="277" t="str">
        <f>IF(F117="","",F117/1.2)</f>
        <v/>
      </c>
      <c r="H117" s="101"/>
      <c r="I117" s="327" t="str">
        <f>IF(H117="","",VLOOKUP(H117,$B$329:$C$335,2)*G117)</f>
        <v/>
      </c>
      <c r="J117" s="96"/>
      <c r="K117" s="18"/>
      <c r="L117" s="264" t="str">
        <f>IF(K117="","",K117/1.2)</f>
        <v/>
      </c>
      <c r="M117" s="101"/>
      <c r="N117" s="331" t="str">
        <f>IF(M117="","",VLOOKUP(M117,$B$329:$C$335,2)*L117)</f>
        <v/>
      </c>
      <c r="O117" s="101"/>
      <c r="P117" s="336">
        <v>5146.54</v>
      </c>
      <c r="Q117" s="22">
        <v>43101</v>
      </c>
      <c r="R117" s="147"/>
      <c r="S117" s="350" t="str">
        <f>IF(R117="","",IF(R117&lt;$A$3-365,T117/2,""))</f>
        <v/>
      </c>
      <c r="T117" s="308"/>
      <c r="U117" s="71" t="str">
        <f>IF($V117="","",IF(Y117="",0,IF($V117&lt;$A$3-375,Y117/2,"")))</f>
        <v/>
      </c>
      <c r="V117" s="89"/>
      <c r="W117" s="75" t="str">
        <f>IF(V117="","",IF(V117&gt;$A$3,"",DATEDIF(V117,$A$3,"Y")&amp;IF(DATEDIF(V117,$A$3,"Y")&gt;1," ans, "," an, ")&amp;DATEDIF(V117,$A$3,"YM")&amp;" mois et "&amp;DATEDIF(V117,$A$3,"MD")&amp;IF(DATEDIF(V117,$A$3,"MD")&gt;1," jours"," jour")))</f>
        <v/>
      </c>
      <c r="X117" s="42"/>
      <c r="Y117" s="71" t="str">
        <f>IF(SUM(Z117:AF117)=0,"",SUM(Z117:AF117))</f>
        <v/>
      </c>
      <c r="Z117" s="246"/>
      <c r="AA117" s="253"/>
      <c r="AB117" s="253"/>
      <c r="AC117" s="253"/>
      <c r="AD117" s="253"/>
      <c r="AE117" s="253"/>
      <c r="AF117" s="254"/>
      <c r="AG117" s="255" t="str">
        <f>IF(V117="","",IF(V117&gt;$A$3,"",IF(X117="ANNUEL",0,IF(V117&gt;$A$3-365,Y117,0))))</f>
        <v/>
      </c>
      <c r="AH117" s="255" t="str">
        <f>IF(AG117="","",AG117)</f>
        <v/>
      </c>
    </row>
    <row r="118" spans="1:34" ht="15" customHeight="1">
      <c r="A118" s="137">
        <v>43028</v>
      </c>
      <c r="B118" s="16" t="s">
        <v>90</v>
      </c>
      <c r="C118" s="64">
        <v>4976</v>
      </c>
      <c r="D118" s="244"/>
      <c r="E118" s="312">
        <v>2030</v>
      </c>
      <c r="F118" s="263">
        <v>333</v>
      </c>
      <c r="G118" s="277">
        <f>IF(F118="","",F118/1.2)</f>
        <v>277.5</v>
      </c>
      <c r="H118" s="101">
        <v>43045</v>
      </c>
      <c r="I118" s="297">
        <f>IF(H118="","",VLOOKUP(H118,$B$329:$C$335,2)*G118)</f>
        <v>16.649999999999999</v>
      </c>
      <c r="J118" s="96">
        <v>42979</v>
      </c>
      <c r="K118" s="18"/>
      <c r="L118" s="288" t="str">
        <f>IF(K118="","",K118/1.2)</f>
        <v/>
      </c>
      <c r="M118" s="101"/>
      <c r="N118" s="295" t="str">
        <f>IF(M118="","",VLOOKUP(M118,$B$329:$C$335,2)*L118)</f>
        <v/>
      </c>
      <c r="O118" s="101"/>
      <c r="P118" s="335"/>
      <c r="Q118" s="23"/>
      <c r="R118" s="147"/>
      <c r="S118" s="350" t="str">
        <f>IF(R118="","",IF(R118&lt;$A$3-365,T118/2,""))</f>
        <v/>
      </c>
      <c r="T118" s="308"/>
      <c r="U118" s="71">
        <f ca="1">IF($V118="","",IF(Y118="",0,IF($V118&lt;$A$3-375,Y118/2,"")))</f>
        <v>9.5</v>
      </c>
      <c r="V118" s="89">
        <v>43146</v>
      </c>
      <c r="W118" s="75" t="str">
        <f ca="1">IF(V118="","",IF(V118&gt;$A$3,"",DATEDIF(V118,$A$3,"Y")&amp;IF(DATEDIF(V118,$A$3,"Y")&gt;1," ans, "," an, ")&amp;DATEDIF(V118,$A$3,"YM")&amp;" mois et "&amp;DATEDIF(V118,$A$3,"MD")&amp;IF(DATEDIF(V118,$A$3,"MD")&gt;1," jours"," jour")))</f>
        <v>1 an, 4 mois et 22 jours</v>
      </c>
      <c r="X118" s="42"/>
      <c r="Y118" s="71">
        <f>IF(SUM(Z118:AF118)=0,"",SUM(Z118:AF118))</f>
        <v>19</v>
      </c>
      <c r="Z118" s="246"/>
      <c r="AA118" s="253"/>
      <c r="AB118" s="253"/>
      <c r="AC118" s="253">
        <v>19</v>
      </c>
      <c r="AD118" s="253"/>
      <c r="AE118" s="253"/>
      <c r="AF118" s="254"/>
      <c r="AG118" s="255">
        <f ca="1">IF(V118="","",IF(V118&gt;$A$3,"",IF(X118="ANNUEL",0,IF(V118&gt;$A$3-365,Y118,0))))</f>
        <v>0</v>
      </c>
      <c r="AH118" s="255">
        <f ca="1">IF(AG118="","",AG118)</f>
        <v>0</v>
      </c>
    </row>
    <row r="119" spans="1:34" ht="15" customHeight="1">
      <c r="A119" s="137">
        <v>43028</v>
      </c>
      <c r="B119" s="16" t="s">
        <v>90</v>
      </c>
      <c r="C119" s="64">
        <v>4976</v>
      </c>
      <c r="D119" s="244"/>
      <c r="E119" s="312"/>
      <c r="F119" s="273">
        <v>885</v>
      </c>
      <c r="G119" s="293">
        <f>IF(F119="","",F119/1.2)</f>
        <v>737.5</v>
      </c>
      <c r="H119" s="184"/>
      <c r="I119" s="297" t="str">
        <f>IF(H119="","",VLOOKUP(H119,$B$329:$C$335,2)*G119)</f>
        <v/>
      </c>
      <c r="J119" s="96">
        <v>43132</v>
      </c>
      <c r="K119" s="10"/>
      <c r="L119" s="288" t="str">
        <f>IF(K119="","",K119/1.2)</f>
        <v/>
      </c>
      <c r="M119" s="100"/>
      <c r="N119" s="295" t="str">
        <f>IF(M119="","",VLOOKUP(M119,$B$329:$C$335,2)*L119)</f>
        <v/>
      </c>
      <c r="O119" s="100"/>
      <c r="P119" s="336"/>
      <c r="Q119" s="23"/>
      <c r="R119" s="147"/>
      <c r="S119" s="350" t="str">
        <f>IF(R119="","",IF(R119&lt;$A$3-365,T119/2,""))</f>
        <v/>
      </c>
      <c r="T119" s="308"/>
      <c r="U119" s="71" t="str">
        <f>IF($V119="","",IF(Y119="",0,IF($V119&lt;$A$3-375,Y119/2,"")))</f>
        <v/>
      </c>
      <c r="V119" s="89"/>
      <c r="W119" s="75" t="str">
        <f>IF(V119="","",IF(V119&gt;$A$3,"",DATEDIF(V119,$A$3,"Y")&amp;IF(DATEDIF(V119,$A$3,"Y")&gt;1," ans, "," an, ")&amp;DATEDIF(V119,$A$3,"YM")&amp;" mois et "&amp;DATEDIF(V119,$A$3,"MD")&amp;IF(DATEDIF(V119,$A$3,"MD")&gt;1," jours"," jour")))</f>
        <v/>
      </c>
      <c r="X119" s="42"/>
      <c r="Y119" s="71" t="str">
        <f>IF(SUM(Z119:AF119)=0,"",SUM(Z119:AF119))</f>
        <v/>
      </c>
      <c r="Z119" s="246"/>
      <c r="AA119" s="253"/>
      <c r="AB119" s="253"/>
      <c r="AC119" s="253"/>
      <c r="AD119" s="253"/>
      <c r="AE119" s="253"/>
      <c r="AF119" s="254"/>
      <c r="AG119" s="255" t="str">
        <f>IF(V119="","",IF(V119&gt;$A$3,"",IF(X119="ANNUEL",0,IF(V119&gt;$A$3-365,Y119,0))))</f>
        <v/>
      </c>
      <c r="AH119" s="255" t="str">
        <f>IF(AG119="","",AG119)</f>
        <v/>
      </c>
    </row>
    <row r="120" spans="1:34" ht="15" customHeight="1">
      <c r="A120" s="137">
        <v>43035</v>
      </c>
      <c r="B120" s="16" t="s">
        <v>90</v>
      </c>
      <c r="C120" s="64">
        <v>5002</v>
      </c>
      <c r="D120" s="244"/>
      <c r="E120" s="312"/>
      <c r="F120" s="273"/>
      <c r="G120" s="293" t="str">
        <f>IF(F120="","",F120/1.2)</f>
        <v/>
      </c>
      <c r="H120" s="100"/>
      <c r="I120" s="297" t="str">
        <f>IF(H120="","",VLOOKUP(H120,$B$329:$C$335,2)*G120)</f>
        <v/>
      </c>
      <c r="J120" s="96"/>
      <c r="K120" s="10"/>
      <c r="L120" s="288" t="str">
        <f>IF(K120="","",K120/1.2)</f>
        <v/>
      </c>
      <c r="M120" s="100"/>
      <c r="N120" s="295" t="str">
        <f>IF(M120="","",VLOOKUP(M120,$B$329:$C$335,2)*L120)</f>
        <v/>
      </c>
      <c r="O120" s="100"/>
      <c r="P120" s="273"/>
      <c r="Q120" s="131"/>
      <c r="R120" s="147"/>
      <c r="S120" s="350" t="str">
        <f>IF(R120="","",IF(R120&lt;$A$3-365,T120/2,""))</f>
        <v/>
      </c>
      <c r="T120" s="308"/>
      <c r="U120" s="71">
        <f ca="1">IF($V120="","",IF(Y120="",0,IF($V120&lt;$A$3-375,Y120/2,"")))</f>
        <v>29.5</v>
      </c>
      <c r="V120" s="89">
        <v>43070</v>
      </c>
      <c r="W120" s="75" t="str">
        <f ca="1">IF(V120="","",IF(V120&gt;$A$3,"",DATEDIF(V120,$A$3,"Y")&amp;IF(DATEDIF(V120,$A$3,"Y")&gt;1," ans, "," an, ")&amp;DATEDIF(V120,$A$3,"YM")&amp;" mois et "&amp;DATEDIF(V120,$A$3,"MD")&amp;IF(DATEDIF(V120,$A$3,"MD")&gt;1," jours"," jour")))</f>
        <v>1 an, 7 mois et 6 jours</v>
      </c>
      <c r="X120" s="42"/>
      <c r="Y120" s="71">
        <f>IF(SUM(Z120:AF120)=0,"",SUM(Z120:AF120))</f>
        <v>59</v>
      </c>
      <c r="Z120" s="246"/>
      <c r="AA120" s="253"/>
      <c r="AB120" s="253"/>
      <c r="AC120" s="253"/>
      <c r="AD120" s="253"/>
      <c r="AE120" s="253"/>
      <c r="AF120" s="254">
        <v>59</v>
      </c>
      <c r="AG120" s="255">
        <f ca="1">IF(V120="","",IF(V120&gt;$A$3,"",IF(X120="ANNUEL",0,IF(V120&gt;$A$3-365,Y120,0))))</f>
        <v>0</v>
      </c>
      <c r="AH120" s="255">
        <f ca="1">IF(AG120="","",AG120)</f>
        <v>0</v>
      </c>
    </row>
    <row r="121" spans="1:34" ht="15" customHeight="1">
      <c r="A121" s="135">
        <v>43039</v>
      </c>
      <c r="B121" s="16" t="s">
        <v>90</v>
      </c>
      <c r="C121" s="16">
        <v>4594</v>
      </c>
      <c r="D121" s="234"/>
      <c r="E121" s="262">
        <v>3530</v>
      </c>
      <c r="F121" s="273">
        <v>2136</v>
      </c>
      <c r="G121" s="293">
        <f>IF(F121="","",F121/1.2)</f>
        <v>1780</v>
      </c>
      <c r="H121" s="100">
        <v>43045</v>
      </c>
      <c r="I121" s="297">
        <f>IF(H121="","",VLOOKUP(H121,$B$329:$C$335,2)*G121)</f>
        <v>106.8</v>
      </c>
      <c r="J121" s="96">
        <v>43009</v>
      </c>
      <c r="K121" s="10">
        <v>2100</v>
      </c>
      <c r="L121" s="288">
        <f>IF(K121="","",K121/1.2)</f>
        <v>1750</v>
      </c>
      <c r="M121" s="100">
        <v>43161</v>
      </c>
      <c r="N121" s="295">
        <f>IF(M121="","",VLOOKUP(M121,$B$329:$C$335,2)*L121)</f>
        <v>105</v>
      </c>
      <c r="O121" s="100">
        <v>43132</v>
      </c>
      <c r="P121" s="336"/>
      <c r="Q121" s="23"/>
      <c r="R121" s="147"/>
      <c r="S121" s="350" t="str">
        <f>IF(R121="","",IF(R121&lt;$A$3-365,T121/2,""))</f>
        <v/>
      </c>
      <c r="T121" s="308"/>
      <c r="U121" s="71">
        <f ca="1">IF($V121="","",IF(Y121="",0,IF($V121&lt;$A$3-375,Y121/2,"")))</f>
        <v>144.5</v>
      </c>
      <c r="V121" s="89">
        <v>43174</v>
      </c>
      <c r="W121" s="75" t="str">
        <f ca="1">IF(V121="","",IF(V121&gt;$A$3,"",DATEDIF(V121,$A$3,"Y")&amp;IF(DATEDIF(V121,$A$3,"Y")&gt;1," ans, "," an, ")&amp;DATEDIF(V121,$A$3,"YM")&amp;" mois et "&amp;DATEDIF(V121,$A$3,"MD")&amp;IF(DATEDIF(V121,$A$3,"MD")&gt;1," jours"," jour")))</f>
        <v>1 an, 3 mois et 22 jours</v>
      </c>
      <c r="X121" s="42"/>
      <c r="Y121" s="71">
        <f>IF(SUM(Z121:AF121)=0,"",SUM(Z121:AF121))</f>
        <v>289</v>
      </c>
      <c r="Z121" s="246"/>
      <c r="AA121" s="253"/>
      <c r="AB121" s="253"/>
      <c r="AC121" s="253">
        <v>29</v>
      </c>
      <c r="AD121" s="253">
        <v>260</v>
      </c>
      <c r="AE121" s="253"/>
      <c r="AF121" s="254"/>
      <c r="AG121" s="255">
        <f ca="1">IF(V121="","",IF(V121&gt;$A$3,"",IF(X121="ANNUEL",0,IF(V121&gt;$A$3-365,Y121,0))))</f>
        <v>0</v>
      </c>
      <c r="AH121" s="255">
        <f ca="1">IF(AG121="","",AG121)</f>
        <v>0</v>
      </c>
    </row>
    <row r="122" spans="1:34" ht="15" customHeight="1">
      <c r="A122" s="135">
        <v>43054</v>
      </c>
      <c r="B122" s="16" t="s">
        <v>90</v>
      </c>
      <c r="C122" s="16">
        <v>545</v>
      </c>
      <c r="D122" s="234"/>
      <c r="E122" s="262"/>
      <c r="F122" s="273"/>
      <c r="G122" s="293" t="str">
        <f>IF(F122="","",F122/1.2)</f>
        <v/>
      </c>
      <c r="H122" s="100"/>
      <c r="I122" s="297" t="str">
        <f>IF(H122="","",VLOOKUP(H122,$B$329:$C$335,2)*G122)</f>
        <v/>
      </c>
      <c r="J122" s="96"/>
      <c r="K122" s="10"/>
      <c r="L122" s="288" t="str">
        <f>IF(K122="","",K122/1.2)</f>
        <v/>
      </c>
      <c r="M122" s="100"/>
      <c r="N122" s="295" t="str">
        <f>IF(M122="","",VLOOKUP(M122,$B$329:$C$335,2)*L122)</f>
        <v/>
      </c>
      <c r="O122" s="100"/>
      <c r="P122" s="273"/>
      <c r="Q122" s="131"/>
      <c r="R122" s="147"/>
      <c r="S122" s="350" t="str">
        <f>IF(R122="","",IF(R122&lt;$A$3-365,T122/2,""))</f>
        <v/>
      </c>
      <c r="T122" s="308"/>
      <c r="U122" s="71">
        <f ca="1">IF($V122="","",IF(Y122="",0,IF($V122&lt;$A$3-375,Y122/2,"")))</f>
        <v>39.5</v>
      </c>
      <c r="V122" s="89">
        <v>43070</v>
      </c>
      <c r="W122" s="75" t="str">
        <f ca="1">IF(V122="","",IF(V122&gt;$A$3,"",DATEDIF(V122,$A$3,"Y")&amp;IF(DATEDIF(V122,$A$3,"Y")&gt;1," ans, "," an, ")&amp;DATEDIF(V122,$A$3,"YM")&amp;" mois et "&amp;DATEDIF(V122,$A$3,"MD")&amp;IF(DATEDIF(V122,$A$3,"MD")&gt;1," jours"," jour")))</f>
        <v>1 an, 7 mois et 6 jours</v>
      </c>
      <c r="X122" s="42"/>
      <c r="Y122" s="71">
        <f>IF(SUM(Z122:AF122)=0,"",SUM(Z122:AF122))</f>
        <v>79</v>
      </c>
      <c r="Z122" s="246"/>
      <c r="AA122" s="253"/>
      <c r="AB122" s="253"/>
      <c r="AC122" s="253"/>
      <c r="AD122" s="253"/>
      <c r="AE122" s="253"/>
      <c r="AF122" s="254">
        <v>79</v>
      </c>
      <c r="AG122" s="255">
        <f ca="1">IF(V122="","",IF(V122&gt;$A$3,"",IF(X122="ANNUEL",0,IF(V122&gt;$A$3-365,Y122,0))))</f>
        <v>0</v>
      </c>
      <c r="AH122" s="255">
        <f ca="1">IF(AG122="","",AG122)</f>
        <v>0</v>
      </c>
    </row>
    <row r="123" spans="1:34" ht="15" customHeight="1">
      <c r="A123" s="135">
        <v>43054</v>
      </c>
      <c r="B123" s="16" t="s">
        <v>90</v>
      </c>
      <c r="C123" s="16">
        <v>545</v>
      </c>
      <c r="D123" s="234"/>
      <c r="E123" s="262"/>
      <c r="F123" s="273"/>
      <c r="G123" s="293" t="str">
        <f>IF(F123="","",F123/1.2)</f>
        <v/>
      </c>
      <c r="H123" s="100"/>
      <c r="I123" s="297" t="str">
        <f>IF(H123="","",VLOOKUP(H123,$B$329:$C$335,2)*G123)</f>
        <v/>
      </c>
      <c r="J123" s="96"/>
      <c r="K123" s="10"/>
      <c r="L123" s="288" t="str">
        <f>IF(K123="","",K123/1.2)</f>
        <v/>
      </c>
      <c r="M123" s="100"/>
      <c r="N123" s="295" t="str">
        <f>IF(M123="","",VLOOKUP(M123,$B$329:$C$335,2)*L123)</f>
        <v/>
      </c>
      <c r="O123" s="100"/>
      <c r="P123" s="338"/>
      <c r="Q123" s="129"/>
      <c r="R123" s="147"/>
      <c r="S123" s="350" t="str">
        <f>IF(R123="","",IF(R123&lt;$A$3-365,T123/2,""))</f>
        <v/>
      </c>
      <c r="T123" s="308"/>
      <c r="U123" s="71">
        <f ca="1">IF($V123="","",IF(Y123="",0,IF($V123&lt;$A$3-375,Y123/2,"")))</f>
        <v>14.5</v>
      </c>
      <c r="V123" s="89">
        <v>40848</v>
      </c>
      <c r="W123" s="75" t="str">
        <f ca="1">IF(V123="","",IF(V123&gt;$A$3,"",DATEDIF(V123,$A$3,"Y")&amp;IF(DATEDIF(V123,$A$3,"Y")&gt;1," ans, "," an, ")&amp;DATEDIF(V123,$A$3,"YM")&amp;" mois et "&amp;DATEDIF(V123,$A$3,"MD")&amp;IF(DATEDIF(V123,$A$3,"MD")&gt;1," jours"," jour")))</f>
        <v>7 ans, 8 mois et 6 jours</v>
      </c>
      <c r="X123" s="42"/>
      <c r="Y123" s="71">
        <f>IF(SUM(Z123:AF123)=0,"",SUM(Z123:AF123))</f>
        <v>29</v>
      </c>
      <c r="Z123" s="246"/>
      <c r="AA123" s="253"/>
      <c r="AB123" s="253"/>
      <c r="AC123" s="253">
        <v>29</v>
      </c>
      <c r="AD123" s="253"/>
      <c r="AE123" s="253"/>
      <c r="AF123" s="254"/>
      <c r="AG123" s="255">
        <f ca="1">IF(V123="","",IF(V123&gt;$A$3,"",IF(X123="ANNUEL",0,IF(V123&gt;$A$3-365,Y123,0))))</f>
        <v>0</v>
      </c>
      <c r="AH123" s="255">
        <f ca="1">IF(AG123="","",AG123)</f>
        <v>0</v>
      </c>
    </row>
    <row r="124" spans="1:34" ht="15" customHeight="1">
      <c r="A124" s="135">
        <v>43054</v>
      </c>
      <c r="B124" s="16" t="s">
        <v>90</v>
      </c>
      <c r="C124" s="16">
        <v>522</v>
      </c>
      <c r="D124" s="234"/>
      <c r="E124" s="262"/>
      <c r="F124" s="263"/>
      <c r="G124" s="293" t="str">
        <f>IF(F124="","",F124/1.2)</f>
        <v/>
      </c>
      <c r="H124" s="101"/>
      <c r="I124" s="297" t="str">
        <f>IF(H124="","",VLOOKUP(H124,$B$329:$C$335,2)*G124)</f>
        <v/>
      </c>
      <c r="J124" s="96"/>
      <c r="K124" s="18"/>
      <c r="L124" s="288" t="str">
        <f>IF(K124="","",K124/1.2)</f>
        <v/>
      </c>
      <c r="M124" s="101"/>
      <c r="N124" s="295" t="str">
        <f>IF(M124="","",VLOOKUP(M124,$B$329:$C$335,2)*L124)</f>
        <v/>
      </c>
      <c r="O124" s="101"/>
      <c r="P124" s="273"/>
      <c r="Q124" s="131"/>
      <c r="R124" s="147"/>
      <c r="S124" s="350" t="str">
        <f>IF(R124="","",IF(R124&lt;$A$3-365,T124/2,""))</f>
        <v/>
      </c>
      <c r="T124" s="308"/>
      <c r="U124" s="71">
        <f ca="1">IF($V124="","",IF(Y124="",0,IF($V124&lt;$A$3-375,Y124/2,"")))</f>
        <v>34.5</v>
      </c>
      <c r="V124" s="89">
        <v>40892</v>
      </c>
      <c r="W124" s="75" t="str">
        <f ca="1">IF(V124="","",IF(V124&gt;$A$3,"",DATEDIF(V124,$A$3,"Y")&amp;IF(DATEDIF(V124,$A$3,"Y")&gt;1," ans, "," an, ")&amp;DATEDIF(V124,$A$3,"YM")&amp;" mois et "&amp;DATEDIF(V124,$A$3,"MD")&amp;IF(DATEDIF(V124,$A$3,"MD")&gt;1," jours"," jour")))</f>
        <v>7 ans, 6 mois et 22 jours</v>
      </c>
      <c r="X124" s="42"/>
      <c r="Y124" s="71">
        <f>IF(SUM(Z124:AF124)=0,"",SUM(Z124:AF124))</f>
        <v>69</v>
      </c>
      <c r="Z124" s="246"/>
      <c r="AA124" s="253"/>
      <c r="AB124" s="253"/>
      <c r="AC124" s="253"/>
      <c r="AD124" s="253"/>
      <c r="AE124" s="253"/>
      <c r="AF124" s="254">
        <v>69</v>
      </c>
      <c r="AG124" s="255">
        <f ca="1">IF(V124="","",IF(V124&gt;$A$3,"",IF(X124="ANNUEL",0,IF(V124&gt;$A$3-365,Y124,0))))</f>
        <v>0</v>
      </c>
      <c r="AH124" s="255">
        <f ca="1">IF(AG124="","",AG124)</f>
        <v>0</v>
      </c>
    </row>
    <row r="125" spans="1:34" ht="15" customHeight="1">
      <c r="A125" s="135">
        <v>43054</v>
      </c>
      <c r="B125" s="16" t="s">
        <v>90</v>
      </c>
      <c r="C125" s="16">
        <v>522</v>
      </c>
      <c r="D125" s="234"/>
      <c r="E125" s="262">
        <v>2400</v>
      </c>
      <c r="F125" s="273">
        <v>1440</v>
      </c>
      <c r="G125" s="293">
        <f>IF(F125="","",F125/1.2)</f>
        <v>1200</v>
      </c>
      <c r="H125" s="100">
        <v>43073</v>
      </c>
      <c r="I125" s="297">
        <f>IF(H125="","",VLOOKUP(H125,$B$329:$C$335,2)*G125)</f>
        <v>72</v>
      </c>
      <c r="J125" s="96">
        <v>43040</v>
      </c>
      <c r="K125" s="10"/>
      <c r="L125" s="288" t="str">
        <f>IF(K125="","",K125/1.2)</f>
        <v/>
      </c>
      <c r="M125" s="100"/>
      <c r="N125" s="295" t="str">
        <f>IF(M125="","",VLOOKUP(M125,$B$329:$C$335,2)*L125)</f>
        <v/>
      </c>
      <c r="O125" s="100"/>
      <c r="P125" s="338"/>
      <c r="Q125" s="181"/>
      <c r="R125" s="147"/>
      <c r="S125" s="350" t="str">
        <f>IF(R125="","",IF(R125&lt;$A$3-365,T125/2,""))</f>
        <v/>
      </c>
      <c r="T125" s="308"/>
      <c r="U125" s="71">
        <f ca="1">IF($V125="","",IF(Y125="",0,IF($V125&lt;$A$3-375,Y125/2,"")))</f>
        <v>14.5</v>
      </c>
      <c r="V125" s="89">
        <v>40892</v>
      </c>
      <c r="W125" s="75" t="str">
        <f ca="1">IF(V125="","",IF(V125&gt;$A$3,"",DATEDIF(V125,$A$3,"Y")&amp;IF(DATEDIF(V125,$A$3,"Y")&gt;1," ans, "," an, ")&amp;DATEDIF(V125,$A$3,"YM")&amp;" mois et "&amp;DATEDIF(V125,$A$3,"MD")&amp;IF(DATEDIF(V125,$A$3,"MD")&gt;1," jours"," jour")))</f>
        <v>7 ans, 6 mois et 22 jours</v>
      </c>
      <c r="X125" s="42"/>
      <c r="Y125" s="71">
        <f>IF(SUM(Z125:AF125)=0,"",SUM(Z125:AF125))</f>
        <v>29</v>
      </c>
      <c r="Z125" s="246"/>
      <c r="AA125" s="253"/>
      <c r="AB125" s="253"/>
      <c r="AC125" s="253">
        <v>29</v>
      </c>
      <c r="AD125" s="253"/>
      <c r="AE125" s="253"/>
      <c r="AF125" s="254"/>
      <c r="AG125" s="255">
        <f ca="1">IF(V125="","",IF(V125&gt;$A$3,"",IF(X125="ANNUEL",0,IF(V125&gt;$A$3-365,Y125,0))))</f>
        <v>0</v>
      </c>
      <c r="AH125" s="255">
        <f ca="1">IF(AG125="","",AG125)</f>
        <v>0</v>
      </c>
    </row>
    <row r="126" spans="1:34" ht="15" customHeight="1">
      <c r="A126" s="135">
        <v>43069</v>
      </c>
      <c r="B126" s="16" t="s">
        <v>90</v>
      </c>
      <c r="C126" s="16">
        <v>5112</v>
      </c>
      <c r="D126" s="234"/>
      <c r="E126" s="262"/>
      <c r="F126" s="263"/>
      <c r="G126" s="277" t="str">
        <f>IF(F126="","",F126/1.2)</f>
        <v/>
      </c>
      <c r="H126" s="101"/>
      <c r="I126" s="297" t="str">
        <f>IF(H126="","",VLOOKUP(H126,$B$329:$C$335,2)*G126)</f>
        <v/>
      </c>
      <c r="J126" s="96"/>
      <c r="K126" s="18"/>
      <c r="L126" s="288" t="str">
        <f>IF(K126="","",K126/1.2)</f>
        <v/>
      </c>
      <c r="M126" s="101"/>
      <c r="N126" s="295" t="str">
        <f>IF(M126="","",VLOOKUP(M126,$B$329:$C$335,2)*L126)</f>
        <v/>
      </c>
      <c r="O126" s="101"/>
      <c r="P126" s="273"/>
      <c r="Q126" s="131"/>
      <c r="R126" s="147"/>
      <c r="S126" s="350" t="str">
        <f>IF(R126="","",IF(R126&lt;$A$3-365,T126/2,""))</f>
        <v/>
      </c>
      <c r="T126" s="308"/>
      <c r="U126" s="71">
        <f ca="1">IF($V126="","",IF(Y126="",0,IF($V126&lt;$A$3-375,Y126/2,"")))</f>
        <v>39</v>
      </c>
      <c r="V126" s="89">
        <v>43115</v>
      </c>
      <c r="W126" s="75" t="str">
        <f ca="1">IF(V126="","",IF(V126&gt;$A$3,"",DATEDIF(V126,$A$3,"Y")&amp;IF(DATEDIF(V126,$A$3,"Y")&gt;1," ans, "," an, ")&amp;DATEDIF(V126,$A$3,"YM")&amp;" mois et "&amp;DATEDIF(V126,$A$3,"MD")&amp;IF(DATEDIF(V126,$A$3,"MD")&gt;1," jours"," jour")))</f>
        <v>1 an, 5 mois et 22 jours</v>
      </c>
      <c r="X126" s="42"/>
      <c r="Y126" s="71">
        <f>IF(SUM(Z126:AF126)=0,"",SUM(Z126:AF126))</f>
        <v>78</v>
      </c>
      <c r="Z126" s="246"/>
      <c r="AA126" s="253"/>
      <c r="AB126" s="253"/>
      <c r="AC126" s="253"/>
      <c r="AD126" s="253"/>
      <c r="AE126" s="253"/>
      <c r="AF126" s="254">
        <v>78</v>
      </c>
      <c r="AG126" s="255">
        <f ca="1">IF(V126="","",IF(V126&gt;$A$3,"",IF(X126="ANNUEL",0,IF(V126&gt;$A$3-365,Y126,0))))</f>
        <v>0</v>
      </c>
      <c r="AH126" s="255">
        <f ca="1">IF(AG126="","",AG126)</f>
        <v>0</v>
      </c>
    </row>
    <row r="127" spans="1:34" ht="15" customHeight="1">
      <c r="A127" s="135">
        <v>43069</v>
      </c>
      <c r="B127" s="16" t="s">
        <v>90</v>
      </c>
      <c r="C127" s="16">
        <v>4739</v>
      </c>
      <c r="D127" s="234"/>
      <c r="E127" s="262"/>
      <c r="F127" s="273"/>
      <c r="G127" s="277" t="str">
        <f>IF(F127="","",F127/1.2)</f>
        <v/>
      </c>
      <c r="H127" s="100"/>
      <c r="I127" s="297" t="str">
        <f>IF(H127="","",VLOOKUP(H127,$B$329:$C$335,2)*G127)</f>
        <v/>
      </c>
      <c r="J127" s="96"/>
      <c r="K127" s="10">
        <v>948</v>
      </c>
      <c r="L127" s="288">
        <f>IF(K127="","",K127/1.2)</f>
        <v>790</v>
      </c>
      <c r="M127" s="100">
        <v>43101</v>
      </c>
      <c r="N127" s="295">
        <f>IF(M127="","",VLOOKUP(M127,$B$329:$C$335,2)*L127)</f>
        <v>47.4</v>
      </c>
      <c r="O127" s="100">
        <v>43191</v>
      </c>
      <c r="P127" s="336"/>
      <c r="Q127" s="23" t="s">
        <v>27</v>
      </c>
      <c r="R127" s="147">
        <v>43191</v>
      </c>
      <c r="S127" s="350">
        <f ca="1">IF(R127="","",IF(R127&lt;$A$3-365,T127/2,""))</f>
        <v>395</v>
      </c>
      <c r="T127" s="308">
        <v>790</v>
      </c>
      <c r="U127" s="71" t="str">
        <f>IF($V127="","",IF(Y127="",0,IF($V127&lt;$A$3-375,Y127/2,"")))</f>
        <v/>
      </c>
      <c r="V127" s="89"/>
      <c r="W127" s="75" t="str">
        <f>IF(V127="","",IF(V127&gt;$A$3,"",DATEDIF(V127,$A$3,"Y")&amp;IF(DATEDIF(V127,$A$3,"Y")&gt;1," ans, "," an, ")&amp;DATEDIF(V127,$A$3,"YM")&amp;" mois et "&amp;DATEDIF(V127,$A$3,"MD")&amp;IF(DATEDIF(V127,$A$3,"MD")&gt;1," jours"," jour")))</f>
        <v/>
      </c>
      <c r="X127" s="42"/>
      <c r="Y127" s="71" t="str">
        <f>IF(SUM(Z127:AF127)=0,"",SUM(Z127:AF127))</f>
        <v/>
      </c>
      <c r="Z127" s="246"/>
      <c r="AA127" s="253"/>
      <c r="AB127" s="253"/>
      <c r="AC127" s="253"/>
      <c r="AD127" s="253"/>
      <c r="AE127" s="253"/>
      <c r="AF127" s="254"/>
      <c r="AG127" s="255" t="str">
        <f>IF(V127="","",IF(V127&gt;$A$3,"",IF(X127="ANNUEL",0,IF(V127&gt;$A$3-365,Y127,0))))</f>
        <v/>
      </c>
      <c r="AH127" s="255" t="str">
        <f>IF(AG127="","",AG127)</f>
        <v/>
      </c>
    </row>
    <row r="128" spans="1:34" ht="15" customHeight="1">
      <c r="A128" s="135">
        <v>43100</v>
      </c>
      <c r="B128" s="16" t="s">
        <v>90</v>
      </c>
      <c r="C128" s="16">
        <v>5152</v>
      </c>
      <c r="D128" s="234"/>
      <c r="E128" s="262"/>
      <c r="F128" s="263"/>
      <c r="G128" s="277" t="str">
        <f>IF(F128="","",F128/1.2)</f>
        <v/>
      </c>
      <c r="H128" s="101"/>
      <c r="I128" s="297" t="str">
        <f>IF(H128="","",VLOOKUP(H128,$B$329:$C$335,2)*G128)</f>
        <v/>
      </c>
      <c r="J128" s="96"/>
      <c r="K128" s="10">
        <v>708</v>
      </c>
      <c r="L128" s="288">
        <f>IF(K128="","",K128/1.2)</f>
        <v>590</v>
      </c>
      <c r="M128" s="100">
        <v>43070</v>
      </c>
      <c r="N128" s="295">
        <f>IF(M128="","",VLOOKUP(M128,$B$329:$C$335,2)*L128)</f>
        <v>35.4</v>
      </c>
      <c r="O128" s="100">
        <v>43070</v>
      </c>
      <c r="P128" s="336"/>
      <c r="Q128" s="23" t="s">
        <v>24</v>
      </c>
      <c r="R128" s="147">
        <v>43101</v>
      </c>
      <c r="S128" s="350">
        <f ca="1">IF(R128="","",IF(R128&lt;$A$3-365,T128/2,""))</f>
        <v>295</v>
      </c>
      <c r="T128" s="308">
        <v>590</v>
      </c>
      <c r="U128" s="71">
        <f>IF($V128="","",IF(Y128="",0,IF($V128&lt;$A$3-375,Y128/2,"")))</f>
        <v>0</v>
      </c>
      <c r="V128" s="89">
        <v>43101</v>
      </c>
      <c r="W128" s="75" t="str">
        <f ca="1">IF(V128="","",IF(V128&gt;$A$3,"",DATEDIF(V128,$A$3,"Y")&amp;IF(DATEDIF(V128,$A$3,"Y")&gt;1," ans, "," an, ")&amp;DATEDIF(V128,$A$3,"YM")&amp;" mois et "&amp;DATEDIF(V128,$A$3,"MD")&amp;IF(DATEDIF(V128,$A$3,"MD")&gt;1," jours"," jour")))</f>
        <v>1 an, 6 mois et 6 jours</v>
      </c>
      <c r="X128" s="42"/>
      <c r="Y128" s="71" t="str">
        <f>IF(SUM(Z128:AF128)=0,"",SUM(Z128:AF128))</f>
        <v/>
      </c>
      <c r="Z128" s="246"/>
      <c r="AA128" s="253"/>
      <c r="AB128" s="253"/>
      <c r="AC128" s="253"/>
      <c r="AD128" s="253"/>
      <c r="AE128" s="253"/>
      <c r="AF128" s="254"/>
      <c r="AG128" s="255">
        <f ca="1">IF(V128="","",IF(V128&gt;$A$3,"",IF(X128="ANNUEL",0,IF(V128&gt;$A$3-365,Y128,0))))</f>
        <v>0</v>
      </c>
      <c r="AH128" s="255">
        <f ca="1">IF(AG128="","",AG128)</f>
        <v>0</v>
      </c>
    </row>
    <row r="129" spans="1:34" ht="15" customHeight="1">
      <c r="A129" s="135">
        <v>43100</v>
      </c>
      <c r="B129" s="16" t="s">
        <v>90</v>
      </c>
      <c r="C129" s="16">
        <v>2610</v>
      </c>
      <c r="D129" s="234"/>
      <c r="E129" s="262"/>
      <c r="F129" s="263"/>
      <c r="G129" s="277" t="str">
        <f>IF(F129="","",F129/1.2)</f>
        <v/>
      </c>
      <c r="H129" s="101"/>
      <c r="I129" s="297" t="str">
        <f>IF(H129="","",VLOOKUP(H129,$B$329:$C$335,2)*G129)</f>
        <v/>
      </c>
      <c r="J129" s="96"/>
      <c r="K129" s="18"/>
      <c r="L129" s="288" t="str">
        <f>IF(K129="","",K129/1.2)</f>
        <v/>
      </c>
      <c r="M129" s="101"/>
      <c r="N129" s="295" t="str">
        <f>IF(M129="","",VLOOKUP(M129,$B$329:$C$335,2)*L129)</f>
        <v/>
      </c>
      <c r="O129" s="101"/>
      <c r="P129" s="336"/>
      <c r="Q129" s="23"/>
      <c r="R129" s="147"/>
      <c r="S129" s="350" t="str">
        <f>IF(R129="","",IF(R129&lt;$A$3-365,T129/2,""))</f>
        <v/>
      </c>
      <c r="T129" s="308"/>
      <c r="U129" s="71" t="str">
        <f ca="1">IF($V129="","",IF(Y129="",0,IF($V129&lt;$A$3-375,Y129/2,"")))</f>
        <v/>
      </c>
      <c r="V129" s="89">
        <v>43374</v>
      </c>
      <c r="W129" s="75" t="str">
        <f ca="1">IF(V129="","",IF(V129&gt;$A$3,"",DATEDIF(V129,$A$3,"Y")&amp;IF(DATEDIF(V129,$A$3,"Y")&gt;1," ans, "," an, ")&amp;DATEDIF(V129,$A$3,"YM")&amp;" mois et "&amp;DATEDIF(V129,$A$3,"MD")&amp;IF(DATEDIF(V129,$A$3,"MD")&gt;1," jours"," jour")))</f>
        <v>0 an, 9 mois et 6 jours</v>
      </c>
      <c r="X129" s="42"/>
      <c r="Y129" s="71">
        <f>IF(SUM(Z129:AF129)=0,"",SUM(Z129:AF129))</f>
        <v>195</v>
      </c>
      <c r="Z129" s="246"/>
      <c r="AA129" s="253"/>
      <c r="AB129" s="253"/>
      <c r="AC129" s="253">
        <v>85</v>
      </c>
      <c r="AD129" s="253">
        <v>110</v>
      </c>
      <c r="AE129" s="253"/>
      <c r="AF129" s="254"/>
      <c r="AG129" s="255">
        <f ca="1">IF(V129="","",IF(V129&gt;$A$3,"",IF(X129="ANNUEL",0,IF(V129&gt;$A$3-365,Y129,0))))</f>
        <v>195</v>
      </c>
      <c r="AH129" s="255">
        <f ca="1">IF(AG129="","",AG129)</f>
        <v>195</v>
      </c>
    </row>
    <row r="130" spans="1:34" ht="15" customHeight="1">
      <c r="A130" s="135">
        <v>43100</v>
      </c>
      <c r="B130" s="16" t="s">
        <v>90</v>
      </c>
      <c r="C130" s="16">
        <v>2875</v>
      </c>
      <c r="D130" s="234"/>
      <c r="E130" s="262"/>
      <c r="F130" s="273"/>
      <c r="G130" s="277" t="str">
        <f>IF(F130="","",F130/1.2)</f>
        <v/>
      </c>
      <c r="H130" s="100"/>
      <c r="I130" s="297" t="str">
        <f>IF(H130="","",VLOOKUP(H130,$B$329:$C$335,2)*G130)</f>
        <v/>
      </c>
      <c r="J130" s="96"/>
      <c r="K130" s="10"/>
      <c r="L130" s="288" t="str">
        <f>IF(K130="","",K130/1.2)</f>
        <v/>
      </c>
      <c r="M130" s="100"/>
      <c r="N130" s="295" t="str">
        <f>IF(M130="","",VLOOKUP(M130,$B$329:$C$335,2)*L130)</f>
        <v/>
      </c>
      <c r="O130" s="100"/>
      <c r="P130" s="273"/>
      <c r="Q130" s="131"/>
      <c r="R130" s="147"/>
      <c r="S130" s="350" t="str">
        <f>IF(R130="","",IF(R130&lt;$A$3-365,T130/2,""))</f>
        <v/>
      </c>
      <c r="T130" s="308"/>
      <c r="U130" s="71">
        <f ca="1">IF($V130="","",IF(Y130="",0,IF($V130&lt;$A$3-375,Y130/2,"")))</f>
        <v>97.5</v>
      </c>
      <c r="V130" s="89">
        <v>43252</v>
      </c>
      <c r="W130" s="75" t="str">
        <f ca="1">IF(V130="","",IF(V130&gt;$A$3,"",DATEDIF(V130,$A$3,"Y")&amp;IF(DATEDIF(V130,$A$3,"Y")&gt;1," ans, "," an, ")&amp;DATEDIF(V130,$A$3,"YM")&amp;" mois et "&amp;DATEDIF(V130,$A$3,"MD")&amp;IF(DATEDIF(V130,$A$3,"MD")&gt;1," jours"," jour")))</f>
        <v>1 an, 1 mois et 6 jours</v>
      </c>
      <c r="X130" s="42"/>
      <c r="Y130" s="71">
        <f>IF(SUM(Z130:AF130)=0,"",SUM(Z130:AF130))</f>
        <v>195</v>
      </c>
      <c r="Z130" s="246"/>
      <c r="AA130" s="253"/>
      <c r="AB130" s="253"/>
      <c r="AC130" s="253">
        <v>85</v>
      </c>
      <c r="AD130" s="253">
        <v>110</v>
      </c>
      <c r="AE130" s="253"/>
      <c r="AF130" s="254"/>
      <c r="AG130" s="255">
        <f ca="1">IF(V130="","",IF(V130&gt;$A$3,"",IF(X130="ANNUEL",0,IF(V130&gt;$A$3-365,Y130,0))))</f>
        <v>0</v>
      </c>
      <c r="AH130" s="255">
        <f ca="1">IF(AG130="","",AG130)</f>
        <v>0</v>
      </c>
    </row>
    <row r="131" spans="1:34" ht="15" customHeight="1">
      <c r="A131" s="135">
        <v>43110</v>
      </c>
      <c r="B131" s="16" t="s">
        <v>90</v>
      </c>
      <c r="C131" s="16">
        <v>1443</v>
      </c>
      <c r="D131" s="234"/>
      <c r="E131" s="262"/>
      <c r="F131" s="273"/>
      <c r="G131" s="293" t="str">
        <f>IF(F131="","",F131/1.2)</f>
        <v/>
      </c>
      <c r="H131" s="100"/>
      <c r="I131" s="297" t="str">
        <f>IF(H131="","",VLOOKUP(H131,$B$329:$C$335,2)*G131)</f>
        <v/>
      </c>
      <c r="J131" s="96"/>
      <c r="K131" s="10">
        <v>468</v>
      </c>
      <c r="L131" s="288">
        <f>IF(K131="","",K131/1.2)</f>
        <v>390</v>
      </c>
      <c r="M131" s="100">
        <v>43133</v>
      </c>
      <c r="N131" s="295">
        <f>IF(M131="","",VLOOKUP(M131,$B$329:$C$335,2)*L131)</f>
        <v>23.4</v>
      </c>
      <c r="O131" s="100">
        <v>43101</v>
      </c>
      <c r="P131" s="273"/>
      <c r="Q131" s="131"/>
      <c r="R131" s="147"/>
      <c r="S131" s="350" t="str">
        <f>IF(R131="","",IF(R131&lt;$A$3-365,T131/2,""))</f>
        <v/>
      </c>
      <c r="T131" s="308"/>
      <c r="U131" s="71">
        <f ca="1">IF($V131="","",IF(Y131="",0,IF($V131&lt;$A$3-375,Y131/2,"")))</f>
        <v>39.5</v>
      </c>
      <c r="V131" s="89">
        <v>43146</v>
      </c>
      <c r="W131" s="75" t="str">
        <f ca="1">IF(V131="","",IF(V131&gt;$A$3,"",DATEDIF(V131,$A$3,"Y")&amp;IF(DATEDIF(V131,$A$3,"Y")&gt;1," ans, "," an, ")&amp;DATEDIF(V131,$A$3,"YM")&amp;" mois et "&amp;DATEDIF(V131,$A$3,"MD")&amp;IF(DATEDIF(V131,$A$3,"MD")&gt;1," jours"," jour")))</f>
        <v>1 an, 4 mois et 22 jours</v>
      </c>
      <c r="X131" s="42"/>
      <c r="Y131" s="71">
        <f>IF(SUM(Z131:AF131)=0,"",SUM(Z131:AF131))</f>
        <v>79</v>
      </c>
      <c r="Z131" s="246">
        <v>79</v>
      </c>
      <c r="AA131" s="253"/>
      <c r="AB131" s="253"/>
      <c r="AC131" s="253"/>
      <c r="AD131" s="253"/>
      <c r="AE131" s="253"/>
      <c r="AF131" s="254"/>
      <c r="AG131" s="255">
        <f ca="1">IF(V131="","",IF(V131&gt;$A$3,"",IF(X131="ANNUEL",0,IF(V131&gt;$A$3-365,Y131,0))))</f>
        <v>0</v>
      </c>
      <c r="AH131" s="255">
        <f ca="1">IF(AG131="","",AG131)</f>
        <v>0</v>
      </c>
    </row>
    <row r="132" spans="1:34" ht="15" customHeight="1">
      <c r="A132" s="135">
        <v>43110</v>
      </c>
      <c r="B132" s="16" t="s">
        <v>90</v>
      </c>
      <c r="C132" s="16">
        <v>5203</v>
      </c>
      <c r="D132" s="234"/>
      <c r="E132" s="312"/>
      <c r="F132" s="263"/>
      <c r="G132" s="293" t="str">
        <f>IF(F132="","",F132/1.2)</f>
        <v/>
      </c>
      <c r="H132" s="101"/>
      <c r="I132" s="297" t="str">
        <f>IF(H132="","",VLOOKUP(H132,$B$329:$C$335,2)*G132)</f>
        <v/>
      </c>
      <c r="J132" s="96"/>
      <c r="K132" s="18"/>
      <c r="L132" s="288" t="str">
        <f>IF(K132="","",K132/1.2)</f>
        <v/>
      </c>
      <c r="M132" s="101"/>
      <c r="N132" s="295" t="str">
        <f>IF(M132="","",VLOOKUP(M132,$B$329:$C$335,2)*L132)</f>
        <v/>
      </c>
      <c r="O132" s="101"/>
      <c r="P132" s="335"/>
      <c r="Q132" s="11"/>
      <c r="R132" s="147"/>
      <c r="S132" s="350" t="str">
        <f>IF(R132="","",IF(R132&lt;$A$3-365,T132/2,""))</f>
        <v/>
      </c>
      <c r="T132" s="308"/>
      <c r="U132" s="71">
        <f ca="1">IF($V132="","",IF(Y132="",0,IF($V132&lt;$A$3-375,Y132/2,"")))</f>
        <v>79</v>
      </c>
      <c r="V132" s="89">
        <v>43191</v>
      </c>
      <c r="W132" s="75" t="str">
        <f ca="1">IF(V132="","",IF(V132&gt;$A$3,"",DATEDIF(V132,$A$3,"Y")&amp;IF(DATEDIF(V132,$A$3,"Y")&gt;1," ans, "," an, ")&amp;DATEDIF(V132,$A$3,"YM")&amp;" mois et "&amp;DATEDIF(V132,$A$3,"MD")&amp;IF(DATEDIF(V132,$A$3,"MD")&gt;1," jours"," jour")))</f>
        <v>1 an, 3 mois et 6 jours</v>
      </c>
      <c r="X132" s="42"/>
      <c r="Y132" s="71">
        <f>IF(SUM(Z132:AF132)=0,"",SUM(Z132:AF132))</f>
        <v>158</v>
      </c>
      <c r="Z132" s="246"/>
      <c r="AA132" s="253"/>
      <c r="AB132" s="253"/>
      <c r="AC132" s="253"/>
      <c r="AD132" s="253"/>
      <c r="AE132" s="253"/>
      <c r="AF132" s="254">
        <v>158</v>
      </c>
      <c r="AG132" s="255">
        <f ca="1">IF(V132="","",IF(V132&gt;$A$3,"",IF(X132="ANNUEL",0,IF(V132&gt;$A$3-365,Y132,0))))</f>
        <v>0</v>
      </c>
      <c r="AH132" s="255">
        <f ca="1">IF(AG132="","",AG132)</f>
        <v>0</v>
      </c>
    </row>
    <row r="133" spans="1:34" ht="15" customHeight="1">
      <c r="A133" s="135">
        <v>43110</v>
      </c>
      <c r="B133" s="16" t="s">
        <v>90</v>
      </c>
      <c r="C133" s="16">
        <v>5203</v>
      </c>
      <c r="D133" s="234"/>
      <c r="E133" s="312"/>
      <c r="F133" s="273"/>
      <c r="G133" s="293" t="str">
        <f>IF(F133="","",F133/1.2)</f>
        <v/>
      </c>
      <c r="H133" s="100"/>
      <c r="I133" s="297" t="str">
        <f>IF(H133="","",VLOOKUP(H133,$B$329:$C$335,2)*G133)</f>
        <v/>
      </c>
      <c r="J133" s="96"/>
      <c r="K133" s="10"/>
      <c r="L133" s="288" t="str">
        <f>IF(K133="","",K133/1.2)</f>
        <v/>
      </c>
      <c r="M133" s="100"/>
      <c r="N133" s="295" t="str">
        <f>IF(M133="","",VLOOKUP(M133,$B$329:$C$335,2)*L133)</f>
        <v/>
      </c>
      <c r="O133" s="100"/>
      <c r="P133" s="336"/>
      <c r="Q133" s="23"/>
      <c r="R133" s="147"/>
      <c r="S133" s="350" t="str">
        <f>IF(R133="","",IF(R133&lt;$A$3-365,T133/2,""))</f>
        <v/>
      </c>
      <c r="T133" s="308"/>
      <c r="U133" s="71">
        <f ca="1">IF($V133="","",IF(Y133="",0,IF($V133&lt;$A$3-375,Y133/2,"")))</f>
        <v>19.5</v>
      </c>
      <c r="V133" s="89">
        <v>43191</v>
      </c>
      <c r="W133" s="75" t="str">
        <f ca="1">IF(V133="","",IF(V133&gt;$A$3,"",DATEDIF(V133,$A$3,"Y")&amp;IF(DATEDIF(V133,$A$3,"Y")&gt;1," ans, "," an, ")&amp;DATEDIF(V133,$A$3,"YM")&amp;" mois et "&amp;DATEDIF(V133,$A$3,"MD")&amp;IF(DATEDIF(V133,$A$3,"MD")&gt;1," jours"," jour")))</f>
        <v>1 an, 3 mois et 6 jours</v>
      </c>
      <c r="X133" s="42"/>
      <c r="Y133" s="71">
        <f>IF(SUM(Z133:AF133)=0,"",SUM(Z133:AF133))</f>
        <v>39</v>
      </c>
      <c r="Z133" s="246">
        <v>39</v>
      </c>
      <c r="AA133" s="253"/>
      <c r="AB133" s="253"/>
      <c r="AC133" s="253"/>
      <c r="AD133" s="253"/>
      <c r="AE133" s="253"/>
      <c r="AF133" s="254"/>
      <c r="AG133" s="255">
        <f ca="1">IF(V133="","",IF(V133&gt;$A$3,"",IF(X133="ANNUEL",0,IF(V133&gt;$A$3-365,Y133,0))))</f>
        <v>0</v>
      </c>
      <c r="AH133" s="255">
        <f ca="1">IF(AG133="","",AG133)</f>
        <v>0</v>
      </c>
    </row>
    <row r="134" spans="1:34" ht="15" customHeight="1">
      <c r="A134" s="135">
        <v>43124</v>
      </c>
      <c r="B134" s="16" t="s">
        <v>90</v>
      </c>
      <c r="C134" s="16">
        <v>5224</v>
      </c>
      <c r="D134" s="234"/>
      <c r="E134" s="262"/>
      <c r="F134" s="263"/>
      <c r="G134" s="293" t="str">
        <f>IF(F134="","",F134/1.2)</f>
        <v/>
      </c>
      <c r="H134" s="101" t="s">
        <v>23</v>
      </c>
      <c r="I134" s="297" t="e">
        <f>IF(H134="","",VLOOKUP(H134,$B$329:$C$335,2)*G134)</f>
        <v>#N/A</v>
      </c>
      <c r="J134" s="96"/>
      <c r="K134" s="18">
        <v>288</v>
      </c>
      <c r="L134" s="288">
        <f>IF(K134="","",K134/1.2)</f>
        <v>240</v>
      </c>
      <c r="M134" s="101">
        <v>43133</v>
      </c>
      <c r="N134" s="295">
        <f>IF(M134="","",VLOOKUP(M134,$B$329:$C$335,2)*L134)</f>
        <v>14.399999999999999</v>
      </c>
      <c r="O134" s="101">
        <v>43101</v>
      </c>
      <c r="P134" s="335"/>
      <c r="Q134" s="11"/>
      <c r="R134" s="147"/>
      <c r="S134" s="350" t="str">
        <f>IF(R134="","",IF(R134&lt;$A$3-365,T134/2,""))</f>
        <v/>
      </c>
      <c r="T134" s="308"/>
      <c r="U134" s="71">
        <f ca="1">IF($V134="","",IF(Y134="",0,IF($V134&lt;$A$3-375,Y134/2,"")))</f>
        <v>44.5</v>
      </c>
      <c r="V134" s="89">
        <v>43160</v>
      </c>
      <c r="W134" s="75" t="str">
        <f ca="1">IF(V134="","",IF(V134&gt;$A$3,"",DATEDIF(V134,$A$3,"Y")&amp;IF(DATEDIF(V134,$A$3,"Y")&gt;1," ans, "," an, ")&amp;DATEDIF(V134,$A$3,"YM")&amp;" mois et "&amp;DATEDIF(V134,$A$3,"MD")&amp;IF(DATEDIF(V134,$A$3,"MD")&gt;1," jours"," jour")))</f>
        <v>1 an, 4 mois et 6 jours</v>
      </c>
      <c r="X134" s="42"/>
      <c r="Y134" s="71">
        <f>IF(SUM(Z134:AF134)=0,"",SUM(Z134:AF134))</f>
        <v>89</v>
      </c>
      <c r="Z134" s="246"/>
      <c r="AA134" s="253"/>
      <c r="AB134" s="253"/>
      <c r="AC134" s="253"/>
      <c r="AD134" s="253"/>
      <c r="AE134" s="253"/>
      <c r="AF134" s="254">
        <v>89</v>
      </c>
      <c r="AG134" s="255">
        <f ca="1">IF(V134="","",IF(V134&gt;$A$3,"",IF(X134="ANNUEL",0,IF(V134&gt;$A$3-365,Y134,0))))</f>
        <v>0</v>
      </c>
      <c r="AH134" s="255">
        <f ca="1">IF(AG134="","",AG134)</f>
        <v>0</v>
      </c>
    </row>
    <row r="135" spans="1:34" ht="15" customHeight="1">
      <c r="A135" s="135">
        <v>43131</v>
      </c>
      <c r="B135" s="16" t="s">
        <v>90</v>
      </c>
      <c r="C135" s="16">
        <v>5247</v>
      </c>
      <c r="D135" s="234" t="s">
        <v>15</v>
      </c>
      <c r="E135" s="312"/>
      <c r="F135" s="263"/>
      <c r="G135" s="277" t="str">
        <f>IF(F135="","",F135/1.2)</f>
        <v/>
      </c>
      <c r="H135" s="101"/>
      <c r="I135" s="297" t="str">
        <f>IF(H135="","",VLOOKUP(H135,$B$329:$C$335,2)*G135)</f>
        <v/>
      </c>
      <c r="J135" s="96"/>
      <c r="K135" s="18"/>
      <c r="L135" s="288" t="str">
        <f>IF(K135="","",K135/1.2)</f>
        <v/>
      </c>
      <c r="M135" s="101"/>
      <c r="N135" s="295" t="str">
        <f>IF(M135="","",VLOOKUP(M135,$B$329:$C$335,2)*L135)</f>
        <v/>
      </c>
      <c r="O135" s="101"/>
      <c r="P135" s="335"/>
      <c r="Q135" s="11"/>
      <c r="R135" s="147"/>
      <c r="S135" s="350" t="str">
        <f>IF(R135="","",IF(R135&lt;$A$3-365,T135/2,""))</f>
        <v/>
      </c>
      <c r="T135" s="308"/>
      <c r="U135" s="71">
        <f ca="1">IF($V135="","",IF(Y135="",0,IF($V135&lt;$A$3-375,Y135/2,"")))</f>
        <v>34.5</v>
      </c>
      <c r="V135" s="89">
        <v>43221</v>
      </c>
      <c r="W135" s="75" t="str">
        <f ca="1">IF(V135="","",IF(V135&gt;$A$3,"",DATEDIF(V135,$A$3,"Y")&amp;IF(DATEDIF(V135,$A$3,"Y")&gt;1," ans, "," an, ")&amp;DATEDIF(V135,$A$3,"YM")&amp;" mois et "&amp;DATEDIF(V135,$A$3,"MD")&amp;IF(DATEDIF(V135,$A$3,"MD")&gt;1," jours"," jour")))</f>
        <v>1 an, 2 mois et 6 jours</v>
      </c>
      <c r="X135" s="42"/>
      <c r="Y135" s="71">
        <f>IF(SUM(Z135:AF135)=0,"",SUM(Z135:AF135))</f>
        <v>69</v>
      </c>
      <c r="Z135" s="246"/>
      <c r="AA135" s="253"/>
      <c r="AB135" s="253"/>
      <c r="AC135" s="253"/>
      <c r="AD135" s="253"/>
      <c r="AE135" s="253"/>
      <c r="AF135" s="254">
        <v>69</v>
      </c>
      <c r="AG135" s="255">
        <f ca="1">IF(V135="","",IF(V135&gt;$A$3,"",IF(X135="ANNUEL",0,IF(V135&gt;$A$3-365,Y135,0))))</f>
        <v>0</v>
      </c>
      <c r="AH135" s="255">
        <f ca="1">IF(AG135="","",AG135)</f>
        <v>0</v>
      </c>
    </row>
    <row r="136" spans="1:34" ht="15" customHeight="1">
      <c r="A136" s="135">
        <v>43131</v>
      </c>
      <c r="B136" s="16" t="s">
        <v>90</v>
      </c>
      <c r="C136" s="16">
        <v>5247</v>
      </c>
      <c r="D136" s="234" t="s">
        <v>15</v>
      </c>
      <c r="E136" s="312"/>
      <c r="F136" s="273">
        <v>396</v>
      </c>
      <c r="G136" s="277">
        <f>IF(F136="","",F136/1.2)</f>
        <v>330</v>
      </c>
      <c r="H136" s="105">
        <v>43131</v>
      </c>
      <c r="I136" s="297">
        <f>IF(H136="","",VLOOKUP(H136,$B$329:$C$335,2)*G136)</f>
        <v>19.8</v>
      </c>
      <c r="J136" s="96">
        <v>43101</v>
      </c>
      <c r="K136" s="10"/>
      <c r="L136" s="288" t="str">
        <f>IF(K136="","",K136/1.2)</f>
        <v/>
      </c>
      <c r="M136" s="100"/>
      <c r="N136" s="295" t="str">
        <f>IF(M136="","",VLOOKUP(M136,$B$329:$C$335,2)*L136)</f>
        <v/>
      </c>
      <c r="O136" s="100"/>
      <c r="P136" s="335"/>
      <c r="Q136" s="11"/>
      <c r="R136" s="147"/>
      <c r="S136" s="350" t="str">
        <f>IF(R136="","",IF(R136&lt;$A$3-365,T136/2,""))</f>
        <v/>
      </c>
      <c r="T136" s="308"/>
      <c r="U136" s="71" t="str">
        <f>IF($V136="","",IF(Y136="",0,IF($V136&lt;$A$3-375,Y136/2,"")))</f>
        <v/>
      </c>
      <c r="V136" s="89"/>
      <c r="W136" s="75" t="str">
        <f>IF(V136="","",IF(V136&gt;$A$3,"",DATEDIF(V136,$A$3,"Y")&amp;IF(DATEDIF(V136,$A$3,"Y")&gt;1," ans, "," an, ")&amp;DATEDIF(V136,$A$3,"YM")&amp;" mois et "&amp;DATEDIF(V136,$A$3,"MD")&amp;IF(DATEDIF(V136,$A$3,"MD")&gt;1," jours"," jour")))</f>
        <v/>
      </c>
      <c r="X136" s="42"/>
      <c r="Y136" s="71">
        <f>IF(SUM(Z136:AF136)=0,"",SUM(Z136:AF136))</f>
        <v>210</v>
      </c>
      <c r="Z136" s="246"/>
      <c r="AA136" s="253">
        <v>110</v>
      </c>
      <c r="AB136" s="253"/>
      <c r="AC136" s="253">
        <v>100</v>
      </c>
      <c r="AD136" s="253"/>
      <c r="AE136" s="253"/>
      <c r="AF136" s="254"/>
      <c r="AG136" s="255" t="str">
        <f>IF(V136="","",IF(V136&gt;$A$3,"",IF(X136="ANNUEL",0,IF(V136&gt;$A$3-365,Y136,0))))</f>
        <v/>
      </c>
      <c r="AH136" s="255" t="str">
        <f>IF(AG136="","",AG136)</f>
        <v/>
      </c>
    </row>
    <row r="137" spans="1:34" ht="15" customHeight="1">
      <c r="A137" s="142">
        <v>43131</v>
      </c>
      <c r="B137" s="46" t="s">
        <v>90</v>
      </c>
      <c r="C137" s="46">
        <v>1924</v>
      </c>
      <c r="D137" s="233"/>
      <c r="E137" s="315"/>
      <c r="F137" s="271"/>
      <c r="G137" s="274" t="str">
        <f>IF(F137="","",F137/1.2)</f>
        <v/>
      </c>
      <c r="H137" s="119"/>
      <c r="I137" s="326" t="str">
        <f>IF(H137="","",VLOOKUP(H137,$B$329:$C$335,2)*G137)</f>
        <v/>
      </c>
      <c r="J137" s="109"/>
      <c r="K137" s="44"/>
      <c r="L137" s="289" t="str">
        <f>IF(K137="","",K137/1.2)</f>
        <v/>
      </c>
      <c r="M137" s="102"/>
      <c r="N137" s="294" t="str">
        <f>IF(M137="","",VLOOKUP(M137,$B$329:$C$335,2)*L137)</f>
        <v/>
      </c>
      <c r="O137" s="102"/>
      <c r="P137" s="341"/>
      <c r="Q137" s="15"/>
      <c r="R137" s="147"/>
      <c r="S137" s="350" t="str">
        <f>IF(R137="","",IF(R137&lt;$A$3-365,T137/2,""))</f>
        <v/>
      </c>
      <c r="T137" s="308"/>
      <c r="U137" s="71">
        <f ca="1">IF($V137="","",IF(Y137="",0,IF($V137&lt;$A$3-375,Y137/2,"")))</f>
        <v>94.5</v>
      </c>
      <c r="V137" s="89">
        <v>43266</v>
      </c>
      <c r="W137" s="75" t="str">
        <f ca="1">IF(V137="","",IF(V137&gt;$A$3,"",DATEDIF(V137,$A$3,"Y")&amp;IF(DATEDIF(V137,$A$3,"Y")&gt;1," ans, "," an, ")&amp;DATEDIF(V137,$A$3,"YM")&amp;" mois et "&amp;DATEDIF(V137,$A$3,"MD")&amp;IF(DATEDIF(V137,$A$3,"MD")&gt;1," jours"," jour")))</f>
        <v>1 an, 0 mois et 22 jours</v>
      </c>
      <c r="X137" s="42"/>
      <c r="Y137" s="71">
        <f>IF(SUM(Z137:AF137)=0,"",SUM(Z137:AF137))</f>
        <v>189</v>
      </c>
      <c r="Z137" s="246"/>
      <c r="AA137" s="253">
        <v>79</v>
      </c>
      <c r="AB137" s="253"/>
      <c r="AC137" s="253">
        <v>110</v>
      </c>
      <c r="AD137" s="253"/>
      <c r="AE137" s="253"/>
      <c r="AF137" s="254"/>
      <c r="AG137" s="255">
        <f ca="1">IF(V137="","",IF(V137&gt;$A$3,"",IF(X137="ANNUEL",0,IF(V137&gt;$A$3-365,Y137,0))))</f>
        <v>0</v>
      </c>
      <c r="AH137" s="255">
        <f ca="1">IF(AG137="","",AG137)</f>
        <v>0</v>
      </c>
    </row>
    <row r="138" spans="1:34" ht="15" customHeight="1">
      <c r="A138" s="135">
        <v>43131</v>
      </c>
      <c r="B138" s="16" t="s">
        <v>90</v>
      </c>
      <c r="C138" s="16">
        <v>5255</v>
      </c>
      <c r="D138" s="234"/>
      <c r="E138" s="312">
        <v>1800</v>
      </c>
      <c r="F138" s="263">
        <v>1080</v>
      </c>
      <c r="G138" s="277">
        <f>IF(F138="","",F138/1.2)</f>
        <v>900</v>
      </c>
      <c r="H138" s="105">
        <v>43133</v>
      </c>
      <c r="I138" s="297">
        <f>IF(H138="","",VLOOKUP(H138,$B$329:$C$335,2)*G138)</f>
        <v>54</v>
      </c>
      <c r="J138" s="96">
        <v>43101</v>
      </c>
      <c r="K138" s="18">
        <v>1080</v>
      </c>
      <c r="L138" s="288">
        <f>IF(K138="","",K138/1.2)</f>
        <v>900</v>
      </c>
      <c r="M138" s="101">
        <v>43242</v>
      </c>
      <c r="N138" s="295">
        <f>IF(M138="","",VLOOKUP(M138,$B$329:$C$335,2)*L138)</f>
        <v>54</v>
      </c>
      <c r="O138" s="101">
        <v>43221</v>
      </c>
      <c r="P138" s="335"/>
      <c r="Q138" s="11"/>
      <c r="R138" s="147"/>
      <c r="S138" s="350" t="str">
        <f>IF(R138="","",IF(R138&lt;$A$3-365,T138/2,""))</f>
        <v/>
      </c>
      <c r="T138" s="308"/>
      <c r="U138" s="71" t="str">
        <f>IF($V138="","",IF(Y138="",0,IF($V138&lt;$A$3-375,Y138/2,"")))</f>
        <v/>
      </c>
      <c r="V138" s="89"/>
      <c r="W138" s="75" t="str">
        <f>IF(V138="","",IF(V138&gt;$A$3,"",DATEDIF(V138,$A$3,"Y")&amp;IF(DATEDIF(V138,$A$3,"Y")&gt;1," ans, "," an, ")&amp;DATEDIF(V138,$A$3,"YM")&amp;" mois et "&amp;DATEDIF(V138,$A$3,"MD")&amp;IF(DATEDIF(V138,$A$3,"MD")&gt;1," jours"," jour")))</f>
        <v/>
      </c>
      <c r="X138" s="42"/>
      <c r="Y138" s="71">
        <f>IF(SUM(Z138:AF138)=0,"",SUM(Z138:AF138))</f>
        <v>19</v>
      </c>
      <c r="Z138" s="246"/>
      <c r="AA138" s="253"/>
      <c r="AB138" s="253"/>
      <c r="AC138" s="253">
        <v>19</v>
      </c>
      <c r="AD138" s="253"/>
      <c r="AE138" s="253"/>
      <c r="AF138" s="254"/>
      <c r="AG138" s="255" t="str">
        <f>IF(V138="","",IF(V138&gt;$A$3,"",IF(X138="ANNUEL",0,IF(V138&gt;$A$3-365,Y138,0))))</f>
        <v/>
      </c>
      <c r="AH138" s="255" t="str">
        <f>IF(AG138="","",AG138)</f>
        <v/>
      </c>
    </row>
    <row r="139" spans="1:34" ht="15" customHeight="1">
      <c r="A139" s="135">
        <v>43131</v>
      </c>
      <c r="B139" s="16" t="s">
        <v>90</v>
      </c>
      <c r="C139" s="16">
        <v>4973</v>
      </c>
      <c r="D139" s="234"/>
      <c r="E139" s="262"/>
      <c r="F139" s="273"/>
      <c r="G139" s="293" t="str">
        <f>IF(F139="","",F139/1.2)</f>
        <v/>
      </c>
      <c r="H139" s="114"/>
      <c r="I139" s="297" t="str">
        <f>IF(H139="","",VLOOKUP(H139,$B$329:$C$335,2)*G139)</f>
        <v/>
      </c>
      <c r="J139" s="96"/>
      <c r="K139" s="9"/>
      <c r="L139" s="288" t="str">
        <f>IF(K139="","",K139/1.2)</f>
        <v/>
      </c>
      <c r="M139" s="128"/>
      <c r="N139" s="295" t="str">
        <f>IF(M139="","",VLOOKUP(M139,$B$329:$C$335,2)*L139)</f>
        <v/>
      </c>
      <c r="O139" s="128"/>
      <c r="P139" s="338"/>
      <c r="Q139" s="129"/>
      <c r="R139" s="147"/>
      <c r="S139" s="350" t="str">
        <f>IF(R139="","",IF(R139&lt;$A$3-365,T139/2,""))</f>
        <v/>
      </c>
      <c r="T139" s="308"/>
      <c r="U139" s="71" t="str">
        <f>IF($V139="","",IF(Y139="",0,IF($V139&lt;$A$3-375,Y139/2,"")))</f>
        <v/>
      </c>
      <c r="V139" s="89"/>
      <c r="W139" s="75" t="str">
        <f>IF(V139="","",IF(V139&gt;$A$3,"",DATEDIF(V139,$A$3,"Y")&amp;IF(DATEDIF(V139,$A$3,"Y")&gt;1," ans, "," an, ")&amp;DATEDIF(V139,$A$3,"YM")&amp;" mois et "&amp;DATEDIF(V139,$A$3,"MD")&amp;IF(DATEDIF(V139,$A$3,"MD")&gt;1," jours"," jour")))</f>
        <v/>
      </c>
      <c r="X139" s="42"/>
      <c r="Y139" s="71">
        <f>IF(SUM(Z139:AF139)=0,"",SUM(Z139:AF139))</f>
        <v>95</v>
      </c>
      <c r="Z139" s="246"/>
      <c r="AA139" s="253"/>
      <c r="AB139" s="253"/>
      <c r="AC139" s="253"/>
      <c r="AD139" s="253"/>
      <c r="AE139" s="253"/>
      <c r="AF139" s="254">
        <v>95</v>
      </c>
      <c r="AG139" s="255" t="str">
        <f>IF(V139="","",IF(V139&gt;$A$3,"",IF(X139="ANNUEL",0,IF(V139&gt;$A$3-365,Y139,0))))</f>
        <v/>
      </c>
      <c r="AH139" s="255" t="str">
        <f>IF(AG139="","",AG139)</f>
        <v/>
      </c>
    </row>
    <row r="140" spans="1:34" ht="15" customHeight="1">
      <c r="A140" s="135">
        <v>43131</v>
      </c>
      <c r="B140" s="16" t="s">
        <v>90</v>
      </c>
      <c r="C140" s="16">
        <v>4973</v>
      </c>
      <c r="D140" s="234"/>
      <c r="E140" s="262">
        <v>2930</v>
      </c>
      <c r="F140" s="273">
        <v>1758</v>
      </c>
      <c r="G140" s="293">
        <f>IF(F140="","",F140/1.2)</f>
        <v>1465</v>
      </c>
      <c r="H140" s="114">
        <v>43133</v>
      </c>
      <c r="I140" s="297">
        <f>IF(H140="","",VLOOKUP(H140,$B$329:$C$335,2)*G140)</f>
        <v>87.899999999999991</v>
      </c>
      <c r="J140" s="96">
        <v>43101</v>
      </c>
      <c r="K140" s="10">
        <v>1758</v>
      </c>
      <c r="L140" s="288">
        <f>IF(K140="","",K140/1.2)</f>
        <v>1465</v>
      </c>
      <c r="M140" s="100">
        <v>43305</v>
      </c>
      <c r="N140" s="295">
        <f>IF(M140="","",VLOOKUP(M140,$B$329:$C$335,2)*L140)</f>
        <v>87.899999999999991</v>
      </c>
      <c r="O140" s="100">
        <v>43282</v>
      </c>
      <c r="P140" s="336"/>
      <c r="Q140" s="23"/>
      <c r="R140" s="147"/>
      <c r="S140" s="350" t="str">
        <f>IF(R140="","",IF(R140&lt;$A$3-365,T140/2,""))</f>
        <v/>
      </c>
      <c r="T140" s="308"/>
      <c r="U140" s="71" t="str">
        <f ca="1">IF($V140="","",IF(Y140="",0,IF($V140&lt;$A$3-375,Y140/2,"")))</f>
        <v/>
      </c>
      <c r="V140" s="89">
        <v>43327</v>
      </c>
      <c r="W140" s="75" t="str">
        <f ca="1">IF(V140="","",IF(V140&gt;$A$3,"",DATEDIF(V140,$A$3,"Y")&amp;IF(DATEDIF(V140,$A$3,"Y")&gt;1," ans, "," an, ")&amp;DATEDIF(V140,$A$3,"YM")&amp;" mois et "&amp;DATEDIF(V140,$A$3,"MD")&amp;IF(DATEDIF(V140,$A$3,"MD")&gt;1," jours"," jour")))</f>
        <v>0 an, 10 mois et 22 jours</v>
      </c>
      <c r="X140" s="42"/>
      <c r="Y140" s="71">
        <f>IF(SUM(Z140:AF140)=0,"",SUM(Z140:AF140))</f>
        <v>278</v>
      </c>
      <c r="Z140" s="246">
        <v>59</v>
      </c>
      <c r="AA140" s="253"/>
      <c r="AB140" s="253"/>
      <c r="AC140" s="253">
        <v>29</v>
      </c>
      <c r="AD140" s="253">
        <v>190</v>
      </c>
      <c r="AE140" s="253"/>
      <c r="AF140" s="254"/>
      <c r="AG140" s="255">
        <f ca="1">IF(V140="","",IF(V140&gt;$A$3,"",IF(X140="ANNUEL",0,IF(V140&gt;$A$3-365,Y140,0))))</f>
        <v>278</v>
      </c>
      <c r="AH140" s="255">
        <f ca="1">IF(AG140="","",AG140)</f>
        <v>278</v>
      </c>
    </row>
    <row r="141" spans="1:34" ht="15" customHeight="1">
      <c r="A141" s="135">
        <v>43132</v>
      </c>
      <c r="B141" s="16" t="s">
        <v>90</v>
      </c>
      <c r="C141" s="16">
        <v>1649</v>
      </c>
      <c r="D141" s="234"/>
      <c r="E141" s="262"/>
      <c r="F141" s="273"/>
      <c r="G141" s="293" t="str">
        <f>IF(F141="","",F141/1.2)</f>
        <v/>
      </c>
      <c r="H141" s="114"/>
      <c r="I141" s="297" t="str">
        <f>IF(H141="","",VLOOKUP(H141,$B$329:$C$335,2)*G141)</f>
        <v/>
      </c>
      <c r="J141" s="99"/>
      <c r="K141" s="9"/>
      <c r="L141" s="288" t="str">
        <f>IF(K141="","",K141/1.2)</f>
        <v/>
      </c>
      <c r="M141" s="128"/>
      <c r="N141" s="295" t="str">
        <f>IF(M141="","",VLOOKUP(M141,$B$329:$C$335,2)*L141)</f>
        <v/>
      </c>
      <c r="O141" s="128"/>
      <c r="P141" s="342"/>
      <c r="Q141" s="21"/>
      <c r="R141" s="147"/>
      <c r="S141" s="350" t="str">
        <f>IF(R141="","",IF(R141&lt;$A$3-365,T141/2,""))</f>
        <v/>
      </c>
      <c r="T141" s="308"/>
      <c r="U141" s="71">
        <f ca="1">IF($V141="","",IF(Y141="",0,IF($V141&lt;$A$3-375,Y141/2,"")))</f>
        <v>40</v>
      </c>
      <c r="V141" s="89">
        <v>43146</v>
      </c>
      <c r="W141" s="75" t="str">
        <f ca="1">IF(V141="","",IF(V141&gt;$A$3,"",DATEDIF(V141,$A$3,"Y")&amp;IF(DATEDIF(V141,$A$3,"Y")&gt;1," ans, "," an, ")&amp;DATEDIF(V141,$A$3,"YM")&amp;" mois et "&amp;DATEDIF(V141,$A$3,"MD")&amp;IF(DATEDIF(V141,$A$3,"MD")&gt;1," jours"," jour")))</f>
        <v>1 an, 4 mois et 22 jours</v>
      </c>
      <c r="X141" s="42"/>
      <c r="Y141" s="71">
        <f>IF(SUM(Z141:AF141)=0,"",SUM(Z141:AF141))</f>
        <v>80</v>
      </c>
      <c r="Z141" s="246"/>
      <c r="AA141" s="253"/>
      <c r="AB141" s="253"/>
      <c r="AC141" s="253"/>
      <c r="AD141" s="253">
        <v>80</v>
      </c>
      <c r="AE141" s="253"/>
      <c r="AF141" s="254"/>
      <c r="AG141" s="255">
        <f ca="1">IF(V141="","",IF(V141&gt;$A$3,"",IF(X141="ANNUEL",0,IF(V141&gt;$A$3-365,Y141,0))))</f>
        <v>0</v>
      </c>
      <c r="AH141" s="255">
        <f ca="1">IF(AG141="","",AG141)</f>
        <v>0</v>
      </c>
    </row>
    <row r="142" spans="1:34" ht="15" customHeight="1">
      <c r="A142" s="142">
        <v>43132</v>
      </c>
      <c r="B142" s="46" t="s">
        <v>90</v>
      </c>
      <c r="C142" s="46">
        <v>5274</v>
      </c>
      <c r="D142" s="233"/>
      <c r="E142" s="270"/>
      <c r="F142" s="271">
        <v>675</v>
      </c>
      <c r="G142" s="311">
        <f>IF(F142="","",F142/1.2)</f>
        <v>562.5</v>
      </c>
      <c r="H142" s="119">
        <v>43131</v>
      </c>
      <c r="I142" s="326">
        <f>IF(H142="","",VLOOKUP(H142,$B$329:$C$335,2)*G142)</f>
        <v>33.75</v>
      </c>
      <c r="J142" s="109">
        <v>43132</v>
      </c>
      <c r="K142" s="44"/>
      <c r="L142" s="289" t="str">
        <f>IF(K142="","",K142/1.2)</f>
        <v/>
      </c>
      <c r="M142" s="102"/>
      <c r="N142" s="294" t="str">
        <f>IF(M142="","",VLOOKUP(M142,$B$329:$C$335,2)*L142)</f>
        <v/>
      </c>
      <c r="O142" s="102"/>
      <c r="P142" s="341"/>
      <c r="Q142" s="15"/>
      <c r="R142" s="147"/>
      <c r="S142" s="350" t="str">
        <f>IF(R142="","",IF(R142&lt;$A$3-365,T142/2,""))</f>
        <v/>
      </c>
      <c r="T142" s="308"/>
      <c r="U142" s="71" t="str">
        <f>IF($V142="","",IF(Y142="",0,IF($V142&lt;$A$3-375,Y142/2,"")))</f>
        <v/>
      </c>
      <c r="V142" s="89"/>
      <c r="W142" s="75" t="str">
        <f>IF(V142="","",IF(V142&gt;$A$3,"",DATEDIF(V142,$A$3,"Y")&amp;IF(DATEDIF(V142,$A$3,"Y")&gt;1," ans, "," an, ")&amp;DATEDIF(V142,$A$3,"YM")&amp;" mois et "&amp;DATEDIF(V142,$A$3,"MD")&amp;IF(DATEDIF(V142,$A$3,"MD")&gt;1," jours"," jour")))</f>
        <v/>
      </c>
      <c r="X142" s="42"/>
      <c r="Y142" s="71">
        <f>IF(SUM(Z142:AF142)=0,"",SUM(Z142:AF142))</f>
        <v>187.5</v>
      </c>
      <c r="Z142" s="246"/>
      <c r="AA142" s="253"/>
      <c r="AB142" s="253"/>
      <c r="AC142" s="253">
        <v>187.5</v>
      </c>
      <c r="AD142" s="253"/>
      <c r="AE142" s="253"/>
      <c r="AF142" s="254"/>
      <c r="AG142" s="255" t="str">
        <f>IF(V142="","",IF(V142&gt;$A$3,"",IF(X142="ANNUEL",0,IF(V142&gt;$A$3-365,Y142,0))))</f>
        <v/>
      </c>
      <c r="AH142" s="255" t="str">
        <f>IF(AG142="","",AG142)</f>
        <v/>
      </c>
    </row>
    <row r="143" spans="1:34" ht="15" customHeight="1">
      <c r="A143" s="135">
        <v>43132</v>
      </c>
      <c r="B143" s="16" t="s">
        <v>90</v>
      </c>
      <c r="C143" s="16">
        <v>2226</v>
      </c>
      <c r="D143" s="234"/>
      <c r="E143" s="262"/>
      <c r="F143" s="263">
        <v>667</v>
      </c>
      <c r="G143" s="293">
        <f>IF(F143="","",F143/1.2)</f>
        <v>555.83333333333337</v>
      </c>
      <c r="H143" s="105">
        <v>43131</v>
      </c>
      <c r="I143" s="297">
        <f>IF(H143="","",VLOOKUP(H143,$B$329:$C$335,2)*G143)</f>
        <v>33.35</v>
      </c>
      <c r="J143" s="96">
        <v>43132</v>
      </c>
      <c r="K143" s="10"/>
      <c r="L143" s="288" t="str">
        <f>IF(K143="","",K143/1.2)</f>
        <v/>
      </c>
      <c r="M143" s="100"/>
      <c r="N143" s="295" t="str">
        <f>IF(M143="","",VLOOKUP(M143,$B$329:$C$335,2)*L143)</f>
        <v/>
      </c>
      <c r="O143" s="101"/>
      <c r="P143" s="335"/>
      <c r="Q143" s="11"/>
      <c r="R143" s="147"/>
      <c r="S143" s="350" t="str">
        <f>IF(R143="","",IF(R143&lt;$A$3-365,T143/2,""))</f>
        <v/>
      </c>
      <c r="T143" s="308"/>
      <c r="U143" s="71">
        <f ca="1">IF($V143="","",IF(Y143="",0,IF($V143&lt;$A$3-375,Y143/2,"")))</f>
        <v>158.75</v>
      </c>
      <c r="V143" s="89">
        <v>43252</v>
      </c>
      <c r="W143" s="75" t="str">
        <f ca="1">IF(V143="","",IF(V143&gt;$A$3,"",DATEDIF(V143,$A$3,"Y")&amp;IF(DATEDIF(V143,$A$3,"Y")&gt;1," ans, "," an, ")&amp;DATEDIF(V143,$A$3,"YM")&amp;" mois et "&amp;DATEDIF(V143,$A$3,"MD")&amp;IF(DATEDIF(V143,$A$3,"MD")&gt;1," jours"," jour")))</f>
        <v>1 an, 1 mois et 6 jours</v>
      </c>
      <c r="X143" s="42"/>
      <c r="Y143" s="71">
        <f>IF(SUM(Z143:AF143)=0,"",SUM(Z143:AF143))</f>
        <v>317.5</v>
      </c>
      <c r="Z143" s="246"/>
      <c r="AA143" s="253"/>
      <c r="AB143" s="253"/>
      <c r="AC143" s="253">
        <v>157.5</v>
      </c>
      <c r="AD143" s="253">
        <v>160</v>
      </c>
      <c r="AE143" s="253"/>
      <c r="AF143" s="254"/>
      <c r="AG143" s="255">
        <f ca="1">IF(V143="","",IF(V143&gt;$A$3,"",IF(X143="ANNUEL",0,IF(V143&gt;$A$3-365,Y143,0))))</f>
        <v>0</v>
      </c>
      <c r="AH143" s="255">
        <f ca="1">IF(AG143="","",AG143)</f>
        <v>0</v>
      </c>
    </row>
    <row r="144" spans="1:34" ht="15" customHeight="1">
      <c r="A144" s="135">
        <v>43145</v>
      </c>
      <c r="B144" s="16" t="s">
        <v>90</v>
      </c>
      <c r="C144" s="16">
        <v>5294</v>
      </c>
      <c r="D144" s="234"/>
      <c r="E144" s="262"/>
      <c r="F144" s="273"/>
      <c r="G144" s="293" t="str">
        <f>IF(F144="","",F144/1.2)</f>
        <v/>
      </c>
      <c r="H144" s="100"/>
      <c r="I144" s="297" t="str">
        <f>IF(H144="","",VLOOKUP(H144,$B$329:$C$335,2)*G144)</f>
        <v/>
      </c>
      <c r="J144" s="96"/>
      <c r="K144" s="10"/>
      <c r="L144" s="288" t="str">
        <f>IF(K144="","",K144/1.2)</f>
        <v/>
      </c>
      <c r="M144" s="100"/>
      <c r="N144" s="295" t="str">
        <f>IF(M144="","",VLOOKUP(M144,$B$329:$C$335,2)*L144)</f>
        <v/>
      </c>
      <c r="O144" s="104"/>
      <c r="P144" s="336"/>
      <c r="Q144" s="23"/>
      <c r="R144" s="147"/>
      <c r="S144" s="350" t="str">
        <f>IF(R144="","",IF(R144&lt;$A$3-365,T144/2,""))</f>
        <v/>
      </c>
      <c r="T144" s="308"/>
      <c r="U144" s="71">
        <f ca="1">IF($V144="","",IF(Y144="",0,IF($V144&lt;$A$3-375,Y144/2,"")))</f>
        <v>75</v>
      </c>
      <c r="V144" s="89">
        <v>43146</v>
      </c>
      <c r="W144" s="75" t="str">
        <f ca="1">IF(V144="","",IF(V144&gt;$A$3,"",DATEDIF(V144,$A$3,"Y")&amp;IF(DATEDIF(V144,$A$3,"Y")&gt;1," ans, "," an, ")&amp;DATEDIF(V144,$A$3,"YM")&amp;" mois et "&amp;DATEDIF(V144,$A$3,"MD")&amp;IF(DATEDIF(V144,$A$3,"MD")&gt;1," jours"," jour")))</f>
        <v>1 an, 4 mois et 22 jours</v>
      </c>
      <c r="X144" s="42"/>
      <c r="Y144" s="71">
        <f>IF(SUM(Z144:AF144)=0,"",SUM(Z144:AF144))</f>
        <v>150</v>
      </c>
      <c r="Z144" s="246"/>
      <c r="AA144" s="253"/>
      <c r="AB144" s="253"/>
      <c r="AC144" s="253">
        <v>30</v>
      </c>
      <c r="AD144" s="253">
        <v>120</v>
      </c>
      <c r="AE144" s="253"/>
      <c r="AF144" s="254"/>
      <c r="AG144" s="255">
        <f ca="1">IF(V144="","",IF(V144&gt;$A$3,"",IF(X144="ANNUEL",0,IF(V144&gt;$A$3-365,Y144,0))))</f>
        <v>0</v>
      </c>
      <c r="AH144" s="255">
        <f ca="1">IF(AG144="","",AG144)</f>
        <v>0</v>
      </c>
    </row>
    <row r="145" spans="1:34" ht="15" customHeight="1">
      <c r="A145" s="135">
        <v>43151</v>
      </c>
      <c r="B145" s="16" t="s">
        <v>90</v>
      </c>
      <c r="C145" s="16">
        <v>434</v>
      </c>
      <c r="D145" s="234"/>
      <c r="E145" s="262"/>
      <c r="F145" s="273"/>
      <c r="G145" s="293" t="str">
        <f>IF(F145="","",F145/1.2)</f>
        <v/>
      </c>
      <c r="H145" s="114"/>
      <c r="I145" s="297" t="str">
        <f>IF(H145="","",VLOOKUP(H145,$B$329:$C$335,2)*G145)</f>
        <v/>
      </c>
      <c r="J145" s="99"/>
      <c r="K145" s="9"/>
      <c r="L145" s="288" t="str">
        <f>IF(K145="","",K145/1.2)</f>
        <v/>
      </c>
      <c r="M145" s="128"/>
      <c r="N145" s="295" t="str">
        <f>IF(M145="","",VLOOKUP(M145,$B$329:$C$335,2)*L145)</f>
        <v/>
      </c>
      <c r="O145" s="128"/>
      <c r="P145" s="342"/>
      <c r="Q145" s="21"/>
      <c r="R145" s="147"/>
      <c r="S145" s="350" t="str">
        <f>IF(R145="","",IF(R145&lt;$A$3-365,T145/2,""))</f>
        <v/>
      </c>
      <c r="T145" s="308"/>
      <c r="U145" s="71">
        <f ca="1">IF($V145="","",IF(Y145="",0,IF($V145&lt;$A$3-375,Y145/2,"")))</f>
        <v>39.5</v>
      </c>
      <c r="V145" s="89">
        <v>43160</v>
      </c>
      <c r="W145" s="75" t="str">
        <f ca="1">IF(V145="","",IF(V145&gt;$A$3,"",DATEDIF(V145,$A$3,"Y")&amp;IF(DATEDIF(V145,$A$3,"Y")&gt;1," ans, "," an, ")&amp;DATEDIF(V145,$A$3,"YM")&amp;" mois et "&amp;DATEDIF(V145,$A$3,"MD")&amp;IF(DATEDIF(V145,$A$3,"MD")&gt;1," jours"," jour")))</f>
        <v>1 an, 4 mois et 6 jours</v>
      </c>
      <c r="X145" s="42"/>
      <c r="Y145" s="71">
        <f>IF(SUM(Z145:AF145)=0,"",SUM(Z145:AF145))</f>
        <v>79</v>
      </c>
      <c r="Z145" s="246"/>
      <c r="AA145" s="253"/>
      <c r="AB145" s="253"/>
      <c r="AC145" s="253"/>
      <c r="AD145" s="253"/>
      <c r="AE145" s="253"/>
      <c r="AF145" s="254">
        <v>79</v>
      </c>
      <c r="AG145" s="255">
        <f ca="1">IF(V145="","",IF(V145&gt;$A$3,"",IF(X145="ANNUEL",0,IF(V145&gt;$A$3-365,Y145,0))))</f>
        <v>0</v>
      </c>
      <c r="AH145" s="255">
        <f ca="1">IF(AG145="","",AG145)</f>
        <v>0</v>
      </c>
    </row>
    <row r="146" spans="1:34" ht="15" customHeight="1">
      <c r="A146" s="135">
        <v>43151</v>
      </c>
      <c r="B146" s="16" t="s">
        <v>90</v>
      </c>
      <c r="C146" s="16">
        <v>203</v>
      </c>
      <c r="D146" s="234"/>
      <c r="E146" s="262"/>
      <c r="F146" s="263"/>
      <c r="G146" s="277" t="str">
        <f>IF(F146="","",F146/1.2)</f>
        <v/>
      </c>
      <c r="H146" s="105"/>
      <c r="I146" s="283" t="str">
        <f>IF(H146="","",VLOOKUP(H146,$B$329:$C$335,2)*G146)</f>
        <v/>
      </c>
      <c r="J146" s="111"/>
      <c r="K146" s="10"/>
      <c r="L146" s="288" t="str">
        <f>IF(K146="","",K146/1.2)</f>
        <v/>
      </c>
      <c r="M146" s="100"/>
      <c r="N146" s="295" t="str">
        <f>IF(M146="","",VLOOKUP(M146,$B$329:$C$335,2)*L146)</f>
        <v/>
      </c>
      <c r="O146" s="100"/>
      <c r="P146" s="343"/>
      <c r="Q146" s="187"/>
      <c r="R146" s="147"/>
      <c r="S146" s="350" t="str">
        <f>IF(R146="","",IF(R146&lt;$A$3-365,T146/2,""))</f>
        <v/>
      </c>
      <c r="T146" s="308"/>
      <c r="U146" s="71">
        <f ca="1">IF($V146="","",IF(Y146="",0,IF($V146&lt;$A$3-375,Y146/2,"")))</f>
        <v>188.75</v>
      </c>
      <c r="V146" s="89">
        <v>42186</v>
      </c>
      <c r="W146" s="75" t="str">
        <f ca="1">IF(V146="","",IF(V146&gt;$A$3,"",DATEDIF(V146,$A$3,"Y")&amp;IF(DATEDIF(V146,$A$3,"Y")&gt;1," ans, "," an, ")&amp;DATEDIF(V146,$A$3,"YM")&amp;" mois et "&amp;DATEDIF(V146,$A$3,"MD")&amp;IF(DATEDIF(V146,$A$3,"MD")&gt;1," jours"," jour")))</f>
        <v>4 ans, 0 mois et 6 jours</v>
      </c>
      <c r="X146" s="42"/>
      <c r="Y146" s="71">
        <f>IF(SUM(Z146:AF146)=0,"",SUM(Z146:AF146))</f>
        <v>377.5</v>
      </c>
      <c r="Z146" s="246"/>
      <c r="AA146" s="253"/>
      <c r="AB146" s="253"/>
      <c r="AC146" s="253">
        <v>187.5</v>
      </c>
      <c r="AD146" s="253">
        <v>190</v>
      </c>
      <c r="AE146" s="253"/>
      <c r="AF146" s="254"/>
      <c r="AG146" s="255">
        <f ca="1">IF(V146="","",IF(V146&gt;$A$3,"",IF(X146="ANNUEL",0,IF(V146&gt;$A$3-365,Y146,0))))</f>
        <v>0</v>
      </c>
      <c r="AH146" s="255">
        <f ca="1">IF(AG146="","",AG146)</f>
        <v>0</v>
      </c>
    </row>
    <row r="147" spans="1:34" ht="15" customHeight="1">
      <c r="A147" s="135">
        <v>43166</v>
      </c>
      <c r="B147" s="16" t="s">
        <v>90</v>
      </c>
      <c r="C147" s="16">
        <v>5353</v>
      </c>
      <c r="D147" s="234"/>
      <c r="E147" s="262"/>
      <c r="F147" s="263"/>
      <c r="G147" s="277" t="str">
        <f>IF(F147="","",F147/1.2)</f>
        <v/>
      </c>
      <c r="H147" s="105"/>
      <c r="I147" s="297" t="str">
        <f>IF(H147="","",VLOOKUP(H147,$B$329:$C$335,2)*G147)</f>
        <v/>
      </c>
      <c r="J147" s="99"/>
      <c r="K147" s="17"/>
      <c r="L147" s="288" t="str">
        <f>IF(K147="","",K147/1.2)</f>
        <v/>
      </c>
      <c r="M147" s="140"/>
      <c r="N147" s="295" t="str">
        <f>IF(M147="","",VLOOKUP(M147,$B$329:$C$335,2)*L147)</f>
        <v/>
      </c>
      <c r="O147" s="140"/>
      <c r="P147" s="336"/>
      <c r="Q147" s="23"/>
      <c r="R147" s="147"/>
      <c r="S147" s="350" t="str">
        <f>IF(R147="","",IF(R147&lt;$A$3-365,T147/2,""))</f>
        <v/>
      </c>
      <c r="T147" s="308"/>
      <c r="U147" s="71">
        <f ca="1">IF($V147="","",IF(Y147="",0,IF($V147&lt;$A$3-375,Y147/2,"")))</f>
        <v>34.5</v>
      </c>
      <c r="V147" s="89">
        <v>43191</v>
      </c>
      <c r="W147" s="75" t="str">
        <f ca="1">IF(V147="","",IF(V147&gt;$A$3,"",DATEDIF(V147,$A$3,"Y")&amp;IF(DATEDIF(V147,$A$3,"Y")&gt;1," ans, "," an, ")&amp;DATEDIF(V147,$A$3,"YM")&amp;" mois et "&amp;DATEDIF(V147,$A$3,"MD")&amp;IF(DATEDIF(V147,$A$3,"MD")&gt;1," jours"," jour")))</f>
        <v>1 an, 3 mois et 6 jours</v>
      </c>
      <c r="X147" s="42"/>
      <c r="Y147" s="71">
        <f>IF(SUM(Z147:AF147)=0,"",SUM(Z147:AF147))</f>
        <v>69</v>
      </c>
      <c r="Z147" s="246"/>
      <c r="AA147" s="253"/>
      <c r="AB147" s="253"/>
      <c r="AC147" s="253"/>
      <c r="AD147" s="253"/>
      <c r="AE147" s="253"/>
      <c r="AF147" s="254">
        <v>69</v>
      </c>
      <c r="AG147" s="255">
        <f ca="1">IF(V147="","",IF(V147&gt;$A$3,"",IF(X147="ANNUEL",0,IF(V147&gt;$A$3-365,Y147,0))))</f>
        <v>0</v>
      </c>
      <c r="AH147" s="255">
        <f ca="1">IF(AG147="","",AG147)</f>
        <v>0</v>
      </c>
    </row>
    <row r="148" spans="1:34" ht="15" customHeight="1">
      <c r="A148" s="135">
        <v>43166</v>
      </c>
      <c r="B148" s="16" t="s">
        <v>90</v>
      </c>
      <c r="C148" s="16">
        <v>5353</v>
      </c>
      <c r="D148" s="234"/>
      <c r="E148" s="262"/>
      <c r="F148" s="273"/>
      <c r="G148" s="293" t="str">
        <f>IF(F148="","",F148/1.2)</f>
        <v/>
      </c>
      <c r="H148" s="114"/>
      <c r="I148" s="297" t="str">
        <f>IF(H148="","",VLOOKUP(H148,$B$329:$C$335,2)*G148)</f>
        <v/>
      </c>
      <c r="J148" s="99"/>
      <c r="K148" s="9"/>
      <c r="L148" s="288" t="str">
        <f>IF(K148="","",K148/1.2)</f>
        <v/>
      </c>
      <c r="M148" s="128"/>
      <c r="N148" s="295" t="str">
        <f>IF(M148="","",VLOOKUP(M148,$B$329:$C$335,2)*L148)</f>
        <v/>
      </c>
      <c r="O148" s="128"/>
      <c r="P148" s="336"/>
      <c r="Q148" s="23" t="s">
        <v>28</v>
      </c>
      <c r="R148" s="147">
        <v>43191</v>
      </c>
      <c r="S148" s="350">
        <f ca="1">IF(R148="","",IF(R148&lt;$A$3-365,T148/2,""))</f>
        <v>414</v>
      </c>
      <c r="T148" s="308">
        <v>828</v>
      </c>
      <c r="U148" s="71" t="str">
        <f>IF($V148="","",IF(Y148="",0,IF($V148&lt;$A$3-375,Y148/2,"")))</f>
        <v/>
      </c>
      <c r="V148" s="89"/>
      <c r="W148" s="75" t="str">
        <f>IF(V148="","",IF(V148&gt;$A$3,"",DATEDIF(V148,$A$3,"Y")&amp;IF(DATEDIF(V148,$A$3,"Y")&gt;1," ans, "," an, ")&amp;DATEDIF(V148,$A$3,"YM")&amp;" mois et "&amp;DATEDIF(V148,$A$3,"MD")&amp;IF(DATEDIF(V148,$A$3,"MD")&gt;1," jours"," jour")))</f>
        <v/>
      </c>
      <c r="X148" s="42"/>
      <c r="Y148" s="71" t="str">
        <f>IF(SUM(Z148:AF148)=0,"",SUM(Z148:AF148))</f>
        <v/>
      </c>
      <c r="Z148" s="246"/>
      <c r="AA148" s="253"/>
      <c r="AB148" s="253"/>
      <c r="AC148" s="253"/>
      <c r="AD148" s="253"/>
      <c r="AE148" s="253"/>
      <c r="AF148" s="254"/>
      <c r="AG148" s="255" t="str">
        <f>IF(V148="","",IF(V148&gt;$A$3,"",IF(X148="ANNUEL",0,IF(V148&gt;$A$3-365,Y148,0))))</f>
        <v/>
      </c>
      <c r="AH148" s="255" t="str">
        <f>IF(AG148="","",AG148)</f>
        <v/>
      </c>
    </row>
    <row r="149" spans="1:34" ht="15" customHeight="1">
      <c r="A149" s="135">
        <v>43166</v>
      </c>
      <c r="B149" s="16" t="s">
        <v>90</v>
      </c>
      <c r="C149" s="16">
        <v>3493</v>
      </c>
      <c r="D149" s="234"/>
      <c r="E149" s="262"/>
      <c r="F149" s="273"/>
      <c r="G149" s="293" t="str">
        <f>IF(F149="","",F149/1.2)</f>
        <v/>
      </c>
      <c r="H149" s="100"/>
      <c r="I149" s="297" t="str">
        <f>IF(H149="","",VLOOKUP(H149,$B$329:$C$335,2)*G149)</f>
        <v/>
      </c>
      <c r="J149" s="96"/>
      <c r="K149" s="10"/>
      <c r="L149" s="283" t="str">
        <f>IF(K149="","",K149/1.2)</f>
        <v/>
      </c>
      <c r="M149" s="116"/>
      <c r="N149" s="295" t="str">
        <f>IF(M149="","",VLOOKUP(M149,$B$329:$C$335,2)*L149)</f>
        <v/>
      </c>
      <c r="O149" s="182"/>
      <c r="P149" s="336"/>
      <c r="Q149" s="23"/>
      <c r="R149" s="147"/>
      <c r="S149" s="350" t="str">
        <f>IF(R149="","",IF(R149&lt;$A$3-365,T149/2,""))</f>
        <v/>
      </c>
      <c r="T149" s="308"/>
      <c r="U149" s="71">
        <f ca="1">IF($V149="","",IF(Y149="",0,IF($V149&lt;$A$3-375,Y149/2,"")))</f>
        <v>10</v>
      </c>
      <c r="V149" s="89">
        <v>43191</v>
      </c>
      <c r="W149" s="75" t="str">
        <f ca="1">IF(V149="","",IF(V149&gt;$A$3,"",DATEDIF(V149,$A$3,"Y")&amp;IF(DATEDIF(V149,$A$3,"Y")&gt;1," ans, "," an, ")&amp;DATEDIF(V149,$A$3,"YM")&amp;" mois et "&amp;DATEDIF(V149,$A$3,"MD")&amp;IF(DATEDIF(V149,$A$3,"MD")&gt;1," jours"," jour")))</f>
        <v>1 an, 3 mois et 6 jours</v>
      </c>
      <c r="X149" s="42"/>
      <c r="Y149" s="71">
        <f>IF(SUM(Z149:AF149)=0,"",SUM(Z149:AF149))</f>
        <v>20</v>
      </c>
      <c r="Z149" s="246"/>
      <c r="AA149" s="253"/>
      <c r="AB149" s="253"/>
      <c r="AC149" s="253"/>
      <c r="AD149" s="253"/>
      <c r="AE149" s="253"/>
      <c r="AF149" s="254">
        <v>20</v>
      </c>
      <c r="AG149" s="255">
        <f ca="1">IF(V149="","",IF(V149&gt;$A$3,"",IF(X149="ANNUEL",0,IF(V149&gt;$A$3-365,Y149,0))))</f>
        <v>0</v>
      </c>
      <c r="AH149" s="255">
        <f ca="1">IF(AG149="","",AG149)</f>
        <v>0</v>
      </c>
    </row>
    <row r="150" spans="1:34" ht="15" customHeight="1">
      <c r="A150" s="135">
        <v>43166</v>
      </c>
      <c r="B150" s="16" t="s">
        <v>90</v>
      </c>
      <c r="C150" s="16">
        <v>3493</v>
      </c>
      <c r="D150" s="234"/>
      <c r="E150" s="262"/>
      <c r="F150" s="273"/>
      <c r="G150" s="275" t="str">
        <f>IF(F150="","",F150/1.2)</f>
        <v/>
      </c>
      <c r="H150" s="100"/>
      <c r="I150" s="297" t="str">
        <f>IF(H150="","",VLOOKUP(H150,$B$329:$C$335,2)*G150)</f>
        <v/>
      </c>
      <c r="J150" s="98"/>
      <c r="K150" s="10"/>
      <c r="L150" s="283" t="str">
        <f>IF(K150="","",K150/1.2)</f>
        <v/>
      </c>
      <c r="M150" s="116"/>
      <c r="N150" s="295" t="str">
        <f>IF(M150="","",VLOOKUP(M150,$B$329:$C$335,2)*L150)</f>
        <v/>
      </c>
      <c r="O150" s="116"/>
      <c r="P150" s="344"/>
      <c r="Q150" s="181"/>
      <c r="R150" s="147"/>
      <c r="S150" s="350" t="str">
        <f>IF(R150="","",IF(R150&lt;$A$3-365,T150/2,""))</f>
        <v/>
      </c>
      <c r="T150" s="308"/>
      <c r="U150" s="71">
        <f ca="1">IF($V150="","",IF(Y150="",0,IF($V150&lt;$A$3-375,Y150/2,"")))</f>
        <v>39</v>
      </c>
      <c r="V150" s="89">
        <v>42644</v>
      </c>
      <c r="W150" s="75" t="str">
        <f ca="1">IF(V150="","",IF(V150&gt;$A$3,"",DATEDIF(V150,$A$3,"Y")&amp;IF(DATEDIF(V150,$A$3,"Y")&gt;1," ans, "," an, ")&amp;DATEDIF(V150,$A$3,"YM")&amp;" mois et "&amp;DATEDIF(V150,$A$3,"MD")&amp;IF(DATEDIF(V150,$A$3,"MD")&gt;1," jours"," jour")))</f>
        <v>2 ans, 9 mois et 6 jours</v>
      </c>
      <c r="X150" s="42"/>
      <c r="Y150" s="71">
        <f>IF(SUM(Z150:AF150)=0,"",SUM(Z150:AF150))</f>
        <v>78</v>
      </c>
      <c r="Z150" s="246"/>
      <c r="AA150" s="253"/>
      <c r="AB150" s="253"/>
      <c r="AC150" s="253">
        <v>19</v>
      </c>
      <c r="AD150" s="253"/>
      <c r="AE150" s="253"/>
      <c r="AF150" s="254">
        <v>59</v>
      </c>
      <c r="AG150" s="255">
        <f ca="1">IF(V150="","",IF(V150&gt;$A$3,"",IF(X150="ANNUEL",0,IF(V150&gt;$A$3-365,Y150,0))))</f>
        <v>0</v>
      </c>
      <c r="AH150" s="255">
        <f ca="1">IF(AG150="","",AG150)</f>
        <v>0</v>
      </c>
    </row>
    <row r="151" spans="1:34" s="43" customFormat="1" ht="15" customHeight="1">
      <c r="A151" s="136">
        <v>43173</v>
      </c>
      <c r="B151" s="16" t="s">
        <v>90</v>
      </c>
      <c r="C151" s="16">
        <v>2761</v>
      </c>
      <c r="D151" s="234"/>
      <c r="E151" s="262"/>
      <c r="F151" s="263"/>
      <c r="G151" s="288" t="str">
        <f>IF(F151="","",F151/1.2)</f>
        <v/>
      </c>
      <c r="H151" s="101"/>
      <c r="I151" s="283" t="str">
        <f>IF(H151="","",VLOOKUP(H151,$B$329:$C$335,2)*G151)</f>
        <v/>
      </c>
      <c r="J151" s="97"/>
      <c r="K151" s="18"/>
      <c r="L151" s="283" t="str">
        <f>IF(K151="","",K151/1.2)</f>
        <v/>
      </c>
      <c r="M151" s="115"/>
      <c r="N151" s="295" t="str">
        <f>IF(M151="","",VLOOKUP(M151,$B$329:$C$335,2)*L151)</f>
        <v/>
      </c>
      <c r="O151" s="133"/>
      <c r="P151" s="335"/>
      <c r="Q151" s="11"/>
      <c r="R151" s="147"/>
      <c r="S151" s="350" t="str">
        <f>IF(R151="","",IF(R151&lt;$A$3-365,T151/2,""))</f>
        <v/>
      </c>
      <c r="T151" s="308"/>
      <c r="U151" s="71" t="str">
        <f ca="1">IF($V151="","",IF(Y151="",0,IF($V151&lt;$A$3-375,Y151/2,"")))</f>
        <v/>
      </c>
      <c r="V151" s="89">
        <v>43405</v>
      </c>
      <c r="W151" s="75" t="str">
        <f ca="1">IF(V151="","",IF(V151&gt;$A$3,"",DATEDIF(V151,$A$3,"Y")&amp;IF(DATEDIF(V151,$A$3,"Y")&gt;1," ans, "," an, ")&amp;DATEDIF(V151,$A$3,"YM")&amp;" mois et "&amp;DATEDIF(V151,$A$3,"MD")&amp;IF(DATEDIF(V151,$A$3,"MD")&gt;1," jours"," jour")))</f>
        <v>0 an, 8 mois et 6 jours</v>
      </c>
      <c r="X151" s="42"/>
      <c r="Y151" s="71">
        <f>IF(SUM(Z151:AF151)=0,"",SUM(Z151:AF151))</f>
        <v>157.5</v>
      </c>
      <c r="Z151" s="246"/>
      <c r="AA151" s="253"/>
      <c r="AB151" s="253"/>
      <c r="AC151" s="253">
        <v>157.5</v>
      </c>
      <c r="AD151" s="253"/>
      <c r="AE151" s="253"/>
      <c r="AF151" s="254"/>
      <c r="AG151" s="255">
        <f ca="1">IF(V151="","",IF(V151&gt;$A$3,"",IF(X151="ANNUEL",0,IF(V151&gt;$A$3-365,Y151,0))))</f>
        <v>157.5</v>
      </c>
      <c r="AH151" s="255">
        <f ca="1">IF(AG151="","",AG151)</f>
        <v>157.5</v>
      </c>
    </row>
    <row r="152" spans="1:34" ht="15" customHeight="1">
      <c r="A152" s="135">
        <v>43173</v>
      </c>
      <c r="B152" s="16" t="s">
        <v>90</v>
      </c>
      <c r="C152" s="16">
        <v>2761</v>
      </c>
      <c r="D152" s="234"/>
      <c r="E152" s="262"/>
      <c r="F152" s="273"/>
      <c r="G152" s="293" t="str">
        <f>IF(F152="","",F152/1.2)</f>
        <v/>
      </c>
      <c r="H152" s="100"/>
      <c r="I152" s="297" t="str">
        <f>IF(H152="","",VLOOKUP(H152,$B$329:$C$335,2)*G152)</f>
        <v/>
      </c>
      <c r="J152" s="96"/>
      <c r="K152" s="10"/>
      <c r="L152" s="283" t="str">
        <f>IF(K152="","",K152/1.2)</f>
        <v/>
      </c>
      <c r="M152" s="116"/>
      <c r="N152" s="295" t="str">
        <f>IF(M152="","",VLOOKUP(M152,$B$329:$C$335,2)*L152)</f>
        <v/>
      </c>
      <c r="O152" s="182"/>
      <c r="P152" s="345"/>
      <c r="Q152" s="23" t="s">
        <v>25</v>
      </c>
      <c r="R152" s="147">
        <v>42278</v>
      </c>
      <c r="S152" s="350">
        <f ca="1">IF(R152="","",IF(R152&lt;$A$3-365,T152/2,""))</f>
        <v>345</v>
      </c>
      <c r="T152" s="308">
        <v>690</v>
      </c>
      <c r="U152" s="71">
        <f>IF($V152="","",IF(Y152="",0,IF($V152&lt;$A$3-375,Y152/2,"")))</f>
        <v>0</v>
      </c>
      <c r="V152" s="89">
        <v>42186</v>
      </c>
      <c r="W152" s="75" t="str">
        <f ca="1">IF(V152="","",IF(V152&gt;$A$3,"",DATEDIF(V152,$A$3,"Y")&amp;IF(DATEDIF(V152,$A$3,"Y")&gt;1," ans, "," an, ")&amp;DATEDIF(V152,$A$3,"YM")&amp;" mois et "&amp;DATEDIF(V152,$A$3,"MD")&amp;IF(DATEDIF(V152,$A$3,"MD")&gt;1," jours"," jour")))</f>
        <v>4 ans, 0 mois et 6 jours</v>
      </c>
      <c r="X152" s="42"/>
      <c r="Y152" s="71" t="str">
        <f>IF(SUM(Z152:AF152)=0,"",SUM(Z152:AF152))</f>
        <v/>
      </c>
      <c r="Z152" s="246"/>
      <c r="AA152" s="253"/>
      <c r="AB152" s="253"/>
      <c r="AC152" s="253"/>
      <c r="AD152" s="253"/>
      <c r="AE152" s="253"/>
      <c r="AF152" s="254"/>
      <c r="AG152" s="255">
        <f ca="1">IF(V152="","",IF(V152&gt;$A$3,"",IF(X152="ANNUEL",0,IF(V152&gt;$A$3-365,Y152,0))))</f>
        <v>0</v>
      </c>
      <c r="AH152" s="255">
        <f ca="1">IF(AG152="","",AG152)</f>
        <v>0</v>
      </c>
    </row>
    <row r="153" spans="1:34" ht="15" customHeight="1">
      <c r="A153" s="135">
        <v>43174</v>
      </c>
      <c r="B153" s="16" t="s">
        <v>90</v>
      </c>
      <c r="C153" s="16">
        <v>471</v>
      </c>
      <c r="D153" s="236"/>
      <c r="E153" s="262"/>
      <c r="F153" s="263"/>
      <c r="G153" s="264" t="str">
        <f>IF(F153="","",F153/1.2)</f>
        <v/>
      </c>
      <c r="H153" s="101"/>
      <c r="I153" s="283" t="str">
        <f>IF(H153="","",VLOOKUP(H153,$B$329:$C$335,2)*G153)</f>
        <v/>
      </c>
      <c r="J153" s="111"/>
      <c r="K153" s="18"/>
      <c r="L153" s="283" t="str">
        <f>IF(K153="","",K153/1.2)</f>
        <v/>
      </c>
      <c r="M153" s="115"/>
      <c r="N153" s="295" t="str">
        <f>IF(M153="","",VLOOKUP(M153,$B$329:$C$335,2)*L153)</f>
        <v/>
      </c>
      <c r="O153" s="115"/>
      <c r="P153" s="335"/>
      <c r="Q153" s="11"/>
      <c r="R153" s="147"/>
      <c r="S153" s="350" t="str">
        <f>IF(R153="","",IF(R153&lt;$A$3-365,T153/2,""))</f>
        <v/>
      </c>
      <c r="T153" s="308"/>
      <c r="U153" s="71">
        <f ca="1">IF($V153="","",IF(Y153="",0,IF($V153&lt;$A$3-375,Y153/2,"")))</f>
        <v>39.5</v>
      </c>
      <c r="V153" s="89">
        <v>43191</v>
      </c>
      <c r="W153" s="75" t="str">
        <f ca="1">IF(V153="","",IF(V153&gt;$A$3,"",DATEDIF(V153,$A$3,"Y")&amp;IF(DATEDIF(V153,$A$3,"Y")&gt;1," ans, "," an, ")&amp;DATEDIF(V153,$A$3,"YM")&amp;" mois et "&amp;DATEDIF(V153,$A$3,"MD")&amp;IF(DATEDIF(V153,$A$3,"MD")&gt;1," jours"," jour")))</f>
        <v>1 an, 3 mois et 6 jours</v>
      </c>
      <c r="X153" s="42"/>
      <c r="Y153" s="71">
        <f>IF(SUM(Z153:AF153)=0,"",SUM(Z153:AF153))</f>
        <v>79</v>
      </c>
      <c r="Z153" s="246">
        <v>79</v>
      </c>
      <c r="AA153" s="253"/>
      <c r="AB153" s="253"/>
      <c r="AC153" s="253"/>
      <c r="AD153" s="253"/>
      <c r="AE153" s="253"/>
      <c r="AF153" s="254"/>
      <c r="AG153" s="255">
        <f ca="1">IF(V153="","",IF(V153&gt;$A$3,"",IF(X153="ANNUEL",0,IF(V153&gt;$A$3-365,Y153,0))))</f>
        <v>0</v>
      </c>
      <c r="AH153" s="255">
        <f ca="1">IF(AG153="","",AG153)</f>
        <v>0</v>
      </c>
    </row>
    <row r="154" spans="1:34" ht="15" customHeight="1">
      <c r="A154" s="135">
        <v>43174</v>
      </c>
      <c r="B154" s="16" t="s">
        <v>90</v>
      </c>
      <c r="C154" s="16">
        <v>471</v>
      </c>
      <c r="D154" s="236"/>
      <c r="E154" s="262"/>
      <c r="F154" s="273"/>
      <c r="G154" s="275" t="str">
        <f>IF(F154="","",F154/1.2)</f>
        <v/>
      </c>
      <c r="H154" s="100"/>
      <c r="I154" s="297" t="str">
        <f>IF(H154="","",VLOOKUP(H154,$B$329:$C$335,2)*G154)</f>
        <v/>
      </c>
      <c r="J154" s="98"/>
      <c r="K154" s="10"/>
      <c r="L154" s="283" t="str">
        <f>IF(K154="","",K154/1.2)</f>
        <v/>
      </c>
      <c r="M154" s="116"/>
      <c r="N154" s="295" t="str">
        <f>IF(M154="","",VLOOKUP(M154,$B$329:$C$335,2)*L154)</f>
        <v/>
      </c>
      <c r="O154" s="116"/>
      <c r="P154" s="338"/>
      <c r="Q154" s="129"/>
      <c r="R154" s="147"/>
      <c r="S154" s="350" t="str">
        <f>IF(R154="","",IF(R154&lt;$A$3-365,T154/2,""))</f>
        <v/>
      </c>
      <c r="T154" s="308"/>
      <c r="U154" s="71">
        <f ca="1">IF($V154="","",IF(Y154="",0,IF($V154&lt;$A$3-375,Y154/2,"")))</f>
        <v>69.5</v>
      </c>
      <c r="V154" s="89">
        <v>40817</v>
      </c>
      <c r="W154" s="75" t="str">
        <f ca="1">IF(V154="","",IF(V154&gt;$A$3,"",DATEDIF(V154,$A$3,"Y")&amp;IF(DATEDIF(V154,$A$3,"Y")&gt;1," ans, "," an, ")&amp;DATEDIF(V154,$A$3,"YM")&amp;" mois et "&amp;DATEDIF(V154,$A$3,"MD")&amp;IF(DATEDIF(V154,$A$3,"MD")&gt;1," jours"," jour")))</f>
        <v>7 ans, 9 mois et 6 jours</v>
      </c>
      <c r="X154" s="42"/>
      <c r="Y154" s="71">
        <f>IF(SUM(Z154:AF154)=0,"",SUM(Z154:AF154))</f>
        <v>139</v>
      </c>
      <c r="Z154" s="246"/>
      <c r="AA154" s="253"/>
      <c r="AB154" s="253"/>
      <c r="AC154" s="253">
        <v>29</v>
      </c>
      <c r="AD154" s="253">
        <v>110</v>
      </c>
      <c r="AE154" s="253"/>
      <c r="AF154" s="254"/>
      <c r="AG154" s="255">
        <f ca="1">IF(V154="","",IF(V154&gt;$A$3,"",IF(X154="ANNUEL",0,IF(V154&gt;$A$3-365,Y154,0))))</f>
        <v>0</v>
      </c>
      <c r="AH154" s="255">
        <f ca="1">IF(AG154="","",AG154)</f>
        <v>0</v>
      </c>
    </row>
    <row r="155" spans="1:34" ht="15" customHeight="1">
      <c r="A155" s="135">
        <v>43174</v>
      </c>
      <c r="B155" s="16" t="s">
        <v>90</v>
      </c>
      <c r="C155" s="16">
        <v>471</v>
      </c>
      <c r="D155" s="236"/>
      <c r="E155" s="262"/>
      <c r="F155" s="263"/>
      <c r="G155" s="264" t="str">
        <f>IF(F155="","",F155/1.2)</f>
        <v/>
      </c>
      <c r="H155" s="101"/>
      <c r="I155" s="283" t="str">
        <f>IF(H155="","",VLOOKUP(H155,$B$329:$C$335,2)*G155)</f>
        <v/>
      </c>
      <c r="J155" s="111"/>
      <c r="K155" s="18"/>
      <c r="L155" s="283" t="str">
        <f>IF(K155="","",K155/1.2)</f>
        <v/>
      </c>
      <c r="M155" s="115"/>
      <c r="N155" s="295" t="str">
        <f>IF(M155="","",VLOOKUP(M155,$B$329:$C$335,2)*L155)</f>
        <v/>
      </c>
      <c r="O155" s="115"/>
      <c r="P155" s="337"/>
      <c r="Q155" s="130"/>
      <c r="R155" s="147"/>
      <c r="S155" s="350" t="str">
        <f>IF(R155="","",IF(R155&lt;$A$3-365,T155/2,""))</f>
        <v/>
      </c>
      <c r="T155" s="308"/>
      <c r="U155" s="71">
        <f ca="1">IF($V155="","",IF(Y155="",0,IF($V155&lt;$A$3-375,Y155/2,"")))</f>
        <v>34.5</v>
      </c>
      <c r="V155" s="89">
        <v>40817</v>
      </c>
      <c r="W155" s="75" t="str">
        <f ca="1">IF(V155="","",IF(V155&gt;$A$3,"",DATEDIF(V155,$A$3,"Y")&amp;IF(DATEDIF(V155,$A$3,"Y")&gt;1," ans, "," an, ")&amp;DATEDIF(V155,$A$3,"YM")&amp;" mois et "&amp;DATEDIF(V155,$A$3,"MD")&amp;IF(DATEDIF(V155,$A$3,"MD")&gt;1," jours"," jour")))</f>
        <v>7 ans, 9 mois et 6 jours</v>
      </c>
      <c r="X155" s="42"/>
      <c r="Y155" s="71">
        <f>IF(SUM(Z155:AF155)=0,"",SUM(Z155:AF155))</f>
        <v>69</v>
      </c>
      <c r="Z155" s="246"/>
      <c r="AA155" s="253"/>
      <c r="AB155" s="253"/>
      <c r="AC155" s="253"/>
      <c r="AD155" s="253"/>
      <c r="AE155" s="253"/>
      <c r="AF155" s="254">
        <v>69</v>
      </c>
      <c r="AG155" s="255">
        <f ca="1">IF(V155="","",IF(V155&gt;$A$3,"",IF(X155="ANNUEL",0,IF(V155&gt;$A$3-365,Y155,0))))</f>
        <v>0</v>
      </c>
      <c r="AH155" s="255">
        <f ca="1">IF(AG155="","",AG155)</f>
        <v>0</v>
      </c>
    </row>
    <row r="156" spans="1:34" ht="15" customHeight="1">
      <c r="A156" s="135">
        <v>43174</v>
      </c>
      <c r="B156" s="16" t="s">
        <v>90</v>
      </c>
      <c r="C156" s="16">
        <v>1212</v>
      </c>
      <c r="D156" s="16"/>
      <c r="E156" s="262"/>
      <c r="F156" s="263"/>
      <c r="G156" s="269" t="str">
        <f>IF(F156="","",F156/1.2)</f>
        <v/>
      </c>
      <c r="H156" s="101"/>
      <c r="I156" s="283" t="str">
        <f>IF(H156="","",VLOOKUP(H156,$B$329:$C$335,2)*G156)</f>
        <v/>
      </c>
      <c r="J156" s="111"/>
      <c r="K156" s="18"/>
      <c r="L156" s="283" t="str">
        <f>IF(K156="","",K156/1.2)</f>
        <v/>
      </c>
      <c r="M156" s="115"/>
      <c r="N156" s="295" t="str">
        <f>IF(M156="","",VLOOKUP(M156,$B$329:$C$335,2)*L156)</f>
        <v/>
      </c>
      <c r="O156" s="115"/>
      <c r="P156" s="337"/>
      <c r="Q156" s="130"/>
      <c r="R156" s="147"/>
      <c r="S156" s="350" t="str">
        <f>IF(R156="","",IF(R156&lt;$A$3-365,T156/2,""))</f>
        <v/>
      </c>
      <c r="T156" s="308"/>
      <c r="U156" s="71">
        <f ca="1">IF($V156="","",IF(Y156="",0,IF($V156&lt;$A$3-375,Y156/2,"")))</f>
        <v>35</v>
      </c>
      <c r="V156" s="89">
        <v>41821</v>
      </c>
      <c r="W156" s="75" t="str">
        <f ca="1">IF(V156="","",IF(V156&gt;$A$3,"",DATEDIF(V156,$A$3,"Y")&amp;IF(DATEDIF(V156,$A$3,"Y")&gt;1," ans, "," an, ")&amp;DATEDIF(V156,$A$3,"YM")&amp;" mois et "&amp;DATEDIF(V156,$A$3,"MD")&amp;IF(DATEDIF(V156,$A$3,"MD")&gt;1," jours"," jour")))</f>
        <v>5 ans, 0 mois et 6 jours</v>
      </c>
      <c r="X156" s="42"/>
      <c r="Y156" s="71">
        <f>IF(SUM(Z156:AF156)=0,"",SUM(Z156:AF156))</f>
        <v>70</v>
      </c>
      <c r="Z156" s="246"/>
      <c r="AA156" s="253"/>
      <c r="AB156" s="253"/>
      <c r="AC156" s="253"/>
      <c r="AD156" s="253">
        <v>70</v>
      </c>
      <c r="AE156" s="253"/>
      <c r="AF156" s="254"/>
      <c r="AG156" s="255">
        <f ca="1">IF(V156="","",IF(V156&gt;$A$3,"",IF(X156="ANNUEL",0,IF(V156&gt;$A$3-365,Y156,0))))</f>
        <v>0</v>
      </c>
      <c r="AH156" s="255">
        <f ca="1">IF(AG156="","",AG156)</f>
        <v>0</v>
      </c>
    </row>
    <row r="157" spans="1:34" ht="15" customHeight="1">
      <c r="A157" s="135">
        <v>43174</v>
      </c>
      <c r="B157" s="16" t="s">
        <v>90</v>
      </c>
      <c r="C157" s="16">
        <v>1212</v>
      </c>
      <c r="D157" s="234"/>
      <c r="E157" s="262"/>
      <c r="F157" s="273"/>
      <c r="G157" s="275" t="str">
        <f>IF(F157="","",F157/1.2)</f>
        <v/>
      </c>
      <c r="H157" s="100"/>
      <c r="I157" s="297" t="str">
        <f>IF(H157="","",VLOOKUP(H157,$B$329:$C$335,2)*G157)</f>
        <v/>
      </c>
      <c r="J157" s="98"/>
      <c r="K157" s="18"/>
      <c r="L157" s="283" t="str">
        <f>IF(K157="","",K157/1.2)</f>
        <v/>
      </c>
      <c r="M157" s="116"/>
      <c r="N157" s="295" t="str">
        <f>IF(M157="","",VLOOKUP(M157,$B$329:$C$335,2)*L157)</f>
        <v/>
      </c>
      <c r="O157" s="116"/>
      <c r="P157" s="338"/>
      <c r="Q157" s="129"/>
      <c r="R157" s="147"/>
      <c r="S157" s="350" t="str">
        <f>IF(R157="","",IF(R157&lt;$A$3-365,T157/2,""))</f>
        <v/>
      </c>
      <c r="T157" s="308"/>
      <c r="U157" s="71">
        <f ca="1">IF($V157="","",IF(Y157="",0,IF($V157&lt;$A$3-375,Y157/2,"")))</f>
        <v>34.5</v>
      </c>
      <c r="V157" s="89">
        <v>41000</v>
      </c>
      <c r="W157" s="75" t="str">
        <f ca="1">IF(V157="","",IF(V157&gt;$A$3,"",DATEDIF(V157,$A$3,"Y")&amp;IF(DATEDIF(V157,$A$3,"Y")&gt;1," ans, "," an, ")&amp;DATEDIF(V157,$A$3,"YM")&amp;" mois et "&amp;DATEDIF(V157,$A$3,"MD")&amp;IF(DATEDIF(V157,$A$3,"MD")&gt;1," jours"," jour")))</f>
        <v>7 ans, 3 mois et 6 jours</v>
      </c>
      <c r="X157" s="42"/>
      <c r="Y157" s="71">
        <f>IF(SUM(Z157:AF157)=0,"",SUM(Z157:AF157))</f>
        <v>69</v>
      </c>
      <c r="Z157" s="246"/>
      <c r="AA157" s="253"/>
      <c r="AB157" s="253"/>
      <c r="AC157" s="253"/>
      <c r="AD157" s="253"/>
      <c r="AE157" s="253"/>
      <c r="AF157" s="254">
        <v>69</v>
      </c>
      <c r="AG157" s="255">
        <f ca="1">IF(V157="","",IF(V157&gt;$A$3,"",IF(X157="ANNUEL",0,IF(V157&gt;$A$3-365,Y157,0))))</f>
        <v>0</v>
      </c>
      <c r="AH157" s="255">
        <f ca="1">IF(AG157="","",AG157)</f>
        <v>0</v>
      </c>
    </row>
    <row r="158" spans="1:34" ht="15" customHeight="1">
      <c r="A158" s="135">
        <v>43174</v>
      </c>
      <c r="B158" s="16" t="s">
        <v>90</v>
      </c>
      <c r="C158" s="16">
        <v>1212</v>
      </c>
      <c r="D158" s="234"/>
      <c r="E158" s="262"/>
      <c r="F158" s="263"/>
      <c r="G158" s="264" t="str">
        <f>IF(F158="","",F158/1.2)</f>
        <v/>
      </c>
      <c r="H158" s="101"/>
      <c r="I158" s="283" t="str">
        <f>IF(H158="","",VLOOKUP(H158,$B$329:$C$335,2)*G158)</f>
        <v/>
      </c>
      <c r="J158" s="111"/>
      <c r="K158" s="45"/>
      <c r="L158" s="288" t="str">
        <f>IF(K158="","",K158/1.2)</f>
        <v/>
      </c>
      <c r="M158" s="115"/>
      <c r="N158" s="295" t="str">
        <f>IF(M158="","",VLOOKUP(M158,$B$329:$C$335,2)*L158)</f>
        <v/>
      </c>
      <c r="O158" s="115"/>
      <c r="P158" s="335">
        <v>7980</v>
      </c>
      <c r="Q158" s="60">
        <v>43282</v>
      </c>
      <c r="R158" s="147"/>
      <c r="S158" s="350" t="str">
        <f>IF(R158="","",IF(R158&lt;$A$3-365,T158/2,""))</f>
        <v/>
      </c>
      <c r="T158" s="308"/>
      <c r="U158" s="71" t="str">
        <f>IF($V158="","",IF(Y158="",0,IF($V158&lt;$A$3-375,Y158/2,"")))</f>
        <v/>
      </c>
      <c r="V158" s="89"/>
      <c r="W158" s="75" t="str">
        <f>IF(V158="","",IF(V158&gt;$A$3,"",DATEDIF(V158,$A$3,"Y")&amp;IF(DATEDIF(V158,$A$3,"Y")&gt;1," ans, "," an, ")&amp;DATEDIF(V158,$A$3,"YM")&amp;" mois et "&amp;DATEDIF(V158,$A$3,"MD")&amp;IF(DATEDIF(V158,$A$3,"MD")&gt;1," jours"," jour")))</f>
        <v/>
      </c>
      <c r="X158" s="42"/>
      <c r="Y158" s="71" t="str">
        <f>IF(SUM(Z158:AF158)=0,"",SUM(Z158:AF158))</f>
        <v/>
      </c>
      <c r="Z158" s="246"/>
      <c r="AA158" s="253"/>
      <c r="AB158" s="253"/>
      <c r="AC158" s="253"/>
      <c r="AD158" s="253"/>
      <c r="AE158" s="253"/>
      <c r="AF158" s="254"/>
      <c r="AG158" s="255" t="str">
        <f>IF(V158="","",IF(V158&gt;$A$3,"",IF(X158="ANNUEL",0,IF(V158&gt;$A$3-365,Y158,0))))</f>
        <v/>
      </c>
      <c r="AH158" s="255" t="str">
        <f>IF(AG158="","",AG158)</f>
        <v/>
      </c>
    </row>
    <row r="159" spans="1:34" ht="15" customHeight="1">
      <c r="A159" s="135">
        <v>43180</v>
      </c>
      <c r="B159" s="16" t="s">
        <v>90</v>
      </c>
      <c r="C159" s="16">
        <v>5384</v>
      </c>
      <c r="D159" s="234"/>
      <c r="E159" s="262"/>
      <c r="F159" s="263"/>
      <c r="G159" s="288" t="str">
        <f>IF(F159="","",F159/1.2)</f>
        <v/>
      </c>
      <c r="H159" s="101"/>
      <c r="I159" s="283" t="str">
        <f>IF(H159="","",VLOOKUP(H159,$B$329:$C$335,2)*G159)</f>
        <v/>
      </c>
      <c r="J159" s="97"/>
      <c r="K159" s="18"/>
      <c r="L159" s="283" t="str">
        <f>IF(K159="","",K159/1.2)</f>
        <v/>
      </c>
      <c r="M159" s="115"/>
      <c r="N159" s="295" t="str">
        <f>IF(M159="","",VLOOKUP(M159,$B$329:$C$335,2)*L159)</f>
        <v/>
      </c>
      <c r="O159" s="133"/>
      <c r="P159" s="335"/>
      <c r="Q159" s="11"/>
      <c r="R159" s="147"/>
      <c r="S159" s="350" t="str">
        <f>IF(R159="","",IF(R159&lt;$A$3-365,T159/2,""))</f>
        <v/>
      </c>
      <c r="T159" s="308"/>
      <c r="U159" s="71" t="str">
        <f ca="1">IF($V159="","",IF(Y159="",0,IF($V159&lt;$A$3-375,Y159/2,"")))</f>
        <v/>
      </c>
      <c r="V159" s="89">
        <v>43282</v>
      </c>
      <c r="W159" s="75" t="str">
        <f ca="1">IF(V159="","",IF(V159&gt;$A$3,"",DATEDIF(V159,$A$3,"Y")&amp;IF(DATEDIF(V159,$A$3,"Y")&gt;1," ans, "," an, ")&amp;DATEDIF(V159,$A$3,"YM")&amp;" mois et "&amp;DATEDIF(V159,$A$3,"MD")&amp;IF(DATEDIF(V159,$A$3,"MD")&gt;1," jours"," jour")))</f>
        <v>1 an, 0 mois et 6 jours</v>
      </c>
      <c r="X159" s="42"/>
      <c r="Y159" s="71">
        <f>IF(SUM(Z159:AF159)=0,"",SUM(Z159:AF159))</f>
        <v>79</v>
      </c>
      <c r="Z159" s="246"/>
      <c r="AA159" s="253"/>
      <c r="AB159" s="253"/>
      <c r="AC159" s="253"/>
      <c r="AD159" s="253"/>
      <c r="AE159" s="253"/>
      <c r="AF159" s="254">
        <v>79</v>
      </c>
      <c r="AG159" s="255">
        <f ca="1">IF(V159="","",IF(V159&gt;$A$3,"",IF(X159="ANNUEL",0,IF(V159&gt;$A$3-365,Y159,0))))</f>
        <v>0</v>
      </c>
      <c r="AH159" s="255">
        <f ca="1">IF(AG159="","",AG159)</f>
        <v>0</v>
      </c>
    </row>
    <row r="160" spans="1:34" ht="15" customHeight="1">
      <c r="A160" s="135">
        <v>43187</v>
      </c>
      <c r="B160" s="16" t="s">
        <v>90</v>
      </c>
      <c r="C160" s="16">
        <v>5398</v>
      </c>
      <c r="D160" s="234"/>
      <c r="E160" s="262"/>
      <c r="F160" s="263"/>
      <c r="G160" s="288" t="str">
        <f>IF(F160="","",F160/1.2)</f>
        <v/>
      </c>
      <c r="H160" s="101"/>
      <c r="I160" s="283" t="str">
        <f>IF(H160="","",VLOOKUP(H160,$B$329:$C$335,2)*G160)</f>
        <v/>
      </c>
      <c r="J160" s="97"/>
      <c r="K160" s="18">
        <v>1068</v>
      </c>
      <c r="L160" s="283">
        <f>IF(K160="","",K160/1.2)</f>
        <v>890</v>
      </c>
      <c r="M160" s="115"/>
      <c r="N160" s="295" t="str">
        <f>IF(M160="","",VLOOKUP(M160,$B$329:$C$335,2)*L160)</f>
        <v/>
      </c>
      <c r="O160" s="115"/>
      <c r="P160" s="335"/>
      <c r="Q160" s="11" t="s">
        <v>28</v>
      </c>
      <c r="R160" s="147">
        <v>43221</v>
      </c>
      <c r="S160" s="350">
        <f ca="1">IF(R160="","",IF(R160&lt;$A$3-365,T160/2,""))</f>
        <v>445</v>
      </c>
      <c r="T160" s="308">
        <v>890</v>
      </c>
      <c r="U160" s="71" t="str">
        <f>IF($V160="","",IF(Y160="",0,IF($V160&lt;$A$3-375,Y160/2,"")))</f>
        <v/>
      </c>
      <c r="V160" s="89"/>
      <c r="W160" s="75" t="str">
        <f>IF(V160="","",IF(V160&gt;$A$3,"",DATEDIF(V160,$A$3,"Y")&amp;IF(DATEDIF(V160,$A$3,"Y")&gt;1," ans, "," an, ")&amp;DATEDIF(V160,$A$3,"YM")&amp;" mois et "&amp;DATEDIF(V160,$A$3,"MD")&amp;IF(DATEDIF(V160,$A$3,"MD")&gt;1," jours"," jour")))</f>
        <v/>
      </c>
      <c r="X160" s="42"/>
      <c r="Y160" s="71" t="str">
        <f>IF(SUM(Z160:AF160)=0,"",SUM(Z160:AF160))</f>
        <v/>
      </c>
      <c r="Z160" s="246"/>
      <c r="AA160" s="253"/>
      <c r="AB160" s="253"/>
      <c r="AC160" s="253"/>
      <c r="AD160" s="253"/>
      <c r="AE160" s="253"/>
      <c r="AF160" s="254"/>
      <c r="AG160" s="255" t="str">
        <f>IF(V160="","",IF(V160&gt;$A$3,"",IF(X160="ANNUEL",0,IF(V160&gt;$A$3-365,Y160,0))))</f>
        <v/>
      </c>
      <c r="AH160" s="255" t="str">
        <f>IF(AG160="","",AG160)</f>
        <v/>
      </c>
    </row>
    <row r="161" spans="1:34" ht="15" customHeight="1">
      <c r="A161" s="135">
        <v>43190</v>
      </c>
      <c r="B161" s="16" t="s">
        <v>90</v>
      </c>
      <c r="C161" s="16" t="s">
        <v>26</v>
      </c>
      <c r="D161" s="234"/>
      <c r="E161" s="262"/>
      <c r="F161" s="263"/>
      <c r="G161" s="264" t="str">
        <f>IF(F161="","",F161/1.2)</f>
        <v/>
      </c>
      <c r="H161" s="101"/>
      <c r="I161" s="283" t="str">
        <f>IF(H161="","",VLOOKUP(H161,$B$329:$C$335,2)*G161)</f>
        <v/>
      </c>
      <c r="J161" s="111"/>
      <c r="K161" s="45"/>
      <c r="L161" s="288" t="str">
        <f>IF(K161="","",K161/1.2)</f>
        <v/>
      </c>
      <c r="M161" s="115"/>
      <c r="N161" s="295" t="str">
        <f>IF(M161="","",VLOOKUP(M161,$B$329:$C$335,2)*L161)</f>
        <v/>
      </c>
      <c r="O161" s="115"/>
      <c r="P161" s="335"/>
      <c r="Q161" s="11"/>
      <c r="R161" s="147"/>
      <c r="S161" s="350" t="str">
        <f>IF(R161="","",IF(R161&lt;$A$3-365,T161/2,""))</f>
        <v/>
      </c>
      <c r="T161" s="308"/>
      <c r="U161" s="71">
        <f ca="1">IF($V161="","",IF(Y161="",0,IF($V161&lt;$A$3-375,Y161/2,"")))</f>
        <v>39.5</v>
      </c>
      <c r="V161" s="89">
        <v>43205</v>
      </c>
      <c r="W161" s="75" t="str">
        <f ca="1">IF(V161="","",IF(V161&gt;$A$3,"",DATEDIF(V161,$A$3,"Y")&amp;IF(DATEDIF(V161,$A$3,"Y")&gt;1," ans, "," an, ")&amp;DATEDIF(V161,$A$3,"YM")&amp;" mois et "&amp;DATEDIF(V161,$A$3,"MD")&amp;IF(DATEDIF(V161,$A$3,"MD")&gt;1," jours"," jour")))</f>
        <v>1 an, 2 mois et 22 jours</v>
      </c>
      <c r="X161" s="42"/>
      <c r="Y161" s="71">
        <f>IF(SUM(Z161:AF161)=0,"",SUM(Z161:AF161))</f>
        <v>79</v>
      </c>
      <c r="Z161" s="246"/>
      <c r="AA161" s="253"/>
      <c r="AB161" s="253"/>
      <c r="AC161" s="253"/>
      <c r="AD161" s="253"/>
      <c r="AE161" s="253"/>
      <c r="AF161" s="254">
        <v>79</v>
      </c>
      <c r="AG161" s="255">
        <f ca="1">IF(V161="","",IF(V161&gt;$A$3,"",IF(X161="ANNUEL",0,IF(V161&gt;$A$3-365,Y161,0))))</f>
        <v>0</v>
      </c>
      <c r="AH161" s="255">
        <f ca="1">IF(AG161="","",AG161)</f>
        <v>0</v>
      </c>
    </row>
    <row r="162" spans="1:34" ht="15" customHeight="1">
      <c r="A162" s="136">
        <v>43190</v>
      </c>
      <c r="B162" s="8" t="s">
        <v>90</v>
      </c>
      <c r="C162" s="8">
        <v>1000</v>
      </c>
      <c r="D162" s="238"/>
      <c r="E162" s="262"/>
      <c r="F162" s="263"/>
      <c r="G162" s="264" t="str">
        <f>IF(F162="","",F162/1.2)</f>
        <v/>
      </c>
      <c r="H162" s="101"/>
      <c r="I162" s="283" t="str">
        <f>IF(H162="","",VLOOKUP(H162,$B$329:$C$335,2)*G162)</f>
        <v/>
      </c>
      <c r="J162" s="111"/>
      <c r="K162" s="45"/>
      <c r="L162" s="288" t="str">
        <f>IF(K162="","",K162/1.2)</f>
        <v/>
      </c>
      <c r="M162" s="115"/>
      <c r="N162" s="295" t="str">
        <f>IF(M162="","",VLOOKUP(M162,$B$329:$C$335,2)*L162)</f>
        <v/>
      </c>
      <c r="O162" s="115"/>
      <c r="P162" s="335">
        <v>5905.87</v>
      </c>
      <c r="Q162" s="60">
        <v>43344</v>
      </c>
      <c r="R162" s="147"/>
      <c r="S162" s="350" t="str">
        <f>IF(R162="","",IF(R162&lt;$A$3-365,T162/2,""))</f>
        <v/>
      </c>
      <c r="T162" s="308"/>
      <c r="U162" s="71" t="str">
        <f>IF($V162="","",IF(Y162="",0,IF($V162&lt;$A$3-375,Y162/2,"")))</f>
        <v/>
      </c>
      <c r="V162" s="89"/>
      <c r="W162" s="75" t="str">
        <f>IF(V162="","",IF(V162&gt;$A$3,"",DATEDIF(V162,$A$3,"Y")&amp;IF(DATEDIF(V162,$A$3,"Y")&gt;1," ans, "," an, ")&amp;DATEDIF(V162,$A$3,"YM")&amp;" mois et "&amp;DATEDIF(V162,$A$3,"MD")&amp;IF(DATEDIF(V162,$A$3,"MD")&gt;1," jours"," jour")))</f>
        <v/>
      </c>
      <c r="X162" s="42"/>
      <c r="Y162" s="71" t="str">
        <f>IF(SUM(Z162:AF162)=0,"",SUM(Z162:AF162))</f>
        <v/>
      </c>
      <c r="Z162" s="246"/>
      <c r="AA162" s="253"/>
      <c r="AB162" s="253"/>
      <c r="AC162" s="253"/>
      <c r="AD162" s="253"/>
      <c r="AE162" s="253"/>
      <c r="AF162" s="254"/>
      <c r="AG162" s="255" t="str">
        <f>IF(V162="","",IF(V162&gt;$A$3,"",IF(X162="ANNUEL",0,IF(V162&gt;$A$3-365,Y162,0))))</f>
        <v/>
      </c>
      <c r="AH162" s="255" t="str">
        <f>IF(AG162="","",AG162)</f>
        <v/>
      </c>
    </row>
    <row r="163" spans="1:34" ht="15" customHeight="1">
      <c r="A163" s="135">
        <v>43190</v>
      </c>
      <c r="B163" s="16" t="s">
        <v>90</v>
      </c>
      <c r="C163" s="16">
        <v>3348</v>
      </c>
      <c r="D163" s="234"/>
      <c r="E163" s="262"/>
      <c r="F163" s="263"/>
      <c r="G163" s="264" t="str">
        <f>IF(F163="","",F163/1.2)</f>
        <v/>
      </c>
      <c r="H163" s="101"/>
      <c r="I163" s="283" t="str">
        <f>IF(H163="","",VLOOKUP(H163,$B$329:$C$335,2)*G163)</f>
        <v/>
      </c>
      <c r="J163" s="111"/>
      <c r="K163" s="45"/>
      <c r="L163" s="288" t="str">
        <f>IF(K163="","",K163/1.2)</f>
        <v/>
      </c>
      <c r="M163" s="115"/>
      <c r="N163" s="295" t="str">
        <f>IF(M163="","",VLOOKUP(M163,$B$329:$C$335,2)*L163)</f>
        <v/>
      </c>
      <c r="O163" s="115"/>
      <c r="P163" s="335"/>
      <c r="Q163" s="11"/>
      <c r="R163" s="147"/>
      <c r="S163" s="350" t="str">
        <f>IF(R163="","",IF(R163&lt;$A$3-365,T163/2,""))</f>
        <v/>
      </c>
      <c r="T163" s="308"/>
      <c r="U163" s="71">
        <f ca="1">IF($V163="","",IF(Y163="",0,IF($V163&lt;$A$3-375,Y163/2,"")))</f>
        <v>39.5</v>
      </c>
      <c r="V163" s="89">
        <v>43205</v>
      </c>
      <c r="W163" s="75" t="str">
        <f ca="1">IF(V163="","",IF(V163&gt;$A$3,"",DATEDIF(V163,$A$3,"Y")&amp;IF(DATEDIF(V163,$A$3,"Y")&gt;1," ans, "," an, ")&amp;DATEDIF(V163,$A$3,"YM")&amp;" mois et "&amp;DATEDIF(V163,$A$3,"MD")&amp;IF(DATEDIF(V163,$A$3,"MD")&gt;1," jours"," jour")))</f>
        <v>1 an, 2 mois et 22 jours</v>
      </c>
      <c r="X163" s="42"/>
      <c r="Y163" s="71">
        <f>IF(SUM(Z163:AF163)=0,"",SUM(Z163:AF163))</f>
        <v>79</v>
      </c>
      <c r="Z163" s="246"/>
      <c r="AA163" s="253"/>
      <c r="AB163" s="253"/>
      <c r="AC163" s="253"/>
      <c r="AD163" s="253"/>
      <c r="AE163" s="253"/>
      <c r="AF163" s="254">
        <v>79</v>
      </c>
      <c r="AG163" s="255">
        <f ca="1">IF(V163="","",IF(V163&gt;$A$3,"",IF(X163="ANNUEL",0,IF(V163&gt;$A$3-365,Y163,0))))</f>
        <v>0</v>
      </c>
      <c r="AH163" s="255">
        <f ca="1">IF(AG163="","",AG163)</f>
        <v>0</v>
      </c>
    </row>
    <row r="164" spans="1:34" ht="15" customHeight="1">
      <c r="A164" s="135">
        <v>43190</v>
      </c>
      <c r="B164" s="16" t="s">
        <v>90</v>
      </c>
      <c r="C164" s="16">
        <v>3348</v>
      </c>
      <c r="D164" s="234"/>
      <c r="E164" s="262"/>
      <c r="F164" s="263"/>
      <c r="G164" s="264" t="str">
        <f>IF(F164="","",F164/1.2)</f>
        <v/>
      </c>
      <c r="H164" s="101"/>
      <c r="I164" s="283" t="str">
        <f>IF(H164="","",VLOOKUP(H164,$B$329:$C$335,2)*G164)</f>
        <v/>
      </c>
      <c r="J164" s="111"/>
      <c r="K164" s="45"/>
      <c r="L164" s="288" t="str">
        <f>IF(K164="","",K164/1.2)</f>
        <v/>
      </c>
      <c r="M164" s="115"/>
      <c r="N164" s="295" t="str">
        <f>IF(M164="","",VLOOKUP(M164,$B$329:$C$335,2)*L164)</f>
        <v/>
      </c>
      <c r="O164" s="115"/>
      <c r="P164" s="346" t="s">
        <v>19</v>
      </c>
      <c r="Q164" s="130"/>
      <c r="R164" s="147"/>
      <c r="S164" s="350" t="str">
        <f>IF(R164="","",IF(R164&lt;$A$3-365,T164/2,""))</f>
        <v/>
      </c>
      <c r="T164" s="308"/>
      <c r="U164" s="71">
        <f ca="1">IF($V164="","",IF(Y164="",0,IF($V164&lt;$A$3-375,Y164/2,"")))</f>
        <v>14.5</v>
      </c>
      <c r="V164" s="89">
        <v>42475</v>
      </c>
      <c r="W164" s="75" t="str">
        <f ca="1">IF(V164="","",IF(V164&gt;$A$3,"",DATEDIF(V164,$A$3,"Y")&amp;IF(DATEDIF(V164,$A$3,"Y")&gt;1," ans, "," an, ")&amp;DATEDIF(V164,$A$3,"YM")&amp;" mois et "&amp;DATEDIF(V164,$A$3,"MD")&amp;IF(DATEDIF(V164,$A$3,"MD")&gt;1," jours"," jour")))</f>
        <v>3 ans, 2 mois et 22 jours</v>
      </c>
      <c r="X164" s="42"/>
      <c r="Y164" s="71">
        <f>IF(SUM(Z164:AF164)=0,"",SUM(Z164:AF164))</f>
        <v>29</v>
      </c>
      <c r="Z164" s="246"/>
      <c r="AA164" s="253"/>
      <c r="AB164" s="253"/>
      <c r="AC164" s="253">
        <v>29</v>
      </c>
      <c r="AD164" s="253"/>
      <c r="AE164" s="253"/>
      <c r="AF164" s="254"/>
      <c r="AG164" s="255">
        <f ca="1">IF(V164="","",IF(V164&gt;$A$3,"",IF(X164="ANNUEL",0,IF(V164&gt;$A$3-365,Y164,0))))</f>
        <v>0</v>
      </c>
      <c r="AH164" s="255">
        <f ca="1">IF(AG164="","",AG164)</f>
        <v>0</v>
      </c>
    </row>
    <row r="165" spans="1:34" ht="15" customHeight="1">
      <c r="A165" s="136">
        <v>43190</v>
      </c>
      <c r="B165" s="8" t="s">
        <v>90</v>
      </c>
      <c r="C165" s="8">
        <v>5417</v>
      </c>
      <c r="D165" s="238"/>
      <c r="E165" s="262"/>
      <c r="F165" s="263"/>
      <c r="G165" s="269" t="str">
        <f>IF(F165="","",F165/1.2)</f>
        <v/>
      </c>
      <c r="H165" s="101"/>
      <c r="I165" s="283" t="str">
        <f>IF(H165="","",VLOOKUP(H165,$B$329:$C$335,2)*G165)</f>
        <v/>
      </c>
      <c r="J165" s="111"/>
      <c r="K165" s="18"/>
      <c r="L165" s="288" t="str">
        <f>IF(K165="","",K165/1.2)</f>
        <v/>
      </c>
      <c r="M165" s="101"/>
      <c r="N165" s="295" t="str">
        <f>IF(M165="","",VLOOKUP(M165,$B$329:$C$335,2)*L165)</f>
        <v/>
      </c>
      <c r="O165" s="101"/>
      <c r="P165" s="335"/>
      <c r="Q165" s="11"/>
      <c r="R165" s="147"/>
      <c r="S165" s="350" t="str">
        <f>IF(R165="","",IF(R165&lt;$A$3-365,T165/2,""))</f>
        <v/>
      </c>
      <c r="T165" s="308"/>
      <c r="U165" s="71">
        <f ca="1">IF($V165="","",IF(Y165="",0,IF($V165&lt;$A$3-375,Y165/2,"")))</f>
        <v>32.5</v>
      </c>
      <c r="V165" s="89">
        <v>43235</v>
      </c>
      <c r="W165" s="75" t="str">
        <f ca="1">IF(V165="","",IF(V165&gt;$A$3,"",DATEDIF(V165,$A$3,"Y")&amp;IF(DATEDIF(V165,$A$3,"Y")&gt;1," ans, "," an, ")&amp;DATEDIF(V165,$A$3,"YM")&amp;" mois et "&amp;DATEDIF(V165,$A$3,"MD")&amp;IF(DATEDIF(V165,$A$3,"MD")&gt;1," jours"," jour")))</f>
        <v>1 an, 1 mois et 22 jours</v>
      </c>
      <c r="X165" s="42"/>
      <c r="Y165" s="71">
        <f>IF(SUM(Z165:AF165)=0,"",SUM(Z165:AF165))</f>
        <v>65</v>
      </c>
      <c r="Z165" s="246"/>
      <c r="AA165" s="253"/>
      <c r="AB165" s="253"/>
      <c r="AC165" s="253"/>
      <c r="AD165" s="253"/>
      <c r="AE165" s="253"/>
      <c r="AF165" s="254">
        <v>65</v>
      </c>
      <c r="AG165" s="255">
        <f ca="1">IF(V165="","",IF(V165&gt;$A$3,"",IF(X165="ANNUEL",0,IF(V165&gt;$A$3-365,Y165,0))))</f>
        <v>0</v>
      </c>
      <c r="AH165" s="255">
        <f ca="1">IF(AG165="","",AG165)</f>
        <v>0</v>
      </c>
    </row>
    <row r="166" spans="1:34" ht="15" customHeight="1">
      <c r="A166" s="136">
        <v>43190</v>
      </c>
      <c r="B166" s="8" t="s">
        <v>90</v>
      </c>
      <c r="C166" s="8">
        <v>5417</v>
      </c>
      <c r="D166" s="238"/>
      <c r="E166" s="262"/>
      <c r="F166" s="263"/>
      <c r="G166" s="269" t="str">
        <f>IF(F166="","",F166/1.2)</f>
        <v/>
      </c>
      <c r="H166" s="101"/>
      <c r="I166" s="283" t="str">
        <f>IF(H166="","",VLOOKUP(H166,$B$329:$C$335,2)*G166)</f>
        <v/>
      </c>
      <c r="J166" s="111"/>
      <c r="K166" s="18"/>
      <c r="L166" s="288" t="str">
        <f>IF(K166="","",K166/1.2)</f>
        <v/>
      </c>
      <c r="M166" s="101"/>
      <c r="N166" s="295" t="str">
        <f>IF(M166="","",VLOOKUP(M166,$B$329:$C$335,2)*L166)</f>
        <v/>
      </c>
      <c r="O166" s="101"/>
      <c r="P166" s="335"/>
      <c r="Q166" s="11"/>
      <c r="R166" s="147"/>
      <c r="S166" s="350" t="str">
        <f>IF(R166="","",IF(R166&lt;$A$3-365,T166/2,""))</f>
        <v/>
      </c>
      <c r="T166" s="308"/>
      <c r="U166" s="71">
        <f ca="1">IF($V166="","",IF(Y166="",0,IF($V166&lt;$A$3-375,Y166/2,"")))</f>
        <v>1.25</v>
      </c>
      <c r="V166" s="89">
        <v>43205</v>
      </c>
      <c r="W166" s="75" t="str">
        <f ca="1">IF(V166="","",IF(V166&gt;$A$3,"",DATEDIF(V166,$A$3,"Y")&amp;IF(DATEDIF(V166,$A$3,"Y")&gt;1," ans, "," an, ")&amp;DATEDIF(V166,$A$3,"YM")&amp;" mois et "&amp;DATEDIF(V166,$A$3,"MD")&amp;IF(DATEDIF(V166,$A$3,"MD")&gt;1," jours"," jour")))</f>
        <v>1 an, 2 mois et 22 jours</v>
      </c>
      <c r="X166" s="42"/>
      <c r="Y166" s="71">
        <f>IF(SUM(Z166:AF166)=0,"",SUM(Z166:AF166))</f>
        <v>2.5</v>
      </c>
      <c r="Z166" s="246"/>
      <c r="AA166" s="253"/>
      <c r="AB166" s="253"/>
      <c r="AC166" s="253">
        <v>2.5</v>
      </c>
      <c r="AD166" s="253"/>
      <c r="AE166" s="253"/>
      <c r="AF166" s="254"/>
      <c r="AG166" s="255">
        <f ca="1">IF(V166="","",IF(V166&gt;$A$3,"",IF(X166="ANNUEL",0,IF(V166&gt;$A$3-365,Y166,0))))</f>
        <v>0</v>
      </c>
      <c r="AH166" s="255">
        <f ca="1">IF(AG166="","",AG166)</f>
        <v>0</v>
      </c>
    </row>
    <row r="167" spans="1:34" ht="15" customHeight="1">
      <c r="A167" s="136">
        <v>43196</v>
      </c>
      <c r="B167" s="8" t="s">
        <v>90</v>
      </c>
      <c r="C167" s="8">
        <v>5422</v>
      </c>
      <c r="D167" s="238"/>
      <c r="E167" s="262">
        <v>2630</v>
      </c>
      <c r="F167" s="263">
        <v>1560</v>
      </c>
      <c r="G167" s="269">
        <f>IF(F167="","",F167/1.2)</f>
        <v>1300</v>
      </c>
      <c r="H167" s="101">
        <v>43224</v>
      </c>
      <c r="I167" s="283">
        <f>IF(H167="","",VLOOKUP(H167,$B$329:$C$335,2)*G167)</f>
        <v>78</v>
      </c>
      <c r="J167" s="97">
        <v>43221</v>
      </c>
      <c r="K167" s="18">
        <v>1560</v>
      </c>
      <c r="L167" s="288">
        <f>IF(K167="","",K167/1.2)</f>
        <v>1300</v>
      </c>
      <c r="M167" s="101">
        <v>43255</v>
      </c>
      <c r="N167" s="295">
        <f>IF(M167="","",VLOOKUP(M167,$B$329:$C$335,2)*L167)</f>
        <v>78</v>
      </c>
      <c r="O167" s="101">
        <v>43221</v>
      </c>
      <c r="P167" s="335"/>
      <c r="Q167" s="11"/>
      <c r="R167" s="147"/>
      <c r="S167" s="350" t="str">
        <f>IF(R167="","",IF(R167&lt;$A$3-365,T167/2,""))</f>
        <v/>
      </c>
      <c r="T167" s="308"/>
      <c r="U167" s="71">
        <f ca="1">IF($V167="","",IF(Y167="",0,IF($V167&lt;$A$3-375,Y167/2,"")))</f>
        <v>54.5</v>
      </c>
      <c r="V167" s="89">
        <v>43266</v>
      </c>
      <c r="W167" s="75" t="str">
        <f ca="1">IF(V167="","",IF(V167&gt;$A$3,"",DATEDIF(V167,$A$3,"Y")&amp;IF(DATEDIF(V167,$A$3,"Y")&gt;1," ans, "," an, ")&amp;DATEDIF(V167,$A$3,"YM")&amp;" mois et "&amp;DATEDIF(V167,$A$3,"MD")&amp;IF(DATEDIF(V167,$A$3,"MD")&gt;1," jours"," jour")))</f>
        <v>1 an, 0 mois et 22 jours</v>
      </c>
      <c r="X167" s="42"/>
      <c r="Y167" s="71">
        <f>IF(SUM(Z167:AF167)=0,"",SUM(Z167:AF167))</f>
        <v>109</v>
      </c>
      <c r="Z167" s="246"/>
      <c r="AA167" s="253"/>
      <c r="AB167" s="253"/>
      <c r="AC167" s="253">
        <v>19</v>
      </c>
      <c r="AD167" s="253">
        <v>90</v>
      </c>
      <c r="AE167" s="253"/>
      <c r="AF167" s="254"/>
      <c r="AG167" s="255">
        <f ca="1">IF(V167="","",IF(V167&gt;$A$3,"",IF(X167="ANNUEL",0,IF(V167&gt;$A$3-365,Y167,0))))</f>
        <v>0</v>
      </c>
      <c r="AH167" s="255">
        <f ca="1">IF(AG167="","",AG167)</f>
        <v>0</v>
      </c>
    </row>
    <row r="168" spans="1:34" ht="15" customHeight="1">
      <c r="A168" s="136">
        <v>43202</v>
      </c>
      <c r="B168" s="8" t="s">
        <v>90</v>
      </c>
      <c r="C168" s="8">
        <v>4942</v>
      </c>
      <c r="D168" s="238"/>
      <c r="E168" s="262">
        <v>1930</v>
      </c>
      <c r="F168" s="263">
        <v>1158</v>
      </c>
      <c r="G168" s="269">
        <f>IF(F168="","",F168/1.2)</f>
        <v>965</v>
      </c>
      <c r="H168" s="101">
        <v>43224</v>
      </c>
      <c r="I168" s="283">
        <f>IF(H168="","",VLOOKUP(H168,$B$329:$C$335,2)*G168)</f>
        <v>57.9</v>
      </c>
      <c r="J168" s="97">
        <v>43221</v>
      </c>
      <c r="K168" s="18">
        <v>1158</v>
      </c>
      <c r="L168" s="288">
        <f>IF(K168="","",K168/1.2)</f>
        <v>965</v>
      </c>
      <c r="M168" s="101">
        <v>43305</v>
      </c>
      <c r="N168" s="295">
        <f>IF(M168="","",VLOOKUP(M168,$B$329:$C$335,2)*L168)</f>
        <v>57.9</v>
      </c>
      <c r="O168" s="101">
        <v>43282</v>
      </c>
      <c r="P168" s="335"/>
      <c r="Q168" s="11"/>
      <c r="R168" s="147"/>
      <c r="S168" s="350" t="str">
        <f>IF(R168="","",IF(R168&lt;$A$3-365,T168/2,""))</f>
        <v/>
      </c>
      <c r="T168" s="308"/>
      <c r="U168" s="71" t="str">
        <f ca="1">IF($V168="","",IF(Y168="",0,IF($V168&lt;$A$3-375,Y168/2,"")))</f>
        <v/>
      </c>
      <c r="V168" s="89">
        <v>43313</v>
      </c>
      <c r="W168" s="75" t="str">
        <f ca="1">IF(V168="","",IF(V168&gt;$A$3,"",DATEDIF(V168,$A$3,"Y")&amp;IF(DATEDIF(V168,$A$3,"Y")&gt;1," ans, "," an, ")&amp;DATEDIF(V168,$A$3,"YM")&amp;" mois et "&amp;DATEDIF(V168,$A$3,"MD")&amp;IF(DATEDIF(V168,$A$3,"MD")&gt;1," jours"," jour")))</f>
        <v>0 an, 11 mois et 6 jours</v>
      </c>
      <c r="X168" s="42"/>
      <c r="Y168" s="71">
        <f>IF(SUM(Z168:AF168)=0,"",SUM(Z168:AF168))</f>
        <v>139</v>
      </c>
      <c r="Z168" s="246"/>
      <c r="AA168" s="253"/>
      <c r="AB168" s="253"/>
      <c r="AC168" s="253">
        <v>29</v>
      </c>
      <c r="AD168" s="253">
        <v>110</v>
      </c>
      <c r="AE168" s="253"/>
      <c r="AF168" s="254"/>
      <c r="AG168" s="255">
        <f ca="1">IF(V168="","",IF(V168&gt;$A$3,"",IF(X168="ANNUEL",0,IF(V168&gt;$A$3-365,Y168,0))))</f>
        <v>139</v>
      </c>
      <c r="AH168" s="255">
        <f ca="1">IF(AG168="","",AG168)</f>
        <v>139</v>
      </c>
    </row>
    <row r="169" spans="1:34" ht="15" customHeight="1">
      <c r="A169" s="136">
        <v>43217</v>
      </c>
      <c r="B169" s="8" t="s">
        <v>90</v>
      </c>
      <c r="C169" s="8">
        <v>4819</v>
      </c>
      <c r="D169" s="238"/>
      <c r="E169" s="262">
        <v>550</v>
      </c>
      <c r="F169" s="263">
        <v>220</v>
      </c>
      <c r="G169" s="269">
        <f>IF(F169="","",F169/1.2)</f>
        <v>183.33333333333334</v>
      </c>
      <c r="H169" s="101">
        <v>43224</v>
      </c>
      <c r="I169" s="283">
        <f>IF(H169="","",VLOOKUP(H169,$B$329:$C$335,2)*G169)</f>
        <v>11</v>
      </c>
      <c r="J169" s="97">
        <v>43221</v>
      </c>
      <c r="K169" s="18">
        <v>440</v>
      </c>
      <c r="L169" s="288">
        <f>IF(K169="","",K169/1.2)</f>
        <v>366.66666666666669</v>
      </c>
      <c r="M169" s="101">
        <v>43382</v>
      </c>
      <c r="N169" s="295">
        <f>IF(M169="","",VLOOKUP(M169,$B$329:$C$335,2)*L169)</f>
        <v>22</v>
      </c>
      <c r="O169" s="101">
        <v>43374</v>
      </c>
      <c r="P169" s="335"/>
      <c r="Q169" s="11"/>
      <c r="R169" s="147"/>
      <c r="S169" s="350" t="str">
        <f>IF(R169="","",IF(R169&lt;$A$3-365,T169/2,""))</f>
        <v/>
      </c>
      <c r="T169" s="308"/>
      <c r="U169" s="71" t="str">
        <f>IF($V169="","",IF(Y169="",0,IF($V169&lt;$A$3-375,Y169/2,"")))</f>
        <v/>
      </c>
      <c r="V169" s="89"/>
      <c r="W169" s="75" t="str">
        <f>IF(V169="","",IF(V169&gt;$A$3,"",DATEDIF(V169,$A$3,"Y")&amp;IF(DATEDIF(V169,$A$3,"Y")&gt;1," ans, "," an, ")&amp;DATEDIF(V169,$A$3,"YM")&amp;" mois et "&amp;DATEDIF(V169,$A$3,"MD")&amp;IF(DATEDIF(V169,$A$3,"MD")&gt;1," jours"," jour")))</f>
        <v/>
      </c>
      <c r="X169" s="42"/>
      <c r="Y169" s="71" t="str">
        <f>IF(SUM(Z169:AF169)=0,"",SUM(Z169:AF169))</f>
        <v/>
      </c>
      <c r="Z169" s="246"/>
      <c r="AA169" s="253"/>
      <c r="AB169" s="253"/>
      <c r="AC169" s="253"/>
      <c r="AD169" s="253"/>
      <c r="AE169" s="253"/>
      <c r="AF169" s="254"/>
      <c r="AG169" s="255" t="str">
        <f>IF(V169="","",IF(V169&gt;$A$3,"",IF(X169="ANNUEL",0,IF(V169&gt;$A$3-365,Y169,0))))</f>
        <v/>
      </c>
      <c r="AH169" s="255" t="str">
        <f>IF(AG169="","",AG169)</f>
        <v/>
      </c>
    </row>
    <row r="170" spans="1:34" ht="15" customHeight="1">
      <c r="A170" s="135">
        <v>43229</v>
      </c>
      <c r="B170" s="16" t="s">
        <v>90</v>
      </c>
      <c r="C170" s="16">
        <v>5499</v>
      </c>
      <c r="D170" s="234"/>
      <c r="E170" s="262"/>
      <c r="F170" s="263"/>
      <c r="G170" s="269" t="str">
        <f>IF(F170="","",F170/1.2)</f>
        <v/>
      </c>
      <c r="H170" s="101"/>
      <c r="I170" s="297" t="str">
        <f>IF(H170="","",VLOOKUP(H170,$B$329:$C$335,2)*G170)</f>
        <v/>
      </c>
      <c r="J170" s="98"/>
      <c r="K170" s="18"/>
      <c r="L170" s="288" t="str">
        <f>IF(K170="","",K170/1.2)</f>
        <v/>
      </c>
      <c r="M170" s="101"/>
      <c r="N170" s="295" t="str">
        <f>IF(M170="","",VLOOKUP(M170,$B$329:$C$335,2)*L170)</f>
        <v/>
      </c>
      <c r="O170" s="101"/>
      <c r="P170" s="336"/>
      <c r="Q170" s="23"/>
      <c r="R170" s="147"/>
      <c r="S170" s="350" t="str">
        <f>IF(R170="","",IF(R170&lt;$A$3-365,T170/2,""))</f>
        <v/>
      </c>
      <c r="T170" s="308"/>
      <c r="U170" s="71" t="str">
        <f ca="1">IF($V170="","",IF(Y170="",0,IF($V170&lt;$A$3-375,Y170/2,"")))</f>
        <v/>
      </c>
      <c r="V170" s="89">
        <v>43327</v>
      </c>
      <c r="W170" s="75" t="str">
        <f ca="1">IF(V170="","",IF(V170&gt;$A$3,"",DATEDIF(V170,$A$3,"Y")&amp;IF(DATEDIF(V170,$A$3,"Y")&gt;1," ans, "," an, ")&amp;DATEDIF(V170,$A$3,"YM")&amp;" mois et "&amp;DATEDIF(V170,$A$3,"MD")&amp;IF(DATEDIF(V170,$A$3,"MD")&gt;1," jours"," jour")))</f>
        <v>0 an, 10 mois et 22 jours</v>
      </c>
      <c r="X170" s="42"/>
      <c r="Y170" s="71">
        <f>IF(SUM(Z170:AF170)=0,"",SUM(Z170:AF170))</f>
        <v>69</v>
      </c>
      <c r="Z170" s="246"/>
      <c r="AA170" s="253"/>
      <c r="AB170" s="253"/>
      <c r="AC170" s="253"/>
      <c r="AD170" s="253"/>
      <c r="AE170" s="253"/>
      <c r="AF170" s="254">
        <v>69</v>
      </c>
      <c r="AG170" s="255">
        <f ca="1">IF(V170="","",IF(V170&gt;$A$3,"",IF(X170="ANNUEL",0,IF(V170&gt;$A$3-365,Y170,0))))</f>
        <v>69</v>
      </c>
      <c r="AH170" s="255">
        <f ca="1">IF(AG170="","",AG170)</f>
        <v>69</v>
      </c>
    </row>
    <row r="171" spans="1:34" ht="15" customHeight="1">
      <c r="A171" s="135">
        <v>43243</v>
      </c>
      <c r="B171" s="16" t="s">
        <v>90</v>
      </c>
      <c r="C171" s="16">
        <v>1306</v>
      </c>
      <c r="D171" s="234"/>
      <c r="E171" s="262"/>
      <c r="F171" s="263"/>
      <c r="G171" s="264" t="str">
        <f>IF(F171="","",F171/1.2)</f>
        <v/>
      </c>
      <c r="H171" s="101"/>
      <c r="I171" s="283" t="str">
        <f>IF(H171="","",VLOOKUP(H171,$B$329:$C$335,2)*G171)</f>
        <v/>
      </c>
      <c r="J171" s="111"/>
      <c r="K171" s="45"/>
      <c r="L171" s="288" t="str">
        <f>IF(K171="","",K171/1.2)</f>
        <v/>
      </c>
      <c r="M171" s="115"/>
      <c r="N171" s="295" t="str">
        <f>IF(M171="","",VLOOKUP(M171,$B$329:$C$335,2)*L171)</f>
        <v/>
      </c>
      <c r="O171" s="115"/>
      <c r="P171" s="335"/>
      <c r="Q171" s="11"/>
      <c r="R171" s="147"/>
      <c r="S171" s="350" t="str">
        <f>IF(R171="","",IF(R171&lt;$A$3-365,T171/2,""))</f>
        <v/>
      </c>
      <c r="T171" s="308"/>
      <c r="U171" s="71" t="str">
        <f ca="1">IF($V171="","",IF(Y171="",0,IF($V171&lt;$A$3-375,Y171/2,"")))</f>
        <v/>
      </c>
      <c r="V171" s="89">
        <v>43344</v>
      </c>
      <c r="W171" s="75" t="str">
        <f ca="1">IF(V171="","",IF(V171&gt;$A$3,"",DATEDIF(V171,$A$3,"Y")&amp;IF(DATEDIF(V171,$A$3,"Y")&gt;1," ans, "," an, ")&amp;DATEDIF(V171,$A$3,"YM")&amp;" mois et "&amp;DATEDIF(V171,$A$3,"MD")&amp;IF(DATEDIF(V171,$A$3,"MD")&gt;1," jours"," jour")))</f>
        <v>0 an, 10 mois et 6 jours</v>
      </c>
      <c r="X171" s="42"/>
      <c r="Y171" s="71">
        <f>IF(SUM(Z171:AF171)=0,"",SUM(Z171:AF171))</f>
        <v>200</v>
      </c>
      <c r="Z171" s="246"/>
      <c r="AA171" s="253"/>
      <c r="AB171" s="253"/>
      <c r="AC171" s="253">
        <v>90</v>
      </c>
      <c r="AD171" s="253">
        <v>110</v>
      </c>
      <c r="AE171" s="253"/>
      <c r="AF171" s="254"/>
      <c r="AG171" s="255">
        <f ca="1">IF(V171="","",IF(V171&gt;$A$3,"",IF(X171="ANNUEL",0,IF(V171&gt;$A$3-365,Y171,0))))</f>
        <v>200</v>
      </c>
      <c r="AH171" s="255">
        <f ca="1">IF(AG171="","",AG171)</f>
        <v>200</v>
      </c>
    </row>
    <row r="172" spans="1:34" ht="15" customHeight="1">
      <c r="A172" s="135">
        <v>43243</v>
      </c>
      <c r="B172" s="16" t="s">
        <v>90</v>
      </c>
      <c r="C172" s="16">
        <v>1306</v>
      </c>
      <c r="D172" s="16"/>
      <c r="E172" s="262"/>
      <c r="F172" s="263"/>
      <c r="G172" s="264" t="str">
        <f>IF(F172="","",F172/1.2)</f>
        <v/>
      </c>
      <c r="H172" s="101"/>
      <c r="I172" s="283" t="str">
        <f>IF(H172="","",VLOOKUP(H172,$B$329:$C$335,2)*G172)</f>
        <v/>
      </c>
      <c r="J172" s="111"/>
      <c r="K172" s="45"/>
      <c r="L172" s="288" t="str">
        <f>IF(K172="","",K172/1.2)</f>
        <v/>
      </c>
      <c r="M172" s="115"/>
      <c r="N172" s="295" t="str">
        <f>IF(M172="","",VLOOKUP(M172,$B$329:$C$335,2)*L172)</f>
        <v/>
      </c>
      <c r="O172" s="115"/>
      <c r="P172" s="337" t="s">
        <v>19</v>
      </c>
      <c r="Q172" s="129"/>
      <c r="R172" s="147"/>
      <c r="S172" s="350" t="str">
        <f>IF(R172="","",IF(R172&lt;$A$3-365,T172/2,""))</f>
        <v/>
      </c>
      <c r="T172" s="308"/>
      <c r="U172" s="71">
        <f ca="1">IF($V172="","",IF(Y172="",0,IF($V172&lt;$A$3-375,Y172/2,"")))</f>
        <v>34.5</v>
      </c>
      <c r="V172" s="89">
        <v>41395</v>
      </c>
      <c r="W172" s="75" t="str">
        <f ca="1">IF(V172="","",IF(V172&gt;$A$3,"",DATEDIF(V172,$A$3,"Y")&amp;IF(DATEDIF(V172,$A$3,"Y")&gt;1," ans, "," an, ")&amp;DATEDIF(V172,$A$3,"YM")&amp;" mois et "&amp;DATEDIF(V172,$A$3,"MD")&amp;IF(DATEDIF(V172,$A$3,"MD")&gt;1," jours"," jour")))</f>
        <v>6 ans, 2 mois et 6 jours</v>
      </c>
      <c r="X172" s="42"/>
      <c r="Y172" s="71">
        <f>IF(SUM(Z172:AF172)=0,"",SUM(Z172:AF172))</f>
        <v>69</v>
      </c>
      <c r="Z172" s="246"/>
      <c r="AA172" s="253"/>
      <c r="AB172" s="253"/>
      <c r="AC172" s="253"/>
      <c r="AD172" s="253"/>
      <c r="AE172" s="253"/>
      <c r="AF172" s="254">
        <v>69</v>
      </c>
      <c r="AG172" s="255">
        <f ca="1">IF(V172="","",IF(V172&gt;$A$3,"",IF(X172="ANNUEL",0,IF(V172&gt;$A$3-365,Y172,0))))</f>
        <v>0</v>
      </c>
      <c r="AH172" s="255">
        <f ca="1">IF(AG172="","",AG172)</f>
        <v>0</v>
      </c>
    </row>
    <row r="173" spans="1:34" ht="15" customHeight="1">
      <c r="A173" s="136">
        <v>43243</v>
      </c>
      <c r="B173" s="8" t="s">
        <v>90</v>
      </c>
      <c r="C173" s="8">
        <v>1924</v>
      </c>
      <c r="D173" s="238"/>
      <c r="E173" s="262"/>
      <c r="F173" s="263"/>
      <c r="G173" s="269" t="str">
        <f>IF(F173="","",F173/1.2)</f>
        <v/>
      </c>
      <c r="H173" s="101"/>
      <c r="I173" s="283" t="str">
        <f>IF(H173="","",VLOOKUP(H173,$B$329:$C$335,2)*G173)</f>
        <v/>
      </c>
      <c r="J173" s="111"/>
      <c r="K173" s="18"/>
      <c r="L173" s="288" t="str">
        <f>IF(K173="","",K173/1.2)</f>
        <v/>
      </c>
      <c r="M173" s="101"/>
      <c r="N173" s="295" t="str">
        <f>IF(M173="","",VLOOKUP(M173,$B$329:$C$335,2)*L173)</f>
        <v/>
      </c>
      <c r="O173" s="101"/>
      <c r="P173" s="337" t="s">
        <v>19</v>
      </c>
      <c r="Q173" s="130"/>
      <c r="R173" s="147"/>
      <c r="S173" s="350" t="str">
        <f>IF(R173="","",IF(R173&lt;$A$3-365,T173/2,""))</f>
        <v/>
      </c>
      <c r="T173" s="308"/>
      <c r="U173" s="71">
        <f ca="1">IF($V173="","",IF(Y173="",0,IF($V173&lt;$A$3-375,Y173/2,"")))</f>
        <v>39.5</v>
      </c>
      <c r="V173" s="89">
        <v>41805</v>
      </c>
      <c r="W173" s="75" t="str">
        <f ca="1">IF(V173="","",IF(V173&gt;$A$3,"",DATEDIF(V173,$A$3,"Y")&amp;IF(DATEDIF(V173,$A$3,"Y")&gt;1," ans, "," an, ")&amp;DATEDIF(V173,$A$3,"YM")&amp;" mois et "&amp;DATEDIF(V173,$A$3,"MD")&amp;IF(DATEDIF(V173,$A$3,"MD")&gt;1," jours"," jour")))</f>
        <v>5 ans, 0 mois et 22 jours</v>
      </c>
      <c r="X173" s="42"/>
      <c r="Y173" s="71">
        <f>IF(SUM(Z173:AF173)=0,"",SUM(Z173:AF173))</f>
        <v>79</v>
      </c>
      <c r="Z173" s="246"/>
      <c r="AA173" s="253"/>
      <c r="AB173" s="253"/>
      <c r="AC173" s="253"/>
      <c r="AD173" s="253"/>
      <c r="AE173" s="253"/>
      <c r="AF173" s="254">
        <v>79</v>
      </c>
      <c r="AG173" s="255">
        <f ca="1">IF(V173="","",IF(V173&gt;$A$3,"",IF(X173="ANNUEL",0,IF(V173&gt;$A$3-365,Y173,0))))</f>
        <v>0</v>
      </c>
      <c r="AH173" s="255">
        <f ca="1">IF(AG173="","",AG173)</f>
        <v>0</v>
      </c>
    </row>
    <row r="174" spans="1:34" ht="15" customHeight="1">
      <c r="A174" s="135">
        <v>43243</v>
      </c>
      <c r="B174" s="16" t="s">
        <v>90</v>
      </c>
      <c r="C174" s="16">
        <v>1924</v>
      </c>
      <c r="D174" s="234"/>
      <c r="E174" s="262"/>
      <c r="F174" s="263"/>
      <c r="G174" s="269" t="str">
        <f>IF(F174="","",F174/1.2)</f>
        <v/>
      </c>
      <c r="H174" s="101"/>
      <c r="I174" s="297" t="str">
        <f>IF(H174="","",VLOOKUP(H174,$B$329:$C$335,2)*G174)</f>
        <v/>
      </c>
      <c r="J174" s="98"/>
      <c r="K174" s="18"/>
      <c r="L174" s="288" t="str">
        <f>IF(K174="","",K174/1.2)</f>
        <v/>
      </c>
      <c r="M174" s="101"/>
      <c r="N174" s="295" t="str">
        <f>IF(M174="","",VLOOKUP(M174,$B$329:$C$335,2)*L174)</f>
        <v/>
      </c>
      <c r="O174" s="101"/>
      <c r="P174" s="338" t="s">
        <v>19</v>
      </c>
      <c r="Q174" s="129"/>
      <c r="R174" s="147"/>
      <c r="S174" s="350" t="str">
        <f>IF(R174="","",IF(R174&lt;$A$3-365,T174/2,""))</f>
        <v/>
      </c>
      <c r="T174" s="308"/>
      <c r="U174" s="71">
        <f ca="1">IF($V174="","",IF(Y174="",0,IF($V174&lt;$A$3-375,Y174/2,"")))</f>
        <v>9.5</v>
      </c>
      <c r="V174" s="89">
        <v>41805</v>
      </c>
      <c r="W174" s="75" t="str">
        <f ca="1">IF(V174="","",IF(V174&gt;$A$3,"",DATEDIF(V174,$A$3,"Y")&amp;IF(DATEDIF(V174,$A$3,"Y")&gt;1," ans, "," an, ")&amp;DATEDIF(V174,$A$3,"YM")&amp;" mois et "&amp;DATEDIF(V174,$A$3,"MD")&amp;IF(DATEDIF(V174,$A$3,"MD")&gt;1," jours"," jour")))</f>
        <v>5 ans, 0 mois et 22 jours</v>
      </c>
      <c r="X174" s="42"/>
      <c r="Y174" s="71">
        <f>IF(SUM(Z174:AF174)=0,"",SUM(Z174:AF174))</f>
        <v>19</v>
      </c>
      <c r="Z174" s="246"/>
      <c r="AA174" s="253"/>
      <c r="AB174" s="253"/>
      <c r="AC174" s="253">
        <v>19</v>
      </c>
      <c r="AD174" s="253"/>
      <c r="AE174" s="253"/>
      <c r="AF174" s="254"/>
      <c r="AG174" s="255">
        <f ca="1">IF(V174="","",IF(V174&gt;$A$3,"",IF(X174="ANNUEL",0,IF(V174&gt;$A$3-365,Y174,0))))</f>
        <v>0</v>
      </c>
      <c r="AH174" s="255">
        <f ca="1">IF(AG174="","",AG174)</f>
        <v>0</v>
      </c>
    </row>
    <row r="175" spans="1:34" ht="15" customHeight="1">
      <c r="A175" s="136">
        <v>43249</v>
      </c>
      <c r="B175" s="8" t="s">
        <v>90</v>
      </c>
      <c r="C175" s="8">
        <v>4673</v>
      </c>
      <c r="D175" s="238"/>
      <c r="E175" s="262">
        <v>660</v>
      </c>
      <c r="F175" s="263">
        <v>396</v>
      </c>
      <c r="G175" s="264">
        <f>IF(F175="","",F175/1.2)</f>
        <v>330</v>
      </c>
      <c r="H175" s="101">
        <v>43259</v>
      </c>
      <c r="I175" s="283">
        <f>IF(H175="","",VLOOKUP(H175,$B$329:$C$335,2)*G175)</f>
        <v>19.8</v>
      </c>
      <c r="J175" s="97">
        <v>43344</v>
      </c>
      <c r="K175" s="18">
        <v>396</v>
      </c>
      <c r="L175" s="288">
        <f>IF(K175="","",K175/1.2)</f>
        <v>330</v>
      </c>
      <c r="M175" s="101">
        <v>43353</v>
      </c>
      <c r="N175" s="295">
        <f>IF(M175="","",VLOOKUP(M175,$B$329:$C$335,2)*L175)</f>
        <v>19.8</v>
      </c>
      <c r="O175" s="101">
        <v>43344</v>
      </c>
      <c r="P175" s="335"/>
      <c r="Q175" s="11"/>
      <c r="R175" s="147"/>
      <c r="S175" s="350" t="str">
        <f>IF(R175="","",IF(R175&lt;$A$3-365,T175/2,""))</f>
        <v/>
      </c>
      <c r="T175" s="308"/>
      <c r="U175" s="71" t="str">
        <f ca="1">IF($V175="","",IF(Y175="",0,IF($V175&lt;$A$3-375,Y175/2,"")))</f>
        <v/>
      </c>
      <c r="V175" s="89">
        <v>43480</v>
      </c>
      <c r="W175" s="75" t="str">
        <f ca="1">IF(V175="","",IF(V175&gt;$A$3,"",DATEDIF(V175,$A$3,"Y")&amp;IF(DATEDIF(V175,$A$3,"Y")&gt;1," ans, "," an, ")&amp;DATEDIF(V175,$A$3,"YM")&amp;" mois et "&amp;DATEDIF(V175,$A$3,"MD")&amp;IF(DATEDIF(V175,$A$3,"MD")&gt;1," jours"," jour")))</f>
        <v>0 an, 5 mois et 22 jours</v>
      </c>
      <c r="X175" s="42"/>
      <c r="Y175" s="71">
        <f>IF(SUM(Z175:AF175)=0,"",SUM(Z175:AF175))</f>
        <v>135</v>
      </c>
      <c r="Z175" s="246"/>
      <c r="AA175" s="253"/>
      <c r="AB175" s="253"/>
      <c r="AC175" s="253">
        <v>25</v>
      </c>
      <c r="AD175" s="253">
        <v>110</v>
      </c>
      <c r="AE175" s="253"/>
      <c r="AF175" s="254"/>
      <c r="AG175" s="255">
        <f ca="1">IF(V175="","",IF(V175&gt;$A$3,"",IF(X175="ANNUEL",0,IF(V175&gt;$A$3-365,Y175,0))))</f>
        <v>135</v>
      </c>
      <c r="AH175" s="255">
        <f ca="1">IF(AG175="","",AG175)</f>
        <v>135</v>
      </c>
    </row>
    <row r="176" spans="1:34" ht="15" customHeight="1">
      <c r="A176" s="136">
        <v>43251</v>
      </c>
      <c r="B176" s="8" t="s">
        <v>90</v>
      </c>
      <c r="C176" s="8">
        <v>5545</v>
      </c>
      <c r="D176" s="238"/>
      <c r="E176" s="262"/>
      <c r="F176" s="263"/>
      <c r="G176" s="269" t="str">
        <f>IF(F176="","",F176/1.2)</f>
        <v/>
      </c>
      <c r="H176" s="101"/>
      <c r="I176" s="283" t="str">
        <f>IF(H176="","",VLOOKUP(H176,$B$329:$C$335,2)*G176)</f>
        <v/>
      </c>
      <c r="J176" s="97"/>
      <c r="K176" s="18"/>
      <c r="L176" s="288" t="str">
        <f>IF(K176="","",K176/1.2)</f>
        <v/>
      </c>
      <c r="M176" s="101"/>
      <c r="N176" s="295" t="str">
        <f>IF(M176="","",VLOOKUP(M176,$B$329:$C$335,2)*L176)</f>
        <v/>
      </c>
      <c r="O176" s="101"/>
      <c r="P176" s="335"/>
      <c r="Q176" s="11"/>
      <c r="R176" s="147"/>
      <c r="S176" s="350" t="str">
        <f>IF(R176="","",IF(R176&lt;$A$3-365,T176/2,""))</f>
        <v/>
      </c>
      <c r="T176" s="308"/>
      <c r="U176" s="71" t="str">
        <f ca="1">IF($V176="","",IF(Y176="",0,IF($V176&lt;$A$3-375,Y176/2,"")))</f>
        <v/>
      </c>
      <c r="V176" s="89">
        <v>43358</v>
      </c>
      <c r="W176" s="75" t="str">
        <f ca="1">IF(V176="","",IF(V176&gt;$A$3,"",DATEDIF(V176,$A$3,"Y")&amp;IF(DATEDIF(V176,$A$3,"Y")&gt;1," ans, "," an, ")&amp;DATEDIF(V176,$A$3,"YM")&amp;" mois et "&amp;DATEDIF(V176,$A$3,"MD")&amp;IF(DATEDIF(V176,$A$3,"MD")&gt;1," jours"," jour")))</f>
        <v>0 an, 9 mois et 22 jours</v>
      </c>
      <c r="X176" s="42"/>
      <c r="Y176" s="71">
        <f>IF(SUM(Z176:AF176)=0,"",SUM(Z176:AF176))</f>
        <v>89</v>
      </c>
      <c r="Z176" s="246"/>
      <c r="AA176" s="253"/>
      <c r="AB176" s="253"/>
      <c r="AC176" s="253"/>
      <c r="AD176" s="253"/>
      <c r="AE176" s="253"/>
      <c r="AF176" s="254">
        <v>89</v>
      </c>
      <c r="AG176" s="255">
        <f ca="1">IF(V176="","",IF(V176&gt;$A$3,"",IF(X176="ANNUEL",0,IF(V176&gt;$A$3-365,Y176,0))))</f>
        <v>89</v>
      </c>
      <c r="AH176" s="255">
        <f ca="1">IF(AG176="","",AG176)</f>
        <v>89</v>
      </c>
    </row>
    <row r="177" spans="1:34" ht="15" customHeight="1">
      <c r="A177" s="136">
        <v>43251</v>
      </c>
      <c r="B177" s="8" t="s">
        <v>90</v>
      </c>
      <c r="C177" s="8">
        <v>4944</v>
      </c>
      <c r="D177" s="238"/>
      <c r="E177" s="262">
        <v>2600</v>
      </c>
      <c r="F177" s="263">
        <v>1578</v>
      </c>
      <c r="G177" s="269">
        <f>IF(F177="","",F177/1.2)</f>
        <v>1315</v>
      </c>
      <c r="H177" s="101">
        <v>43266</v>
      </c>
      <c r="I177" s="283">
        <f>IF(H177="","",VLOOKUP(H177,$B$329:$C$335,2)*G177)</f>
        <v>78.899999999999991</v>
      </c>
      <c r="J177" s="97">
        <v>43252</v>
      </c>
      <c r="K177" s="18">
        <v>1578</v>
      </c>
      <c r="L177" s="288">
        <f>IF(K177="","",K177/1.2)</f>
        <v>1315</v>
      </c>
      <c r="M177" s="101">
        <v>43353</v>
      </c>
      <c r="N177" s="295">
        <f>IF(M177="","",VLOOKUP(M177,$B$329:$C$335,2)*L177)</f>
        <v>78.899999999999991</v>
      </c>
      <c r="O177" s="101">
        <v>43344</v>
      </c>
      <c r="P177" s="335"/>
      <c r="Q177" s="11"/>
      <c r="R177" s="147"/>
      <c r="S177" s="350" t="str">
        <f>IF(R177="","",IF(R177&lt;$A$3-365,T177/2,""))</f>
        <v/>
      </c>
      <c r="T177" s="308">
        <v>2671.6</v>
      </c>
      <c r="U177" s="71" t="str">
        <f>IF($V177="","",IF(Y177="",0,IF($V177&lt;$A$3-375,Y177/2,"")))</f>
        <v/>
      </c>
      <c r="V177" s="89"/>
      <c r="W177" s="75" t="str">
        <f>IF(V177="","",IF(V177&gt;$A$3,"",DATEDIF(V177,$A$3,"Y")&amp;IF(DATEDIF(V177,$A$3,"Y")&gt;1," ans, "," an, ")&amp;DATEDIF(V177,$A$3,"YM")&amp;" mois et "&amp;DATEDIF(V177,$A$3,"MD")&amp;IF(DATEDIF(V177,$A$3,"MD")&gt;1," jours"," jour")))</f>
        <v/>
      </c>
      <c r="X177" s="42"/>
      <c r="Y177" s="71" t="str">
        <f>IF(SUM(Z177:AF177)=0,"",SUM(Z177:AF177))</f>
        <v/>
      </c>
      <c r="Z177" s="246"/>
      <c r="AA177" s="253"/>
      <c r="AB177" s="253"/>
      <c r="AC177" s="253"/>
      <c r="AD177" s="253"/>
      <c r="AE177" s="253"/>
      <c r="AF177" s="254"/>
      <c r="AG177" s="255" t="str">
        <f>IF(V177="","",IF(V177&gt;$A$3,"",IF(X177="ANNUEL",0,IF(V177&gt;$A$3-365,Y177,0))))</f>
        <v/>
      </c>
      <c r="AH177" s="255" t="str">
        <f>IF(AG177="","",AG177)</f>
        <v/>
      </c>
    </row>
    <row r="178" spans="1:34" ht="15" customHeight="1">
      <c r="A178" s="136">
        <v>43265</v>
      </c>
      <c r="B178" s="8" t="s">
        <v>90</v>
      </c>
      <c r="C178" s="8">
        <v>4739</v>
      </c>
      <c r="D178" s="238"/>
      <c r="E178" s="262"/>
      <c r="F178" s="263"/>
      <c r="G178" s="269" t="str">
        <f>IF(F178="","",F178/1.2)</f>
        <v/>
      </c>
      <c r="H178" s="101"/>
      <c r="I178" s="283" t="str">
        <f>IF(H178="","",VLOOKUP(H178,$B$329:$C$335,2)*G178)</f>
        <v/>
      </c>
      <c r="J178" s="111"/>
      <c r="K178" s="18"/>
      <c r="L178" s="288" t="str">
        <f>IF(K178="","",K178/1.2)</f>
        <v/>
      </c>
      <c r="M178" s="101"/>
      <c r="N178" s="295" t="str">
        <f>IF(M178="","",VLOOKUP(M178,$B$329:$C$335,2)*L178)</f>
        <v/>
      </c>
      <c r="O178" s="101"/>
      <c r="P178" s="335"/>
      <c r="Q178" s="11"/>
      <c r="R178" s="147"/>
      <c r="S178" s="350" t="str">
        <f>IF(R178="","",IF(R178&lt;$A$3-365,T178/2,""))</f>
        <v/>
      </c>
      <c r="T178" s="308"/>
      <c r="U178" s="71" t="str">
        <f ca="1">IF($V178="","",IF(Y178="",0,IF($V178&lt;$A$3-375,Y178/2,"")))</f>
        <v/>
      </c>
      <c r="V178" s="89">
        <v>43480</v>
      </c>
      <c r="W178" s="75" t="str">
        <f ca="1">IF(V178="","",IF(V178&gt;$A$3,"",DATEDIF(V178,$A$3,"Y")&amp;IF(DATEDIF(V178,$A$3,"Y")&gt;1," ans, "," an, ")&amp;DATEDIF(V178,$A$3,"YM")&amp;" mois et "&amp;DATEDIF(V178,$A$3,"MD")&amp;IF(DATEDIF(V178,$A$3,"MD")&gt;1," jours"," jour")))</f>
        <v>0 an, 5 mois et 22 jours</v>
      </c>
      <c r="X178" s="42"/>
      <c r="Y178" s="71">
        <f>IF(SUM(Z178:AF178)=0,"",SUM(Z178:AF178))</f>
        <v>137.5</v>
      </c>
      <c r="Z178" s="246"/>
      <c r="AA178" s="253"/>
      <c r="AB178" s="253"/>
      <c r="AC178" s="253">
        <v>137.5</v>
      </c>
      <c r="AD178" s="253"/>
      <c r="AE178" s="253"/>
      <c r="AF178" s="254"/>
      <c r="AG178" s="255">
        <f ca="1">IF(V178="","",IF(V178&gt;$A$3,"",IF(X178="ANNUEL",0,IF(V178&gt;$A$3-365,Y178,0))))</f>
        <v>137.5</v>
      </c>
      <c r="AH178" s="255">
        <f ca="1">IF(AG178="","",AG178)</f>
        <v>137.5</v>
      </c>
    </row>
    <row r="179" spans="1:34" ht="15" customHeight="1">
      <c r="A179" s="136">
        <v>43265</v>
      </c>
      <c r="B179" s="8" t="s">
        <v>90</v>
      </c>
      <c r="C179" s="8">
        <v>5578</v>
      </c>
      <c r="D179" s="238"/>
      <c r="E179" s="272"/>
      <c r="F179" s="273"/>
      <c r="G179" s="275" t="str">
        <f>IF(F179="","",F179/1.2)</f>
        <v/>
      </c>
      <c r="H179" s="100"/>
      <c r="I179" s="297" t="str">
        <f>IF(H179="","",VLOOKUP(H179,$B$329:$C$335,2)*G179)</f>
        <v/>
      </c>
      <c r="J179" s="98"/>
      <c r="K179" s="10"/>
      <c r="L179" s="288" t="str">
        <f>IF(K179="","",K179/1.2)</f>
        <v/>
      </c>
      <c r="M179" s="100"/>
      <c r="N179" s="295" t="str">
        <f>IF(M179="","",VLOOKUP(M179,$B$329:$C$335,2)*L179)</f>
        <v/>
      </c>
      <c r="O179" s="100"/>
      <c r="P179" s="336"/>
      <c r="Q179" s="23"/>
      <c r="R179" s="147"/>
      <c r="S179" s="350" t="str">
        <f>IF(R179="","",IF(R179&lt;$A$3-365,T179/2,""))</f>
        <v/>
      </c>
      <c r="T179" s="308"/>
      <c r="U179" s="71" t="str">
        <f ca="1">IF($V179="","",IF(Y179="",0,IF($V179&lt;$A$3-375,Y179/2,"")))</f>
        <v/>
      </c>
      <c r="V179" s="89">
        <v>43374</v>
      </c>
      <c r="W179" s="75" t="str">
        <f ca="1">IF(V179="","",IF(V179&gt;$A$3,"",DATEDIF(V179,$A$3,"Y")&amp;IF(DATEDIF(V179,$A$3,"Y")&gt;1," ans, "," an, ")&amp;DATEDIF(V179,$A$3,"YM")&amp;" mois et "&amp;DATEDIF(V179,$A$3,"MD")&amp;IF(DATEDIF(V179,$A$3,"MD")&gt;1," jours"," jour")))</f>
        <v>0 an, 9 mois et 6 jours</v>
      </c>
      <c r="X179" s="42"/>
      <c r="Y179" s="71">
        <f>IF(SUM(Z179:AF179)=0,"",SUM(Z179:AF179))</f>
        <v>89</v>
      </c>
      <c r="Z179" s="246"/>
      <c r="AA179" s="253"/>
      <c r="AB179" s="253"/>
      <c r="AC179" s="253"/>
      <c r="AD179" s="253"/>
      <c r="AE179" s="253"/>
      <c r="AF179" s="254">
        <v>89</v>
      </c>
      <c r="AG179" s="255">
        <f ca="1">IF(V179="","",IF(V179&gt;$A$3,"",IF(X179="ANNUEL",0,IF(V179&gt;$A$3-365,Y179,0))))</f>
        <v>89</v>
      </c>
      <c r="AH179" s="255">
        <f ca="1">IF(AG179="","",AG179)</f>
        <v>89</v>
      </c>
    </row>
    <row r="180" spans="1:34">
      <c r="A180" s="136">
        <v>43265</v>
      </c>
      <c r="B180" s="8" t="s">
        <v>90</v>
      </c>
      <c r="C180" s="8">
        <v>5578</v>
      </c>
      <c r="D180" s="238"/>
      <c r="E180" s="272">
        <v>1260</v>
      </c>
      <c r="F180" s="273">
        <v>756</v>
      </c>
      <c r="G180" s="275">
        <f>IF(F180="","",F180/1.2)</f>
        <v>630</v>
      </c>
      <c r="H180" s="100">
        <v>43283</v>
      </c>
      <c r="I180" s="297">
        <f>IF(H180="","",VLOOKUP(H180,$B$329:$C$335,2)*G180)</f>
        <v>37.799999999999997</v>
      </c>
      <c r="J180" s="96">
        <v>43252</v>
      </c>
      <c r="K180" s="10">
        <v>756</v>
      </c>
      <c r="L180" s="288">
        <f>IF(K180="","",K180/1.2)</f>
        <v>630</v>
      </c>
      <c r="M180" s="100">
        <v>43353</v>
      </c>
      <c r="N180" s="295">
        <f>IF(M180="","",VLOOKUP(M180,$B$329:$C$335,2)*L180)</f>
        <v>37.799999999999997</v>
      </c>
      <c r="O180" s="100">
        <v>43344</v>
      </c>
      <c r="P180" s="336"/>
      <c r="Q180" s="23"/>
      <c r="R180" s="147"/>
      <c r="S180" s="350" t="str">
        <f>IF(R180="","",IF(R180&lt;$A$3-365,T180/2,""))</f>
        <v/>
      </c>
      <c r="T180" s="308"/>
      <c r="U180" s="71" t="str">
        <f ca="1">IF($V180="","",IF(Y180="",0,IF($V180&lt;$A$3-375,Y180/2,"")))</f>
        <v/>
      </c>
      <c r="V180" s="89">
        <v>43374</v>
      </c>
      <c r="W180" s="75" t="str">
        <f ca="1">IF(V180="","",IF(V180&gt;$A$3,"",DATEDIF(V180,$A$3,"Y")&amp;IF(DATEDIF(V180,$A$3,"Y")&gt;1," ans, "," an, ")&amp;DATEDIF(V180,$A$3,"YM")&amp;" mois et "&amp;DATEDIF(V180,$A$3,"MD")&amp;IF(DATEDIF(V180,$A$3,"MD")&gt;1," jours"," jour")))</f>
        <v>0 an, 9 mois et 6 jours</v>
      </c>
      <c r="X180" s="42"/>
      <c r="Y180" s="71">
        <f>IF(SUM(Z180:AF180)=0,"",SUM(Z180:AF180))</f>
        <v>29</v>
      </c>
      <c r="Z180" s="246"/>
      <c r="AA180" s="253"/>
      <c r="AB180" s="253"/>
      <c r="AC180" s="253">
        <v>29</v>
      </c>
      <c r="AD180" s="253"/>
      <c r="AE180" s="253"/>
      <c r="AF180" s="254"/>
      <c r="AG180" s="255">
        <f ca="1">IF(V180="","",IF(V180&gt;$A$3,"",IF(X180="ANNUEL",0,IF(V180&gt;$A$3-365,Y180,0))))</f>
        <v>29</v>
      </c>
      <c r="AH180" s="255">
        <f ca="1">IF(AG180="","",AG180)</f>
        <v>29</v>
      </c>
    </row>
    <row r="181" spans="1:34" ht="15" customHeight="1">
      <c r="A181" s="136">
        <v>43276</v>
      </c>
      <c r="B181" s="8" t="s">
        <v>90</v>
      </c>
      <c r="C181" s="8">
        <v>4774</v>
      </c>
      <c r="D181" s="238"/>
      <c r="E181" s="272"/>
      <c r="F181" s="273"/>
      <c r="G181" s="275" t="str">
        <f>IF(F181="","",F181/1.2)</f>
        <v/>
      </c>
      <c r="H181" s="100"/>
      <c r="I181" s="297" t="str">
        <f>IF(H181="","",VLOOKUP(H181,$B$329:$C$335,2)*G181)</f>
        <v/>
      </c>
      <c r="J181" s="98"/>
      <c r="K181" s="10"/>
      <c r="L181" s="288" t="str">
        <f>IF(K181="","",K181/1.2)</f>
        <v/>
      </c>
      <c r="M181" s="100"/>
      <c r="N181" s="295" t="str">
        <f>IF(M181="","",VLOOKUP(M181,$B$329:$C$335,2)*L181)</f>
        <v/>
      </c>
      <c r="O181" s="100"/>
      <c r="P181" s="336"/>
      <c r="Q181" s="23"/>
      <c r="R181" s="147"/>
      <c r="S181" s="350" t="str">
        <f>IF(R181="","",IF(R181&lt;$A$3-365,T181/2,""))</f>
        <v/>
      </c>
      <c r="T181" s="308"/>
      <c r="U181" s="71" t="str">
        <f ca="1">IF($V181="","",IF(Y181="",0,IF($V181&lt;$A$3-375,Y181/2,"")))</f>
        <v/>
      </c>
      <c r="V181" s="89">
        <v>43449</v>
      </c>
      <c r="W181" s="75" t="str">
        <f ca="1">IF(V181="","",IF(V181&gt;$A$3,"",DATEDIF(V181,$A$3,"Y")&amp;IF(DATEDIF(V181,$A$3,"Y")&gt;1," ans, "," an, ")&amp;DATEDIF(V181,$A$3,"YM")&amp;" mois et "&amp;DATEDIF(V181,$A$3,"MD")&amp;IF(DATEDIF(V181,$A$3,"MD")&gt;1," jours"," jour")))</f>
        <v>0 an, 6 mois et 22 jours</v>
      </c>
      <c r="X181" s="42"/>
      <c r="Y181" s="71">
        <f>IF(SUM(Z181:AF181)=0,"",SUM(Z181:AF181))</f>
        <v>187.5</v>
      </c>
      <c r="Z181" s="246"/>
      <c r="AA181" s="253"/>
      <c r="AB181" s="253"/>
      <c r="AC181" s="253">
        <v>187.5</v>
      </c>
      <c r="AD181" s="253"/>
      <c r="AE181" s="253"/>
      <c r="AF181" s="254"/>
      <c r="AG181" s="255">
        <f ca="1">IF(V181="","",IF(V181&gt;$A$3,"",IF(X181="ANNUEL",0,IF(V181&gt;$A$3-365,Y181,0))))</f>
        <v>187.5</v>
      </c>
      <c r="AH181" s="255">
        <f ca="1">IF(AG181="","",AG181)</f>
        <v>187.5</v>
      </c>
    </row>
    <row r="182" spans="1:34" ht="15" customHeight="1">
      <c r="A182" s="143">
        <v>43276</v>
      </c>
      <c r="B182" s="13" t="s">
        <v>90</v>
      </c>
      <c r="C182" s="13">
        <v>4592</v>
      </c>
      <c r="D182" s="239"/>
      <c r="E182" s="270">
        <v>900</v>
      </c>
      <c r="F182" s="271">
        <v>360</v>
      </c>
      <c r="G182" s="268">
        <f>IF(F182="","",F182/1.2)</f>
        <v>300</v>
      </c>
      <c r="H182" s="102">
        <v>43283</v>
      </c>
      <c r="I182" s="284">
        <f>IF(H182="","",VLOOKUP(H182,$B$329:$C$335,2)*G182)</f>
        <v>18</v>
      </c>
      <c r="J182" s="110">
        <v>43252</v>
      </c>
      <c r="K182" s="44"/>
      <c r="L182" s="289" t="str">
        <f>IF(K182="","",K182/1.2)</f>
        <v/>
      </c>
      <c r="M182" s="102"/>
      <c r="N182" s="294" t="str">
        <f>IF(M182="","",VLOOKUP(M182,$B$329:$C$335,2)*L182)</f>
        <v/>
      </c>
      <c r="O182" s="102"/>
      <c r="P182" s="341"/>
      <c r="Q182" s="15"/>
      <c r="R182" s="147"/>
      <c r="S182" s="350" t="str">
        <f>IF(R182="","",IF(R182&lt;$A$3-365,T182/2,""))</f>
        <v/>
      </c>
      <c r="T182" s="308"/>
      <c r="U182" s="71" t="str">
        <f>IF($V182="","",IF(Y182="",0,IF($V182&lt;$A$3-375,Y182/2,"")))</f>
        <v/>
      </c>
      <c r="V182" s="89"/>
      <c r="W182" s="75" t="str">
        <f>IF(V182="","",IF(V182&gt;$A$3,"",DATEDIF(V182,$A$3,"Y")&amp;IF(DATEDIF(V182,$A$3,"Y")&gt;1," ans, "," an, ")&amp;DATEDIF(V182,$A$3,"YM")&amp;" mois et "&amp;DATEDIF(V182,$A$3,"MD")&amp;IF(DATEDIF(V182,$A$3,"MD")&gt;1," jours"," jour")))</f>
        <v/>
      </c>
      <c r="X182" s="42"/>
      <c r="Y182" s="71" t="str">
        <f>IF(SUM(Z182:AF182)=0,"",SUM(Z182:AF182))</f>
        <v/>
      </c>
      <c r="Z182" s="246"/>
      <c r="AA182" s="253"/>
      <c r="AB182" s="253"/>
      <c r="AC182" s="253"/>
      <c r="AD182" s="253"/>
      <c r="AE182" s="253"/>
      <c r="AF182" s="254"/>
      <c r="AG182" s="255" t="str">
        <f>IF(V182="","",IF(V182&gt;$A$3,"",IF(X182="ANNUEL",0,IF(V182&gt;$A$3-365,Y182,0))))</f>
        <v/>
      </c>
      <c r="AH182" s="255" t="str">
        <f>IF(AG182="","",AG182)</f>
        <v/>
      </c>
    </row>
    <row r="183" spans="1:34" ht="15" customHeight="1">
      <c r="A183" s="136">
        <v>43279</v>
      </c>
      <c r="B183" s="8" t="s">
        <v>90</v>
      </c>
      <c r="C183" s="8">
        <v>5621</v>
      </c>
      <c r="D183" s="238"/>
      <c r="E183" s="262"/>
      <c r="F183" s="263"/>
      <c r="G183" s="269" t="str">
        <f>IF(F183="","",F183/1.2)</f>
        <v/>
      </c>
      <c r="H183" s="101"/>
      <c r="I183" s="283" t="str">
        <f>IF(H183="","",VLOOKUP(H183,$B$329:$C$335,2)*G183)</f>
        <v/>
      </c>
      <c r="J183" s="111"/>
      <c r="K183" s="18"/>
      <c r="L183" s="288" t="str">
        <f>IF(K183="","",K183/1.2)</f>
        <v/>
      </c>
      <c r="M183" s="101"/>
      <c r="N183" s="295" t="str">
        <f>IF(M183="","",VLOOKUP(M183,$B$329:$C$335,2)*L183)</f>
        <v/>
      </c>
      <c r="O183" s="101"/>
      <c r="P183" s="335"/>
      <c r="Q183" s="11"/>
      <c r="R183" s="147"/>
      <c r="S183" s="350" t="str">
        <f>IF(R183="","",IF(R183&lt;$A$3-365,T183/2,""))</f>
        <v/>
      </c>
      <c r="T183" s="308"/>
      <c r="U183" s="71" t="str">
        <f ca="1">IF($V183="","",IF(Y183="",0,IF($V183&lt;$A$3-375,Y183/2,"")))</f>
        <v/>
      </c>
      <c r="V183" s="89">
        <v>43419</v>
      </c>
      <c r="W183" s="75" t="str">
        <f ca="1">IF(V183="","",IF(V183&gt;$A$3,"",DATEDIF(V183,$A$3,"Y")&amp;IF(DATEDIF(V183,$A$3,"Y")&gt;1," ans, "," an, ")&amp;DATEDIF(V183,$A$3,"YM")&amp;" mois et "&amp;DATEDIF(V183,$A$3,"MD")&amp;IF(DATEDIF(V183,$A$3,"MD")&gt;1," jours"," jour")))</f>
        <v>0 an, 7 mois et 22 jours</v>
      </c>
      <c r="X183" s="42"/>
      <c r="Y183" s="71">
        <f>IF(SUM(Z183:AF183)=0,"",SUM(Z183:AF183))</f>
        <v>89</v>
      </c>
      <c r="Z183" s="246"/>
      <c r="AA183" s="253"/>
      <c r="AB183" s="253"/>
      <c r="AC183" s="253"/>
      <c r="AD183" s="253"/>
      <c r="AE183" s="253"/>
      <c r="AF183" s="254">
        <v>89</v>
      </c>
      <c r="AG183" s="255">
        <f ca="1">IF(V183="","",IF(V183&gt;$A$3,"",IF(X183="ANNUEL",0,IF(V183&gt;$A$3-365,Y183,0))))</f>
        <v>89</v>
      </c>
      <c r="AH183" s="255">
        <f ca="1">IF(AG183="","",AG183)</f>
        <v>89</v>
      </c>
    </row>
    <row r="184" spans="1:34" ht="15" customHeight="1">
      <c r="A184" s="136">
        <v>43279</v>
      </c>
      <c r="B184" s="8" t="s">
        <v>90</v>
      </c>
      <c r="C184" s="8">
        <v>5621</v>
      </c>
      <c r="D184" s="238"/>
      <c r="E184" s="262">
        <v>2600</v>
      </c>
      <c r="F184" s="263">
        <v>1560</v>
      </c>
      <c r="G184" s="269">
        <f>IF(F184="","",F184/1.2)</f>
        <v>1300</v>
      </c>
      <c r="H184" s="101">
        <v>43285</v>
      </c>
      <c r="I184" s="283">
        <f>IF(H184="","",VLOOKUP(H184,$B$329:$C$335,2)*G184)</f>
        <v>78</v>
      </c>
      <c r="J184" s="97">
        <v>43313</v>
      </c>
      <c r="K184" s="18">
        <v>1560</v>
      </c>
      <c r="L184" s="288">
        <f>IF(K184="","",K184/1.2)</f>
        <v>1300</v>
      </c>
      <c r="M184" s="101">
        <v>43353</v>
      </c>
      <c r="N184" s="295">
        <f>IF(M184="","",VLOOKUP(M184,$B$329:$C$335,2)*L184)</f>
        <v>78</v>
      </c>
      <c r="O184" s="101">
        <v>43344</v>
      </c>
      <c r="P184" s="335"/>
      <c r="Q184" s="11"/>
      <c r="R184" s="147"/>
      <c r="S184" s="350" t="str">
        <f>IF(R184="","",IF(R184&lt;$A$3-365,T184/2,""))</f>
        <v/>
      </c>
      <c r="T184" s="308"/>
      <c r="U184" s="71" t="str">
        <f ca="1">IF($V184="","",IF(Y184="",0,IF($V184&lt;$A$3-375,Y184/2,"")))</f>
        <v/>
      </c>
      <c r="V184" s="89">
        <v>43358</v>
      </c>
      <c r="W184" s="75" t="str">
        <f ca="1">IF(V184="","",IF(V184&gt;$A$3,"",DATEDIF(V184,$A$3,"Y")&amp;IF(DATEDIF(V184,$A$3,"Y")&gt;1," ans, "," an, ")&amp;DATEDIF(V184,$A$3,"YM")&amp;" mois et "&amp;DATEDIF(V184,$A$3,"MD")&amp;IF(DATEDIF(V184,$A$3,"MD")&gt;1," jours"," jour")))</f>
        <v>0 an, 9 mois et 22 jours</v>
      </c>
      <c r="X184" s="42"/>
      <c r="Y184" s="71">
        <f>IF(SUM(Z184:AF184)=0,"",SUM(Z184:AF184))</f>
        <v>119</v>
      </c>
      <c r="Z184" s="246"/>
      <c r="AA184" s="253"/>
      <c r="AB184" s="253"/>
      <c r="AC184" s="253">
        <v>29</v>
      </c>
      <c r="AD184" s="253">
        <v>90</v>
      </c>
      <c r="AE184" s="253"/>
      <c r="AF184" s="254"/>
      <c r="AG184" s="255">
        <f ca="1">IF(V184="","",IF(V184&gt;$A$3,"",IF(X184="ANNUEL",0,IF(V184&gt;$A$3-365,Y184,0))))</f>
        <v>119</v>
      </c>
      <c r="AH184" s="255">
        <f ca="1">IF(AG184="","",AG184)</f>
        <v>119</v>
      </c>
    </row>
    <row r="185" spans="1:34" ht="15" customHeight="1">
      <c r="A185" s="136">
        <v>43279</v>
      </c>
      <c r="B185" s="8" t="s">
        <v>90</v>
      </c>
      <c r="C185" s="8">
        <v>5624</v>
      </c>
      <c r="D185" s="238"/>
      <c r="E185" s="262"/>
      <c r="F185" s="263"/>
      <c r="G185" s="269" t="str">
        <f>IF(F185="","",F185/1.2)</f>
        <v/>
      </c>
      <c r="H185" s="101"/>
      <c r="I185" s="283" t="str">
        <f>IF(H185="","",VLOOKUP(H185,$B$329:$C$335,2)*G185)</f>
        <v/>
      </c>
      <c r="J185" s="111"/>
      <c r="K185" s="18"/>
      <c r="L185" s="288" t="str">
        <f>IF(K185="","",K185/1.2)</f>
        <v/>
      </c>
      <c r="M185" s="101"/>
      <c r="N185" s="295" t="str">
        <f>IF(M185="","",VLOOKUP(M185,$B$329:$C$335,2)*L185)</f>
        <v/>
      </c>
      <c r="O185" s="101"/>
      <c r="P185" s="335"/>
      <c r="Q185" s="11" t="s">
        <v>42</v>
      </c>
      <c r="R185" s="147">
        <v>43296</v>
      </c>
      <c r="S185" s="350" t="str">
        <f ca="1">IF(R185="","",IF(R185&lt;$A$3-365,T185/2,""))</f>
        <v/>
      </c>
      <c r="T185" s="308">
        <v>890</v>
      </c>
      <c r="U185" s="71" t="str">
        <f>IF($V185="","",IF(Y185="",0,IF($V185&lt;$A$3-375,Y185/2,"")))</f>
        <v/>
      </c>
      <c r="V185" s="89"/>
      <c r="W185" s="75" t="str">
        <f>IF(V185="","",IF(V185&gt;$A$3,"",DATEDIF(V185,$A$3,"Y")&amp;IF(DATEDIF(V185,$A$3,"Y")&gt;1," ans, "," an, ")&amp;DATEDIF(V185,$A$3,"YM")&amp;" mois et "&amp;DATEDIF(V185,$A$3,"MD")&amp;IF(DATEDIF(V185,$A$3,"MD")&gt;1," jours"," jour")))</f>
        <v/>
      </c>
      <c r="X185" s="42"/>
      <c r="Y185" s="71" t="str">
        <f>IF(SUM(Z185:AF185)=0,"",SUM(Z185:AF185))</f>
        <v/>
      </c>
      <c r="Z185" s="246"/>
      <c r="AA185" s="253"/>
      <c r="AB185" s="253"/>
      <c r="AC185" s="253"/>
      <c r="AD185" s="253"/>
      <c r="AE185" s="253"/>
      <c r="AF185" s="254"/>
      <c r="AG185" s="255" t="str">
        <f>IF(V185="","",IF(V185&gt;$A$3,"",IF(X185="ANNUEL",0,IF(V185&gt;$A$3-365,Y185,0))))</f>
        <v/>
      </c>
      <c r="AH185" s="255" t="str">
        <f>IF(AG185="","",AG185)</f>
        <v/>
      </c>
    </row>
    <row r="186" spans="1:34" ht="15" customHeight="1">
      <c r="A186" s="136">
        <v>43279</v>
      </c>
      <c r="B186" s="8" t="s">
        <v>90</v>
      </c>
      <c r="C186" s="8">
        <v>5624</v>
      </c>
      <c r="D186" s="238"/>
      <c r="E186" s="262">
        <v>1600</v>
      </c>
      <c r="F186" s="263"/>
      <c r="G186" s="269" t="str">
        <f>IF(F186="","",F186/1.2)</f>
        <v/>
      </c>
      <c r="H186" s="101"/>
      <c r="I186" s="283" t="str">
        <f>IF(H186="","",VLOOKUP(H186,$B$329:$C$335,2)*G186)</f>
        <v/>
      </c>
      <c r="J186" s="111"/>
      <c r="K186" s="18">
        <v>3405.6</v>
      </c>
      <c r="L186" s="288">
        <f>IF(K186="","",K186/1.2)</f>
        <v>2838</v>
      </c>
      <c r="M186" s="101">
        <v>43283</v>
      </c>
      <c r="N186" s="295">
        <f>IF(M186="","",VLOOKUP(M186,$B$329:$C$335,2)*L186)</f>
        <v>170.28</v>
      </c>
      <c r="O186" s="101">
        <v>43252</v>
      </c>
      <c r="P186" s="335"/>
      <c r="Q186" s="11" t="s">
        <v>42</v>
      </c>
      <c r="R186" s="147">
        <v>43358</v>
      </c>
      <c r="S186" s="350" t="str">
        <f ca="1">IF(R186="","",IF(R186&lt;$A$3-365,T186/2,""))</f>
        <v/>
      </c>
      <c r="T186" s="308">
        <v>348</v>
      </c>
      <c r="U186" s="71" t="str">
        <f>IF($V186="","",IF(Y186="",0,IF($V186&lt;$A$3-375,Y186/2,"")))</f>
        <v/>
      </c>
      <c r="V186" s="89"/>
      <c r="W186" s="75" t="str">
        <f>IF(V186="","",IF(V186&gt;$A$3,"",DATEDIF(V186,$A$3,"Y")&amp;IF(DATEDIF(V186,$A$3,"Y")&gt;1," ans, "," an, ")&amp;DATEDIF(V186,$A$3,"YM")&amp;" mois et "&amp;DATEDIF(V186,$A$3,"MD")&amp;IF(DATEDIF(V186,$A$3,"MD")&gt;1," jours"," jour")))</f>
        <v/>
      </c>
      <c r="X186" s="42"/>
      <c r="Y186" s="71" t="str">
        <f>IF(SUM(Z186:AF186)=0,"",SUM(Z186:AF186))</f>
        <v/>
      </c>
      <c r="Z186" s="246"/>
      <c r="AA186" s="253"/>
      <c r="AB186" s="253"/>
      <c r="AC186" s="253"/>
      <c r="AD186" s="253"/>
      <c r="AE186" s="253"/>
      <c r="AF186" s="254"/>
      <c r="AG186" s="255" t="str">
        <f>IF(V186="","",IF(V186&gt;$A$3,"",IF(X186="ANNUEL",0,IF(V186&gt;$A$3-365,Y186,0))))</f>
        <v/>
      </c>
      <c r="AH186" s="255" t="str">
        <f>IF(AG186="","",AG186)</f>
        <v/>
      </c>
    </row>
    <row r="187" spans="1:34">
      <c r="A187" s="136">
        <v>43286</v>
      </c>
      <c r="B187" s="8" t="s">
        <v>90</v>
      </c>
      <c r="C187" s="8">
        <v>5660</v>
      </c>
      <c r="D187" s="238"/>
      <c r="E187" s="272"/>
      <c r="F187" s="273"/>
      <c r="G187" s="275" t="str">
        <f>IF(F187="","",F187/1.2)</f>
        <v/>
      </c>
      <c r="H187" s="100"/>
      <c r="I187" s="297" t="str">
        <f>IF(H187="","",VLOOKUP(H187,$B$329:$C$335,2)*G187)</f>
        <v/>
      </c>
      <c r="J187" s="98"/>
      <c r="K187" s="10"/>
      <c r="L187" s="288" t="str">
        <f>IF(K187="","",K187/1.2)</f>
        <v/>
      </c>
      <c r="M187" s="100"/>
      <c r="N187" s="295" t="str">
        <f>IF(M187="","",VLOOKUP(M187,$B$329:$C$335,2)*L187)</f>
        <v/>
      </c>
      <c r="O187" s="100"/>
      <c r="P187" s="336"/>
      <c r="Q187" s="23"/>
      <c r="R187" s="147"/>
      <c r="S187" s="350" t="str">
        <f>IF(R187="","",IF(R187&lt;$A$3-365,T187/2,""))</f>
        <v/>
      </c>
      <c r="T187" s="308"/>
      <c r="U187" s="71" t="str">
        <f ca="1">IF($V187="","",IF(Y187="",0,IF($V187&lt;$A$3-375,Y187/2,"")))</f>
        <v/>
      </c>
      <c r="V187" s="89">
        <v>43661</v>
      </c>
      <c r="W187" s="75" t="str">
        <f ca="1">IF(V187="","",IF(V187&gt;$A$3,"",DATEDIF(V187,$A$3,"Y")&amp;IF(DATEDIF(V187,$A$3,"Y")&gt;1," ans, "," an, ")&amp;DATEDIF(V187,$A$3,"YM")&amp;" mois et "&amp;DATEDIF(V187,$A$3,"MD")&amp;IF(DATEDIF(V187,$A$3,"MD")&gt;1," jours"," jour")))</f>
        <v/>
      </c>
      <c r="X187" s="42"/>
      <c r="Y187" s="71">
        <f>IF(SUM(Z187:AF187)=0,"",SUM(Z187:AF187))</f>
        <v>89</v>
      </c>
      <c r="Z187" s="246"/>
      <c r="AA187" s="253"/>
      <c r="AB187" s="253"/>
      <c r="AC187" s="253"/>
      <c r="AD187" s="253"/>
      <c r="AE187" s="253"/>
      <c r="AF187" s="254">
        <v>89</v>
      </c>
      <c r="AG187" s="255" t="str">
        <f ca="1">IF(V187="","",IF(V187&gt;$A$3,"",IF(X187="ANNUEL",0,IF(V187&gt;$A$3-365,Y187,0))))</f>
        <v/>
      </c>
      <c r="AH187" s="255" t="str">
        <f ca="1">IF(AG187="","",AG187)</f>
        <v/>
      </c>
    </row>
    <row r="188" spans="1:34" ht="15" customHeight="1">
      <c r="A188" s="136">
        <v>43292</v>
      </c>
      <c r="B188" s="8" t="s">
        <v>90</v>
      </c>
      <c r="C188" s="8">
        <v>5660</v>
      </c>
      <c r="D188" s="238"/>
      <c r="E188" s="262"/>
      <c r="F188" s="263">
        <v>288</v>
      </c>
      <c r="G188" s="269">
        <f>IF(F188="","",F188/1.2)</f>
        <v>240</v>
      </c>
      <c r="H188" s="101">
        <v>43312</v>
      </c>
      <c r="I188" s="283">
        <f>IF(H188="","",VLOOKUP(H188,$B$329:$C$335,2)*G188)</f>
        <v>14.399999999999999</v>
      </c>
      <c r="J188" s="97">
        <v>43282</v>
      </c>
      <c r="K188" s="18"/>
      <c r="L188" s="288" t="str">
        <f>IF(K188="","",K188/1.2)</f>
        <v/>
      </c>
      <c r="M188" s="101"/>
      <c r="N188" s="295" t="str">
        <f>IF(M188="","",VLOOKUP(M188,$B$329:$C$335,2)*L188)</f>
        <v/>
      </c>
      <c r="O188" s="101"/>
      <c r="P188" s="335"/>
      <c r="Q188" s="11"/>
      <c r="R188" s="147"/>
      <c r="S188" s="350" t="str">
        <f>IF(R188="","",IF(R188&lt;$A$3-365,T188/2,""))</f>
        <v/>
      </c>
      <c r="T188" s="308"/>
      <c r="U188" s="71" t="str">
        <f ca="1">IF($V188="","",IF(Y188="",0,IF($V188&lt;$A$3-375,Y188/2,"")))</f>
        <v/>
      </c>
      <c r="V188" s="89">
        <v>43388</v>
      </c>
      <c r="W188" s="75" t="str">
        <f ca="1">IF(V188="","",IF(V188&gt;$A$3,"",DATEDIF(V188,$A$3,"Y")&amp;IF(DATEDIF(V188,$A$3,"Y")&gt;1," ans, "," an, ")&amp;DATEDIF(V188,$A$3,"YM")&amp;" mois et "&amp;DATEDIF(V188,$A$3,"MD")&amp;IF(DATEDIF(V188,$A$3,"MD")&gt;1," jours"," jour")))</f>
        <v>0 an, 8 mois et 22 jours</v>
      </c>
      <c r="X188" s="42"/>
      <c r="Y188" s="71">
        <f>IF(SUM(Z188:AF188)=0,"",SUM(Z188:AF188))</f>
        <v>80</v>
      </c>
      <c r="Z188" s="246"/>
      <c r="AA188" s="253"/>
      <c r="AB188" s="253"/>
      <c r="AC188" s="253">
        <v>80</v>
      </c>
      <c r="AD188" s="253"/>
      <c r="AE188" s="253"/>
      <c r="AF188" s="254"/>
      <c r="AG188" s="255">
        <f ca="1">IF(V188="","",IF(V188&gt;$A$3,"",IF(X188="ANNUEL",0,IF(V188&gt;$A$3-365,Y188,0))))</f>
        <v>80</v>
      </c>
      <c r="AH188" s="255">
        <f ca="1">IF(AG188="","",AG188)</f>
        <v>80</v>
      </c>
    </row>
    <row r="189" spans="1:34" ht="15" customHeight="1">
      <c r="A189" s="135">
        <v>43292</v>
      </c>
      <c r="B189" s="16" t="s">
        <v>90</v>
      </c>
      <c r="C189" s="16">
        <v>5691</v>
      </c>
      <c r="D189" s="16"/>
      <c r="E189" s="262"/>
      <c r="F189" s="263"/>
      <c r="G189" s="269" t="str">
        <f>IF(F189="","",F189/1.2)</f>
        <v/>
      </c>
      <c r="H189" s="101"/>
      <c r="I189" s="283" t="str">
        <f>IF(H189="","",VLOOKUP(H189,$B$329:$C$335,2)*G189)</f>
        <v/>
      </c>
      <c r="J189" s="111"/>
      <c r="K189" s="18"/>
      <c r="L189" s="288" t="str">
        <f>IF(K189="","",K189/1.2)</f>
        <v/>
      </c>
      <c r="M189" s="101"/>
      <c r="N189" s="295" t="str">
        <f>IF(M189="","",VLOOKUP(M189,$B$329:$C$335,2)*L189)</f>
        <v/>
      </c>
      <c r="O189" s="101"/>
      <c r="P189" s="335"/>
      <c r="Q189" s="11"/>
      <c r="R189" s="147"/>
      <c r="S189" s="350" t="str">
        <f>IF(R189="","",IF(R189&lt;$A$3-365,T189/2,""))</f>
        <v/>
      </c>
      <c r="T189" s="308"/>
      <c r="U189" s="71" t="str">
        <f ca="1">IF($V189="","",IF(Y189="",0,IF($V189&lt;$A$3-375,Y189/2,"")))</f>
        <v/>
      </c>
      <c r="V189" s="89">
        <v>43661</v>
      </c>
      <c r="W189" s="75" t="str">
        <f ca="1">IF(V189="","",IF(V189&gt;$A$3,"",DATEDIF(V189,$A$3,"Y")&amp;IF(DATEDIF(V189,$A$3,"Y")&gt;1," ans, "," an, ")&amp;DATEDIF(V189,$A$3,"YM")&amp;" mois et "&amp;DATEDIF(V189,$A$3,"MD")&amp;IF(DATEDIF(V189,$A$3,"MD")&gt;1," jours"," jour")))</f>
        <v/>
      </c>
      <c r="X189" s="42"/>
      <c r="Y189" s="71">
        <f>IF(SUM(Z189:AF189)=0,"",SUM(Z189:AF189))</f>
        <v>69</v>
      </c>
      <c r="Z189" s="246"/>
      <c r="AA189" s="253"/>
      <c r="AB189" s="253"/>
      <c r="AC189" s="253"/>
      <c r="AD189" s="253"/>
      <c r="AE189" s="253"/>
      <c r="AF189" s="254">
        <v>69</v>
      </c>
      <c r="AG189" s="255" t="str">
        <f ca="1">IF(V189="","",IF(V189&gt;$A$3,"",IF(X189="ANNUEL",0,IF(V189&gt;$A$3-365,Y189,0))))</f>
        <v/>
      </c>
      <c r="AH189" s="255" t="str">
        <f ca="1">IF(AG189="","",AG189)</f>
        <v/>
      </c>
    </row>
    <row r="190" spans="1:34" ht="15" customHeight="1">
      <c r="A190" s="136">
        <v>43292</v>
      </c>
      <c r="B190" s="8" t="s">
        <v>90</v>
      </c>
      <c r="C190" s="8">
        <v>5691</v>
      </c>
      <c r="D190" s="238"/>
      <c r="E190" s="272">
        <v>825</v>
      </c>
      <c r="F190" s="273">
        <v>495</v>
      </c>
      <c r="G190" s="275">
        <f>IF(F190="","",F190/1.2)</f>
        <v>412.5</v>
      </c>
      <c r="H190" s="100">
        <v>43294</v>
      </c>
      <c r="I190" s="297">
        <f>IF(H190="","",VLOOKUP(H190,$B$329:$C$335,2)*G190)</f>
        <v>24.75</v>
      </c>
      <c r="J190" s="96">
        <v>43282</v>
      </c>
      <c r="K190" s="10">
        <v>495</v>
      </c>
      <c r="L190" s="288">
        <f>IF(K190="","",K190/1.2)</f>
        <v>412.5</v>
      </c>
      <c r="M190" s="100">
        <v>43353</v>
      </c>
      <c r="N190" s="295">
        <f>IF(M190="","",VLOOKUP(M190,$B$329:$C$335,2)*L190)</f>
        <v>24.75</v>
      </c>
      <c r="O190" s="100">
        <v>43344</v>
      </c>
      <c r="P190" s="336"/>
      <c r="Q190" s="23"/>
      <c r="R190" s="147"/>
      <c r="S190" s="350" t="str">
        <f>IF(R190="","",IF(R190&lt;$A$3-365,T190/2,""))</f>
        <v/>
      </c>
      <c r="T190" s="308"/>
      <c r="U190" s="71" t="str">
        <f ca="1">IF($V190="","",IF(Y190="",0,IF($V190&lt;$A$3-375,Y190/2,"")))</f>
        <v/>
      </c>
      <c r="V190" s="89">
        <v>43358</v>
      </c>
      <c r="W190" s="75" t="str">
        <f ca="1">IF(V190="","",IF(V190&gt;$A$3,"",DATEDIF(V190,$A$3,"Y")&amp;IF(DATEDIF(V190,$A$3,"Y")&gt;1," ans, "," an, ")&amp;DATEDIF(V190,$A$3,"YM")&amp;" mois et "&amp;DATEDIF(V190,$A$3,"MD")&amp;IF(DATEDIF(V190,$A$3,"MD")&gt;1," jours"," jour")))</f>
        <v>0 an, 9 mois et 22 jours</v>
      </c>
      <c r="X190" s="42"/>
      <c r="Y190" s="71">
        <f>IF(SUM(Z190:AF190)=0,"",SUM(Z190:AF190))</f>
        <v>118</v>
      </c>
      <c r="Z190" s="246">
        <v>59</v>
      </c>
      <c r="AA190" s="253"/>
      <c r="AB190" s="253"/>
      <c r="AC190" s="253">
        <v>9</v>
      </c>
      <c r="AD190" s="253">
        <v>50</v>
      </c>
      <c r="AE190" s="253"/>
      <c r="AF190" s="254"/>
      <c r="AG190" s="255">
        <f ca="1">IF(V190="","",IF(V190&gt;$A$3,"",IF(X190="ANNUEL",0,IF(V190&gt;$A$3-365,Y190,0))))</f>
        <v>118</v>
      </c>
      <c r="AH190" s="255">
        <f ca="1">IF(AG190="","",AG190)</f>
        <v>118</v>
      </c>
    </row>
    <row r="191" spans="1:34" ht="15" customHeight="1">
      <c r="A191" s="136">
        <v>43293</v>
      </c>
      <c r="B191" s="8" t="s">
        <v>90</v>
      </c>
      <c r="C191" s="8">
        <v>2325</v>
      </c>
      <c r="D191" s="238"/>
      <c r="E191" s="262"/>
      <c r="F191" s="263"/>
      <c r="G191" s="269" t="str">
        <f>IF(F191="","",F191/1.2)</f>
        <v/>
      </c>
      <c r="H191" s="101"/>
      <c r="I191" s="283" t="str">
        <f>IF(H191="","",VLOOKUP(H191,$B$329:$C$335,2)*G191)</f>
        <v/>
      </c>
      <c r="J191" s="111"/>
      <c r="K191" s="18"/>
      <c r="L191" s="288" t="str">
        <f>IF(K191="","",K191/1.2)</f>
        <v/>
      </c>
      <c r="M191" s="101"/>
      <c r="N191" s="295" t="str">
        <f>IF(M191="","",VLOOKUP(M191,$B$329:$C$335,2)*L191)</f>
        <v/>
      </c>
      <c r="O191" s="101"/>
      <c r="P191" s="335"/>
      <c r="Q191" s="11"/>
      <c r="R191" s="147"/>
      <c r="S191" s="350" t="str">
        <f>IF(R191="","",IF(R191&lt;$A$3-365,T191/2,""))</f>
        <v/>
      </c>
      <c r="T191" s="308"/>
      <c r="U191" s="71">
        <f ca="1">IF($V191="","",IF(Y191="",0,IF($V191&lt;$A$3-375,Y191/2,"")))</f>
        <v>105</v>
      </c>
      <c r="V191" s="89">
        <v>42384</v>
      </c>
      <c r="W191" s="75" t="str">
        <f ca="1">IF(V191="","",IF(V191&gt;$A$3,"",DATEDIF(V191,$A$3,"Y")&amp;IF(DATEDIF(V191,$A$3,"Y")&gt;1," ans, "," an, ")&amp;DATEDIF(V191,$A$3,"YM")&amp;" mois et "&amp;DATEDIF(V191,$A$3,"MD")&amp;IF(DATEDIF(V191,$A$3,"MD")&gt;1," jours"," jour")))</f>
        <v>3 ans, 5 mois et 22 jours</v>
      </c>
      <c r="X191" s="42"/>
      <c r="Y191" s="71">
        <f>IF(SUM(Z191:AF191)=0,"",SUM(Z191:AF191))</f>
        <v>210</v>
      </c>
      <c r="Z191" s="246"/>
      <c r="AA191" s="253"/>
      <c r="AB191" s="253"/>
      <c r="AC191" s="253">
        <v>112.5</v>
      </c>
      <c r="AD191" s="253">
        <v>97.5</v>
      </c>
      <c r="AE191" s="253"/>
      <c r="AF191" s="254"/>
      <c r="AG191" s="255">
        <f ca="1">IF(V191="","",IF(V191&gt;$A$3,"",IF(X191="ANNUEL",0,IF(V191&gt;$A$3-365,Y191,0))))</f>
        <v>0</v>
      </c>
      <c r="AH191" s="255">
        <f ca="1">IF(AG191="","",AG191)</f>
        <v>0</v>
      </c>
    </row>
    <row r="192" spans="1:34" ht="15" customHeight="1">
      <c r="A192" s="136">
        <v>43293</v>
      </c>
      <c r="B192" s="8" t="s">
        <v>90</v>
      </c>
      <c r="C192" s="8">
        <v>2325</v>
      </c>
      <c r="D192" s="238"/>
      <c r="E192" s="272"/>
      <c r="F192" s="273"/>
      <c r="G192" s="275" t="str">
        <f>IF(F192="","",F192/1.2)</f>
        <v/>
      </c>
      <c r="H192" s="100"/>
      <c r="I192" s="297" t="str">
        <f>IF(H192="","",VLOOKUP(H192,$B$329:$C$335,2)*G192)</f>
        <v/>
      </c>
      <c r="J192" s="98"/>
      <c r="K192" s="10"/>
      <c r="L192" s="288" t="str">
        <f>IF(K192="","",K192/1.2)</f>
        <v/>
      </c>
      <c r="M192" s="100"/>
      <c r="N192" s="295" t="str">
        <f>IF(M192="","",VLOOKUP(M192,$B$329:$C$335,2)*L192)</f>
        <v/>
      </c>
      <c r="O192" s="100"/>
      <c r="P192" s="336"/>
      <c r="Q192" s="23"/>
      <c r="R192" s="147"/>
      <c r="S192" s="350" t="str">
        <f>IF(R192="","",IF(R192&lt;$A$3-365,T192/2,""))</f>
        <v/>
      </c>
      <c r="T192" s="308"/>
      <c r="U192" s="71">
        <f ca="1">IF($V192="","",IF(Y192="",0,IF($V192&lt;$A$3-375,Y192/2,"")))</f>
        <v>34.5</v>
      </c>
      <c r="V192" s="89">
        <v>42050</v>
      </c>
      <c r="W192" s="75" t="str">
        <f ca="1">IF(V192="","",IF(V192&gt;$A$3,"",DATEDIF(V192,$A$3,"Y")&amp;IF(DATEDIF(V192,$A$3,"Y")&gt;1," ans, "," an, ")&amp;DATEDIF(V192,$A$3,"YM")&amp;" mois et "&amp;DATEDIF(V192,$A$3,"MD")&amp;IF(DATEDIF(V192,$A$3,"MD")&gt;1," jours"," jour")))</f>
        <v>4 ans, 4 mois et 22 jours</v>
      </c>
      <c r="X192" s="42"/>
      <c r="Y192" s="71">
        <f>IF(SUM(Z192:AF192)=0,"",SUM(Z192:AF192))</f>
        <v>69</v>
      </c>
      <c r="Z192" s="246"/>
      <c r="AA192" s="253"/>
      <c r="AB192" s="253"/>
      <c r="AC192" s="253"/>
      <c r="AD192" s="253"/>
      <c r="AE192" s="253"/>
      <c r="AF192" s="254">
        <v>69</v>
      </c>
      <c r="AG192" s="255">
        <f ca="1">IF(V192="","",IF(V192&gt;$A$3,"",IF(X192="ANNUEL",0,IF(V192&gt;$A$3-365,Y192,0))))</f>
        <v>0</v>
      </c>
      <c r="AH192" s="255">
        <f ca="1">IF(AG192="","",AG192)</f>
        <v>0</v>
      </c>
    </row>
    <row r="193" spans="1:34" ht="15" customHeight="1">
      <c r="A193" s="136">
        <v>43293</v>
      </c>
      <c r="B193" s="8" t="s">
        <v>90</v>
      </c>
      <c r="C193" s="8">
        <v>381</v>
      </c>
      <c r="D193" s="238"/>
      <c r="E193" s="316"/>
      <c r="F193" s="317"/>
      <c r="G193" s="264" t="str">
        <f>IF(F193="","",F193/1.2)</f>
        <v/>
      </c>
      <c r="H193" s="101"/>
      <c r="I193" s="283" t="str">
        <f>IF(H193="","",VLOOKUP(H193,$B$329:$C$335,2)*G193)</f>
        <v/>
      </c>
      <c r="J193" s="106"/>
      <c r="K193" s="27"/>
      <c r="L193" s="288" t="str">
        <f>IF(K193="","",K193/1.2)</f>
        <v/>
      </c>
      <c r="M193" s="101"/>
      <c r="N193" s="283" t="str">
        <f>IF(M193="","",VLOOKUP(M193,$B$329:$C$335,2)*L193)</f>
        <v/>
      </c>
      <c r="O193" s="101"/>
      <c r="P193" s="347">
        <v>4303.29</v>
      </c>
      <c r="Q193" s="60">
        <v>43374</v>
      </c>
      <c r="R193" s="147"/>
      <c r="S193" s="350" t="str">
        <f>IF(R193="","",IF(R193&lt;$A$3-365,T193/2,""))</f>
        <v/>
      </c>
      <c r="T193" s="308"/>
      <c r="U193" s="71" t="str">
        <f>IF($V193="","",IF(Y193="",0,IF($V193&lt;$A$3-375,Y193/2,"")))</f>
        <v/>
      </c>
      <c r="V193" s="89"/>
      <c r="W193" s="75" t="str">
        <f>IF(V193="","",IF(V193&gt;$A$3,"",DATEDIF(V193,$A$3,"Y")&amp;IF(DATEDIF(V193,$A$3,"Y")&gt;1," ans, "," an, ")&amp;DATEDIF(V193,$A$3,"YM")&amp;" mois et "&amp;DATEDIF(V193,$A$3,"MD")&amp;IF(DATEDIF(V193,$A$3,"MD")&gt;1," jours"," jour")))</f>
        <v/>
      </c>
      <c r="X193" s="42"/>
      <c r="Y193" s="71" t="str">
        <f>IF(SUM(Z193:AF193)=0,"",SUM(Z193:AF193))</f>
        <v/>
      </c>
      <c r="Z193" s="246">
        <v>0</v>
      </c>
      <c r="AA193" s="253">
        <v>0</v>
      </c>
      <c r="AB193" s="253">
        <v>0</v>
      </c>
      <c r="AC193" s="253">
        <v>0</v>
      </c>
      <c r="AD193" s="253">
        <v>0</v>
      </c>
      <c r="AE193" s="253">
        <v>0</v>
      </c>
      <c r="AF193" s="254">
        <v>0</v>
      </c>
      <c r="AG193" s="255" t="str">
        <f>IF(V193="","",IF(V193&gt;$A$3,"",IF(X193="ANNUEL",0,IF(V193&gt;$A$3-365,Y193,0))))</f>
        <v/>
      </c>
      <c r="AH193" s="255" t="str">
        <f>IF(AG193="","",AG193)</f>
        <v/>
      </c>
    </row>
    <row r="194" spans="1:34" ht="15" customHeight="1">
      <c r="A194" s="136">
        <v>43299</v>
      </c>
      <c r="B194" s="8" t="s">
        <v>90</v>
      </c>
      <c r="C194" s="8">
        <v>1649</v>
      </c>
      <c r="D194" s="238"/>
      <c r="E194" s="272"/>
      <c r="F194" s="273"/>
      <c r="G194" s="275" t="str">
        <f>IF(F194="","",F194/1.2)</f>
        <v/>
      </c>
      <c r="H194" s="100"/>
      <c r="I194" s="297" t="str">
        <f>IF(H194="","",VLOOKUP(H194,$B$329:$C$335,2)*G194)</f>
        <v/>
      </c>
      <c r="J194" s="98"/>
      <c r="K194" s="10"/>
      <c r="L194" s="288" t="str">
        <f>IF(K194="","",K194/1.2)</f>
        <v/>
      </c>
      <c r="M194" s="100"/>
      <c r="N194" s="295" t="str">
        <f>IF(M194="","",VLOOKUP(M194,$B$329:$C$335,2)*L194)</f>
        <v/>
      </c>
      <c r="O194" s="100"/>
      <c r="P194" s="336"/>
      <c r="Q194" s="23"/>
      <c r="R194" s="147"/>
      <c r="S194" s="350" t="str">
        <f>IF(R194="","",IF(R194&lt;$A$3-365,T194/2,""))</f>
        <v/>
      </c>
      <c r="T194" s="308"/>
      <c r="U194" s="71" t="str">
        <f ca="1">IF($V194="","",IF(Y194="",0,IF($V194&lt;$A$3-375,Y194/2,"")))</f>
        <v/>
      </c>
      <c r="V194" s="89">
        <v>43327</v>
      </c>
      <c r="W194" s="75" t="str">
        <f ca="1">IF(V194="","",IF(V194&gt;$A$3,"",DATEDIF(V194,$A$3,"Y")&amp;IF(DATEDIF(V194,$A$3,"Y")&gt;1," ans, "," an, ")&amp;DATEDIF(V194,$A$3,"YM")&amp;" mois et "&amp;DATEDIF(V194,$A$3,"MD")&amp;IF(DATEDIF(V194,$A$3,"MD")&gt;1," jours"," jour")))</f>
        <v>0 an, 10 mois et 22 jours</v>
      </c>
      <c r="X194" s="42"/>
      <c r="Y194" s="71">
        <f>IF(SUM(Z194:AF194)=0,"",SUM(Z194:AF194))</f>
        <v>79</v>
      </c>
      <c r="Z194" s="246">
        <v>79</v>
      </c>
      <c r="AA194" s="253"/>
      <c r="AB194" s="253"/>
      <c r="AC194" s="253"/>
      <c r="AD194" s="253"/>
      <c r="AE194" s="253"/>
      <c r="AF194" s="254"/>
      <c r="AG194" s="255">
        <f ca="1">IF(V194="","",IF(V194&gt;$A$3,"",IF(X194="ANNUEL",0,IF(V194&gt;$A$3-365,Y194,0))))</f>
        <v>79</v>
      </c>
      <c r="AH194" s="255">
        <f ca="1">IF(AG194="","",AG194)</f>
        <v>79</v>
      </c>
    </row>
    <row r="195" spans="1:34" ht="15" customHeight="1">
      <c r="A195" s="136">
        <v>43304</v>
      </c>
      <c r="B195" s="8" t="s">
        <v>90</v>
      </c>
      <c r="C195" s="8">
        <v>5755</v>
      </c>
      <c r="D195" s="238"/>
      <c r="E195" s="262">
        <v>1930</v>
      </c>
      <c r="F195" s="263">
        <v>1158</v>
      </c>
      <c r="G195" s="269">
        <f>IF(F195="","",F195/1.2)</f>
        <v>965</v>
      </c>
      <c r="H195" s="101">
        <v>43305</v>
      </c>
      <c r="I195" s="283">
        <f>IF(H195="","",VLOOKUP(H195,$B$329:$C$335,2)*G195)</f>
        <v>57.9</v>
      </c>
      <c r="J195" s="97">
        <v>43282</v>
      </c>
      <c r="K195" s="18">
        <v>1148</v>
      </c>
      <c r="L195" s="288">
        <f>IF(K195="","",K195/1.2)</f>
        <v>956.66666666666674</v>
      </c>
      <c r="M195" s="101">
        <v>43369</v>
      </c>
      <c r="N195" s="295">
        <f>IF(M195="","",VLOOKUP(M195,$B$329:$C$335,2)*L195)</f>
        <v>57.400000000000006</v>
      </c>
      <c r="O195" s="101">
        <v>43344</v>
      </c>
      <c r="P195" s="335"/>
      <c r="Q195" s="11"/>
      <c r="R195" s="147"/>
      <c r="S195" s="350" t="str">
        <f>IF(R195="","",IF(R195&lt;$A$3-365,T195/2,""))</f>
        <v/>
      </c>
      <c r="T195" s="308"/>
      <c r="U195" s="71" t="str">
        <f ca="1">IF($V195="","",IF(Y195="",0,IF($V195&lt;$A$3-375,Y195/2,"")))</f>
        <v/>
      </c>
      <c r="V195" s="89">
        <v>43388</v>
      </c>
      <c r="W195" s="75" t="str">
        <f ca="1">IF(V195="","",IF(V195&gt;$A$3,"",DATEDIF(V195,$A$3,"Y")&amp;IF(DATEDIF(V195,$A$3,"Y")&gt;1," ans, "," an, ")&amp;DATEDIF(V195,$A$3,"YM")&amp;" mois et "&amp;DATEDIF(V195,$A$3,"MD")&amp;IF(DATEDIF(V195,$A$3,"MD")&gt;1," jours"," jour")))</f>
        <v>0 an, 8 mois et 22 jours</v>
      </c>
      <c r="X195" s="42"/>
      <c r="Y195" s="71">
        <f>IF(SUM(Z195:AF195)=0,"",SUM(Z195:AF195))</f>
        <v>29</v>
      </c>
      <c r="Z195" s="246"/>
      <c r="AA195" s="253"/>
      <c r="AB195" s="253"/>
      <c r="AC195" s="253">
        <v>29</v>
      </c>
      <c r="AD195" s="253"/>
      <c r="AE195" s="253"/>
      <c r="AF195" s="254"/>
      <c r="AG195" s="255">
        <f ca="1">IF(V195="","",IF(V195&gt;$A$3,"",IF(X195="ANNUEL",0,IF(V195&gt;$A$3-365,Y195,0))))</f>
        <v>29</v>
      </c>
      <c r="AH195" s="255">
        <f ca="1">IF(AG195="","",AG195)</f>
        <v>29</v>
      </c>
    </row>
    <row r="196" spans="1:34" ht="15" customHeight="1">
      <c r="A196" s="136">
        <v>43305</v>
      </c>
      <c r="B196" s="8" t="s">
        <v>90</v>
      </c>
      <c r="C196" s="8">
        <v>5755</v>
      </c>
      <c r="D196" s="238"/>
      <c r="E196" s="272"/>
      <c r="F196" s="273"/>
      <c r="G196" s="275" t="str">
        <f>IF(F196="","",F196/1.2)</f>
        <v/>
      </c>
      <c r="H196" s="100"/>
      <c r="I196" s="297" t="str">
        <f>IF(H196="","",VLOOKUP(H196,$B$329:$C$335,2)*G196)</f>
        <v/>
      </c>
      <c r="J196" s="98"/>
      <c r="K196" s="10"/>
      <c r="L196" s="288" t="str">
        <f>IF(K196="","",K196/1.2)</f>
        <v/>
      </c>
      <c r="M196" s="100"/>
      <c r="N196" s="295" t="str">
        <f>IF(M196="","",VLOOKUP(M196,$B$329:$C$335,2)*L196)</f>
        <v/>
      </c>
      <c r="O196" s="100"/>
      <c r="P196" s="336"/>
      <c r="Q196" s="23"/>
      <c r="R196" s="147"/>
      <c r="S196" s="350" t="str">
        <f>IF(R196="","",IF(R196&lt;$A$3-365,T196/2,""))</f>
        <v/>
      </c>
      <c r="T196" s="308"/>
      <c r="U196" s="71" t="str">
        <f ca="1">IF($V196="","",IF(Y196="",0,IF($V196&lt;$A$3-375,Y196/2,"")))</f>
        <v/>
      </c>
      <c r="V196" s="89">
        <v>43419</v>
      </c>
      <c r="W196" s="75" t="str">
        <f ca="1">IF(V196="","",IF(V196&gt;$A$3,"",DATEDIF(V196,$A$3,"Y")&amp;IF(DATEDIF(V196,$A$3,"Y")&gt;1," ans, "," an, ")&amp;DATEDIF(V196,$A$3,"YM")&amp;" mois et "&amp;DATEDIF(V196,$A$3,"MD")&amp;IF(DATEDIF(V196,$A$3,"MD")&gt;1," jours"," jour")))</f>
        <v>0 an, 7 mois et 22 jours</v>
      </c>
      <c r="X196" s="42"/>
      <c r="Y196" s="71">
        <f>IF(SUM(Z196:AF196)=0,"",SUM(Z196:AF196))</f>
        <v>89</v>
      </c>
      <c r="Z196" s="246"/>
      <c r="AA196" s="253"/>
      <c r="AB196" s="253"/>
      <c r="AC196" s="253"/>
      <c r="AD196" s="253"/>
      <c r="AE196" s="253"/>
      <c r="AF196" s="254">
        <v>89</v>
      </c>
      <c r="AG196" s="255">
        <f ca="1">IF(V196="","",IF(V196&gt;$A$3,"",IF(X196="ANNUEL",0,IF(V196&gt;$A$3-365,Y196,0))))</f>
        <v>89</v>
      </c>
      <c r="AH196" s="255">
        <f ca="1">IF(AG196="","",AG196)</f>
        <v>89</v>
      </c>
    </row>
    <row r="197" spans="1:34" ht="15" customHeight="1">
      <c r="A197" s="136">
        <v>43305</v>
      </c>
      <c r="B197" s="8" t="s">
        <v>90</v>
      </c>
      <c r="C197" s="8">
        <v>5781</v>
      </c>
      <c r="D197" s="238"/>
      <c r="E197" s="262"/>
      <c r="F197" s="263"/>
      <c r="G197" s="269" t="str">
        <f>IF(F197="","",F197/1.2)</f>
        <v/>
      </c>
      <c r="H197" s="101"/>
      <c r="I197" s="283" t="str">
        <f>IF(H197="","",VLOOKUP(H197,$B$329:$C$335,2)*G197)</f>
        <v/>
      </c>
      <c r="J197" s="111"/>
      <c r="K197" s="18"/>
      <c r="L197" s="288" t="str">
        <f>IF(K197="","",K197/1.2)</f>
        <v/>
      </c>
      <c r="M197" s="101"/>
      <c r="N197" s="295" t="str">
        <f>IF(M197="","",VLOOKUP(M197,$B$329:$C$335,2)*L197)</f>
        <v/>
      </c>
      <c r="O197" s="101"/>
      <c r="P197" s="335"/>
      <c r="Q197" s="23"/>
      <c r="R197" s="147"/>
      <c r="S197" s="350" t="str">
        <f>IF(R197="","",IF(R197&lt;$A$3-365,T197/2,""))</f>
        <v/>
      </c>
      <c r="T197" s="308"/>
      <c r="U197" s="71">
        <f ca="1">IF($V197="","",IF(Y197="",0,IF($V197&lt;$A$3-375,Y197/2,"")))</f>
        <v>45</v>
      </c>
      <c r="V197" s="89">
        <v>42736</v>
      </c>
      <c r="W197" s="75" t="str">
        <f ca="1">IF(V197="","",IF(V197&gt;$A$3,"",DATEDIF(V197,$A$3,"Y")&amp;IF(DATEDIF(V197,$A$3,"Y")&gt;1," ans, "," an, ")&amp;DATEDIF(V197,$A$3,"YM")&amp;" mois et "&amp;DATEDIF(V197,$A$3,"MD")&amp;IF(DATEDIF(V197,$A$3,"MD")&gt;1," jours"," jour")))</f>
        <v>2 ans, 6 mois et 6 jours</v>
      </c>
      <c r="X197" s="42"/>
      <c r="Y197" s="71">
        <f>IF(SUM(Z197:AF197)=0,"",SUM(Z197:AF197))</f>
        <v>90</v>
      </c>
      <c r="Z197" s="246"/>
      <c r="AA197" s="253"/>
      <c r="AB197" s="253"/>
      <c r="AC197" s="253">
        <v>30</v>
      </c>
      <c r="AD197" s="253"/>
      <c r="AE197" s="253"/>
      <c r="AF197" s="254">
        <v>60</v>
      </c>
      <c r="AG197" s="255">
        <f ca="1">IF(V197="","",IF(V197&gt;$A$3,"",IF(X197="ANNUEL",0,IF(V197&gt;$A$3-365,Y197,0))))</f>
        <v>0</v>
      </c>
      <c r="AH197" s="255">
        <f ca="1">IF(AG197="","",AG197)</f>
        <v>0</v>
      </c>
    </row>
    <row r="198" spans="1:34" ht="15" customHeight="1">
      <c r="A198" s="136">
        <v>43308</v>
      </c>
      <c r="B198" s="8" t="s">
        <v>90</v>
      </c>
      <c r="C198" s="8">
        <v>5784</v>
      </c>
      <c r="D198" s="238"/>
      <c r="E198" s="272"/>
      <c r="F198" s="263"/>
      <c r="G198" s="269" t="str">
        <f>IF(F198="","",F198/1.2)</f>
        <v/>
      </c>
      <c r="H198" s="101"/>
      <c r="I198" s="283" t="str">
        <f>IF(H198="","",VLOOKUP(H198,$B$329:$C$335,2)*G198)</f>
        <v/>
      </c>
      <c r="J198" s="111"/>
      <c r="K198" s="10"/>
      <c r="L198" s="288" t="str">
        <f>IF(K198="","",K198/1.2)</f>
        <v/>
      </c>
      <c r="M198" s="100"/>
      <c r="N198" s="295" t="str">
        <f>IF(M198="","",VLOOKUP(M198,$B$329:$C$335,2)*L198)</f>
        <v/>
      </c>
      <c r="O198" s="100"/>
      <c r="P198" s="336"/>
      <c r="Q198" s="23"/>
      <c r="R198" s="147"/>
      <c r="S198" s="350" t="str">
        <f>IF(R198="","",IF(R198&lt;$A$3-365,T198/2,""))</f>
        <v/>
      </c>
      <c r="T198" s="308"/>
      <c r="U198" s="71">
        <f ca="1">IF($V198="","",IF(Y198="",0,IF($V198&lt;$A$3-375,Y198/2,"")))</f>
        <v>30</v>
      </c>
      <c r="V198" s="89">
        <v>42736</v>
      </c>
      <c r="W198" s="75" t="str">
        <f ca="1">IF(V198="","",IF(V198&gt;$A$3,"",DATEDIF(V198,$A$3,"Y")&amp;IF(DATEDIF(V198,$A$3,"Y")&gt;1," ans, "," an, ")&amp;DATEDIF(V198,$A$3,"YM")&amp;" mois et "&amp;DATEDIF(V198,$A$3,"MD")&amp;IF(DATEDIF(V198,$A$3,"MD")&gt;1," jours"," jour")))</f>
        <v>2 ans, 6 mois et 6 jours</v>
      </c>
      <c r="X198" s="42"/>
      <c r="Y198" s="71">
        <f>IF(SUM(Z198:AF198)=0,"",SUM(Z198:AF198))</f>
        <v>60</v>
      </c>
      <c r="Z198" s="246"/>
      <c r="AA198" s="253"/>
      <c r="AB198" s="253"/>
      <c r="AC198" s="253"/>
      <c r="AD198" s="253"/>
      <c r="AE198" s="253"/>
      <c r="AF198" s="254">
        <v>60</v>
      </c>
      <c r="AG198" s="255">
        <f ca="1">IF(V198="","",IF(V198&gt;$A$3,"",IF(X198="ANNUEL",0,IF(V198&gt;$A$3-365,Y198,0))))</f>
        <v>0</v>
      </c>
      <c r="AH198" s="255">
        <f ca="1">IF(AG198="","",AG198)</f>
        <v>0</v>
      </c>
    </row>
    <row r="199" spans="1:34" ht="15" customHeight="1">
      <c r="A199" s="136">
        <v>43334</v>
      </c>
      <c r="B199" s="8" t="s">
        <v>90</v>
      </c>
      <c r="C199" s="8">
        <v>5867</v>
      </c>
      <c r="D199" s="238"/>
      <c r="E199" s="262"/>
      <c r="F199" s="263"/>
      <c r="G199" s="269" t="str">
        <f>IF(F199="","",F199/1.2)</f>
        <v/>
      </c>
      <c r="H199" s="101"/>
      <c r="I199" s="283" t="str">
        <f>IF(H199="","",VLOOKUP(H199,$B$329:$C$335,2)*G199)</f>
        <v/>
      </c>
      <c r="J199" s="111"/>
      <c r="K199" s="18"/>
      <c r="L199" s="288" t="str">
        <f>IF(K199="","",K199/1.2)</f>
        <v/>
      </c>
      <c r="M199" s="101"/>
      <c r="N199" s="295" t="str">
        <f>IF(M199="","",VLOOKUP(M199,$B$329:$C$335,2)*L199)</f>
        <v/>
      </c>
      <c r="O199" s="101"/>
      <c r="P199" s="335"/>
      <c r="Q199" s="11"/>
      <c r="R199" s="147"/>
      <c r="S199" s="350" t="str">
        <f>IF(R199="","",IF(R199&lt;$A$3-365,T199/2,""))</f>
        <v/>
      </c>
      <c r="T199" s="308"/>
      <c r="U199" s="71">
        <f ca="1">IF($V199="","",IF(Y199="",0,IF($V199&lt;$A$3-375,Y199/2,"")))</f>
        <v>42.5</v>
      </c>
      <c r="V199" s="89">
        <v>42736</v>
      </c>
      <c r="W199" s="75" t="str">
        <f ca="1">IF(V199="","",IF(V199&gt;$A$3,"",DATEDIF(V199,$A$3,"Y")&amp;IF(DATEDIF(V199,$A$3,"Y")&gt;1," ans, "," an, ")&amp;DATEDIF(V199,$A$3,"YM")&amp;" mois et "&amp;DATEDIF(V199,$A$3,"MD")&amp;IF(DATEDIF(V199,$A$3,"MD")&gt;1," jours"," jour")))</f>
        <v>2 ans, 6 mois et 6 jours</v>
      </c>
      <c r="X199" s="42"/>
      <c r="Y199" s="71">
        <f>IF(SUM(Z199:AF199)=0,"",SUM(Z199:AF199))</f>
        <v>85</v>
      </c>
      <c r="Z199" s="246"/>
      <c r="AA199" s="253"/>
      <c r="AB199" s="253"/>
      <c r="AC199" s="253"/>
      <c r="AD199" s="253"/>
      <c r="AE199" s="253"/>
      <c r="AF199" s="254">
        <v>85</v>
      </c>
      <c r="AG199" s="255">
        <f ca="1">IF(V199="","",IF(V199&gt;$A$3,"",IF(X199="ANNUEL",0,IF(V199&gt;$A$3-365,Y199,0))))</f>
        <v>0</v>
      </c>
      <c r="AH199" s="255">
        <f ca="1">IF(AG199="","",AG199)</f>
        <v>0</v>
      </c>
    </row>
    <row r="200" spans="1:34" ht="15" customHeight="1">
      <c r="A200" s="136">
        <v>43334</v>
      </c>
      <c r="B200" s="8" t="s">
        <v>90</v>
      </c>
      <c r="C200" s="8">
        <v>5868</v>
      </c>
      <c r="D200" s="238"/>
      <c r="E200" s="272"/>
      <c r="F200" s="273"/>
      <c r="G200" s="275" t="str">
        <f>IF(F200="","",F200/1.2)</f>
        <v/>
      </c>
      <c r="H200" s="100"/>
      <c r="I200" s="297" t="str">
        <f>IF(H200="","",VLOOKUP(H200,$B$329:$C$335,2)*G200)</f>
        <v/>
      </c>
      <c r="J200" s="98"/>
      <c r="K200" s="10"/>
      <c r="L200" s="288" t="str">
        <f>IF(K200="","",K200/1.2)</f>
        <v/>
      </c>
      <c r="M200" s="100"/>
      <c r="N200" s="295" t="str">
        <f>IF(M200="","",VLOOKUP(M200,$B$329:$C$335,2)*L200)</f>
        <v/>
      </c>
      <c r="O200" s="100"/>
      <c r="P200" s="336"/>
      <c r="Q200" s="23"/>
      <c r="R200" s="147"/>
      <c r="S200" s="350" t="str">
        <f>IF(R200="","",IF(R200&lt;$A$3-365,T200/2,""))</f>
        <v/>
      </c>
      <c r="T200" s="308"/>
      <c r="U200" s="71">
        <f ca="1">IF($V200="","",IF(Y200="",0,IF($V200&lt;$A$3-375,Y200/2,"")))</f>
        <v>30</v>
      </c>
      <c r="V200" s="89">
        <v>42736</v>
      </c>
      <c r="W200" s="75" t="str">
        <f ca="1">IF(V200="","",IF(V200&gt;$A$3,"",DATEDIF(V200,$A$3,"Y")&amp;IF(DATEDIF(V200,$A$3,"Y")&gt;1," ans, "," an, ")&amp;DATEDIF(V200,$A$3,"YM")&amp;" mois et "&amp;DATEDIF(V200,$A$3,"MD")&amp;IF(DATEDIF(V200,$A$3,"MD")&gt;1," jours"," jour")))</f>
        <v>2 ans, 6 mois et 6 jours</v>
      </c>
      <c r="X200" s="42"/>
      <c r="Y200" s="71">
        <f>IF(SUM(Z200:AF200)=0,"",SUM(Z200:AF200))</f>
        <v>60</v>
      </c>
      <c r="Z200" s="246"/>
      <c r="AA200" s="253"/>
      <c r="AB200" s="253"/>
      <c r="AC200" s="253"/>
      <c r="AD200" s="253"/>
      <c r="AE200" s="253"/>
      <c r="AF200" s="254">
        <v>60</v>
      </c>
      <c r="AG200" s="255">
        <f ca="1">IF(V200="","",IF(V200&gt;$A$3,"",IF(X200="ANNUEL",0,IF(V200&gt;$A$3-365,Y200,0))))</f>
        <v>0</v>
      </c>
      <c r="AH200" s="255">
        <f ca="1">IF(AG200="","",AG200)</f>
        <v>0</v>
      </c>
    </row>
    <row r="201" spans="1:34" ht="15" customHeight="1">
      <c r="A201" s="136">
        <v>43335</v>
      </c>
      <c r="B201" s="8" t="s">
        <v>90</v>
      </c>
      <c r="C201" s="8">
        <v>1666</v>
      </c>
      <c r="D201" s="238"/>
      <c r="E201" s="318"/>
      <c r="F201" s="319"/>
      <c r="G201" s="275" t="str">
        <f>IF(F201="","",F201/1.2)</f>
        <v/>
      </c>
      <c r="H201" s="100"/>
      <c r="I201" s="297" t="str">
        <f>IF(H201="","",VLOOKUP(H201,$B$329:$C$335,2)*G201)</f>
        <v/>
      </c>
      <c r="J201" s="104"/>
      <c r="K201" s="132"/>
      <c r="L201" s="288" t="str">
        <f>IF(K201="","",K201/1.2)</f>
        <v/>
      </c>
      <c r="M201" s="100"/>
      <c r="N201" s="283" t="str">
        <f>IF(M201="","",VLOOKUP(M201,$B$329:$C$335,2)*L201)</f>
        <v/>
      </c>
      <c r="O201" s="100"/>
      <c r="P201" s="348"/>
      <c r="Q201" s="23"/>
      <c r="R201" s="147"/>
      <c r="S201" s="350" t="str">
        <f>IF(R201="","",IF(R201&lt;$A$3-365,T201/2,""))</f>
        <v/>
      </c>
      <c r="T201" s="308"/>
      <c r="U201" s="71" t="str">
        <f ca="1">IF($V201="","",IF(Y201="",0,IF($V201&lt;$A$3-375,Y201/2,"")))</f>
        <v/>
      </c>
      <c r="V201" s="89">
        <v>43647</v>
      </c>
      <c r="W201" s="75" t="str">
        <f ca="1">IF(V201="","",IF(V201&gt;$A$3,"",DATEDIF(V201,$A$3,"Y")&amp;IF(DATEDIF(V201,$A$3,"Y")&gt;1," ans, "," an, ")&amp;DATEDIF(V201,$A$3,"YM")&amp;" mois et "&amp;DATEDIF(V201,$A$3,"MD")&amp;IF(DATEDIF(V201,$A$3,"MD")&gt;1," jours"," jour")))</f>
        <v>0 an, 0 mois et 6 jours</v>
      </c>
      <c r="X201" s="42"/>
      <c r="Y201" s="71">
        <f>IF(SUM(Z201:AF201)=0,"",SUM(Z201:AF201))</f>
        <v>264</v>
      </c>
      <c r="Z201" s="246"/>
      <c r="AA201" s="253"/>
      <c r="AB201" s="253"/>
      <c r="AC201" s="253">
        <v>183</v>
      </c>
      <c r="AD201" s="253">
        <v>81</v>
      </c>
      <c r="AE201" s="253"/>
      <c r="AF201" s="254"/>
      <c r="AG201" s="255">
        <f ca="1">IF(V201="","",IF(V201&gt;$A$3,"",IF(X201="ANNUEL",0,IF(V201&gt;$A$3-365,Y201,0))))</f>
        <v>264</v>
      </c>
      <c r="AH201" s="255">
        <f ca="1">IF(AG201="","",AG201)</f>
        <v>264</v>
      </c>
    </row>
    <row r="202" spans="1:34" ht="15" customHeight="1">
      <c r="A202" s="136">
        <v>43339</v>
      </c>
      <c r="B202" s="8" t="s">
        <v>90</v>
      </c>
      <c r="C202" s="8">
        <v>5868</v>
      </c>
      <c r="D202" s="238"/>
      <c r="E202" s="318">
        <v>1950</v>
      </c>
      <c r="F202" s="319">
        <v>1170</v>
      </c>
      <c r="G202" s="320">
        <f>IF(F202="","",F202/1.2)</f>
        <v>975</v>
      </c>
      <c r="H202" s="100">
        <v>43353</v>
      </c>
      <c r="I202" s="297">
        <f>IF(H202="","",VLOOKUP(H202,$B$329:$C$335,2)*G202)</f>
        <v>58.5</v>
      </c>
      <c r="J202" s="100">
        <v>43435</v>
      </c>
      <c r="K202" s="132">
        <v>1170</v>
      </c>
      <c r="L202" s="288">
        <f>IF(K202="","",K202/1.2)</f>
        <v>975</v>
      </c>
      <c r="M202" s="100">
        <v>43440</v>
      </c>
      <c r="N202" s="283">
        <f>IF(M202="","",VLOOKUP(M202,$B$329:$C$335,2)*L202)</f>
        <v>58.5</v>
      </c>
      <c r="O202" s="100">
        <v>43435</v>
      </c>
      <c r="P202" s="348"/>
      <c r="Q202" s="23"/>
      <c r="R202" s="147"/>
      <c r="S202" s="350" t="str">
        <f>IF(R202="","",IF(R202&lt;$A$3-365,T202/2,""))</f>
        <v/>
      </c>
      <c r="T202" s="308"/>
      <c r="U202" s="71" t="str">
        <f ca="1">IF($V202="","",IF(Y202="",0,IF($V202&lt;$A$3-375,Y202/2,"")))</f>
        <v/>
      </c>
      <c r="V202" s="89">
        <v>43497</v>
      </c>
      <c r="W202" s="75" t="str">
        <f ca="1">IF(V202="","",IF(V202&gt;$A$3,"",DATEDIF(V202,$A$3,"Y")&amp;IF(DATEDIF(V202,$A$3,"Y")&gt;1," ans, "," an, ")&amp;DATEDIF(V202,$A$3,"YM")&amp;" mois et "&amp;DATEDIF(V202,$A$3,"MD")&amp;IF(DATEDIF(V202,$A$3,"MD")&gt;1," jours"," jour")))</f>
        <v>0 an, 5 mois et 6 jours</v>
      </c>
      <c r="X202" s="42"/>
      <c r="Y202" s="71">
        <f>IF(SUM(Z202:AF202)=0,"",SUM(Z202:AF202))</f>
        <v>139</v>
      </c>
      <c r="Z202" s="246"/>
      <c r="AA202" s="253"/>
      <c r="AB202" s="253"/>
      <c r="AC202" s="253">
        <v>29</v>
      </c>
      <c r="AD202" s="253">
        <v>110</v>
      </c>
      <c r="AE202" s="253"/>
      <c r="AF202" s="254"/>
      <c r="AG202" s="255">
        <f ca="1">IF(V202="","",IF(V202&gt;$A$3,"",IF(X202="ANNUEL",0,IF(V202&gt;$A$3-365,Y202,0))))</f>
        <v>139</v>
      </c>
      <c r="AH202" s="255">
        <f ca="1">IF(AG202="","",AG202)</f>
        <v>139</v>
      </c>
    </row>
    <row r="203" spans="1:34">
      <c r="A203" s="136">
        <v>43339</v>
      </c>
      <c r="B203" s="8" t="s">
        <v>90</v>
      </c>
      <c r="C203" s="8">
        <v>5878</v>
      </c>
      <c r="D203" s="238"/>
      <c r="E203" s="316"/>
      <c r="F203" s="317"/>
      <c r="G203" s="264" t="str">
        <f>IF(F203="","",F203/1.2)</f>
        <v/>
      </c>
      <c r="H203" s="101"/>
      <c r="I203" s="283" t="str">
        <f>IF(H203="","",VLOOKUP(H203,$B$329:$C$335,2)*G203)</f>
        <v/>
      </c>
      <c r="J203" s="106"/>
      <c r="K203" s="27"/>
      <c r="L203" s="288" t="str">
        <f>IF(K203="","",K203/1.2)</f>
        <v/>
      </c>
      <c r="M203" s="101"/>
      <c r="N203" s="283" t="str">
        <f>IF(M203="","",VLOOKUP(M203,$B$329:$C$335,2)*L203)</f>
        <v/>
      </c>
      <c r="O203" s="101"/>
      <c r="P203" s="347"/>
      <c r="Q203" s="11"/>
      <c r="R203" s="147"/>
      <c r="S203" s="350" t="str">
        <f>IF(R203="","",IF(R203&lt;$A$3-365,T203/2,""))</f>
        <v/>
      </c>
      <c r="T203" s="308"/>
      <c r="U203" s="71" t="str">
        <f ca="1">IF($V203="","",IF(Y203="",0,IF($V203&lt;$A$3-375,Y203/2,"")))</f>
        <v/>
      </c>
      <c r="V203" s="89">
        <v>43374</v>
      </c>
      <c r="W203" s="75" t="str">
        <f ca="1">IF(V203="","",IF(V203&gt;$A$3,"",DATEDIF(V203,$A$3,"Y")&amp;IF(DATEDIF(V203,$A$3,"Y")&gt;1," ans, "," an, ")&amp;DATEDIF(V203,$A$3,"YM")&amp;" mois et "&amp;DATEDIF(V203,$A$3,"MD")&amp;IF(DATEDIF(V203,$A$3,"MD")&gt;1," jours"," jour")))</f>
        <v>0 an, 9 mois et 6 jours</v>
      </c>
      <c r="X203" s="42"/>
      <c r="Y203" s="71">
        <f>IF(SUM(Z203:AF203)=0,"",SUM(Z203:AF203))</f>
        <v>109</v>
      </c>
      <c r="Z203" s="246"/>
      <c r="AA203" s="253"/>
      <c r="AB203" s="253"/>
      <c r="AC203" s="253"/>
      <c r="AD203" s="253"/>
      <c r="AE203" s="253"/>
      <c r="AF203" s="254">
        <v>109</v>
      </c>
      <c r="AG203" s="255">
        <f ca="1">IF(V203="","",IF(V203&gt;$A$3,"",IF(X203="ANNUEL",0,IF(V203&gt;$A$3-365,Y203,0))))</f>
        <v>109</v>
      </c>
      <c r="AH203" s="255">
        <f ca="1">IF(AG203="","",AG203)</f>
        <v>109</v>
      </c>
    </row>
    <row r="204" spans="1:34" ht="15" customHeight="1">
      <c r="A204" s="136">
        <v>43343</v>
      </c>
      <c r="B204" s="8" t="s">
        <v>90</v>
      </c>
      <c r="C204" s="8">
        <v>5911</v>
      </c>
      <c r="D204" s="238"/>
      <c r="E204" s="318"/>
      <c r="F204" s="319"/>
      <c r="G204" s="320" t="str">
        <f>IF(F204="","",F204/1.2)</f>
        <v/>
      </c>
      <c r="H204" s="100"/>
      <c r="I204" s="297" t="str">
        <f>IF(H204="","",VLOOKUP(H204,$B$329:$C$335,2)*G204)</f>
        <v/>
      </c>
      <c r="J204" s="104"/>
      <c r="K204" s="132"/>
      <c r="L204" s="288" t="str">
        <f>IF(K204="","",K204/1.2)</f>
        <v/>
      </c>
      <c r="M204" s="100"/>
      <c r="N204" s="283" t="str">
        <f>IF(M204="","",VLOOKUP(M204,$B$329:$C$335,2)*L204)</f>
        <v/>
      </c>
      <c r="O204" s="100"/>
      <c r="P204" s="348"/>
      <c r="Q204" s="23"/>
      <c r="R204" s="147"/>
      <c r="S204" s="350" t="str">
        <f>IF(R204="","",IF(R204&lt;$A$3-365,T204/2,""))</f>
        <v/>
      </c>
      <c r="T204" s="308"/>
      <c r="U204" s="71">
        <f ca="1">IF($V204="","",IF(Y204="",0,IF($V204&lt;$A$3-375,Y204/2,"")))</f>
        <v>42.5</v>
      </c>
      <c r="V204" s="89">
        <v>42736</v>
      </c>
      <c r="W204" s="75" t="str">
        <f ca="1">IF(V204="","",IF(V204&gt;$A$3,"",DATEDIF(V204,$A$3,"Y")&amp;IF(DATEDIF(V204,$A$3,"Y")&gt;1," ans, "," an, ")&amp;DATEDIF(V204,$A$3,"YM")&amp;" mois et "&amp;DATEDIF(V204,$A$3,"MD")&amp;IF(DATEDIF(V204,$A$3,"MD")&gt;1," jours"," jour")))</f>
        <v>2 ans, 6 mois et 6 jours</v>
      </c>
      <c r="X204" s="42"/>
      <c r="Y204" s="71">
        <f>IF(SUM(Z204:AF204)=0,"",SUM(Z204:AF204))</f>
        <v>85</v>
      </c>
      <c r="Z204" s="246"/>
      <c r="AA204" s="253"/>
      <c r="AB204" s="253"/>
      <c r="AC204" s="253"/>
      <c r="AD204" s="253"/>
      <c r="AE204" s="253"/>
      <c r="AF204" s="254">
        <v>85</v>
      </c>
      <c r="AG204" s="255">
        <f ca="1">IF(V204="","",IF(V204&gt;$A$3,"",IF(X204="ANNUEL",0,IF(V204&gt;$A$3-365,Y204,0))))</f>
        <v>0</v>
      </c>
      <c r="AH204" s="255">
        <f ca="1">IF(AG204="","",AG204)</f>
        <v>0</v>
      </c>
    </row>
    <row r="205" spans="1:34" ht="15" customHeight="1">
      <c r="A205" s="136">
        <v>43353</v>
      </c>
      <c r="B205" s="8" t="s">
        <v>90</v>
      </c>
      <c r="C205" s="8">
        <v>2751</v>
      </c>
      <c r="D205" s="238"/>
      <c r="E205" s="316"/>
      <c r="F205" s="317"/>
      <c r="G205" s="264" t="str">
        <f>IF(F205="","",F205/1.2)</f>
        <v/>
      </c>
      <c r="H205" s="101"/>
      <c r="I205" s="283" t="str">
        <f>IF(H205="","",VLOOKUP(H205,$B$329:$C$335,2)*G205)</f>
        <v/>
      </c>
      <c r="J205" s="106"/>
      <c r="K205" s="27"/>
      <c r="L205" s="288" t="str">
        <f>IF(K205="","",K205/1.2)</f>
        <v/>
      </c>
      <c r="M205" s="101"/>
      <c r="N205" s="283" t="str">
        <f>IF(M205="","",VLOOKUP(M205,$B$329:$C$335,2)*L205)</f>
        <v/>
      </c>
      <c r="O205" s="101"/>
      <c r="P205" s="347"/>
      <c r="Q205" s="11"/>
      <c r="R205" s="147"/>
      <c r="S205" s="350" t="str">
        <f>IF(R205="","",IF(R205&lt;$A$3-365,T205/2,""))</f>
        <v/>
      </c>
      <c r="T205" s="308"/>
      <c r="U205" s="71">
        <f ca="1">IF($V205="","",IF(Y205="",0,IF($V205&lt;$A$3-375,Y205/2,"")))</f>
        <v>45</v>
      </c>
      <c r="V205" s="89">
        <v>42262</v>
      </c>
      <c r="W205" s="75" t="str">
        <f ca="1">IF(V205="","",IF(V205&gt;$A$3,"",DATEDIF(V205,$A$3,"Y")&amp;IF(DATEDIF(V205,$A$3,"Y")&gt;1," ans, "," an, ")&amp;DATEDIF(V205,$A$3,"YM")&amp;" mois et "&amp;DATEDIF(V205,$A$3,"MD")&amp;IF(DATEDIF(V205,$A$3,"MD")&gt;1," jours"," jour")))</f>
        <v>3 ans, 9 mois et 22 jours</v>
      </c>
      <c r="X205" s="42"/>
      <c r="Y205" s="71">
        <f>IF(SUM(Z205:AF205)=0,"",SUM(Z205:AF205))</f>
        <v>90</v>
      </c>
      <c r="Z205" s="246"/>
      <c r="AA205" s="253"/>
      <c r="AB205" s="253"/>
      <c r="AC205" s="253">
        <v>90</v>
      </c>
      <c r="AD205" s="253"/>
      <c r="AE205" s="253"/>
      <c r="AF205" s="254"/>
      <c r="AG205" s="255">
        <f ca="1">IF(V205="","",IF(V205&gt;$A$3,"",IF(X205="ANNUEL",0,IF(V205&gt;$A$3-365,Y205,0))))</f>
        <v>0</v>
      </c>
      <c r="AH205" s="255">
        <f ca="1">IF(AG205="","",AG205)</f>
        <v>0</v>
      </c>
    </row>
    <row r="206" spans="1:34" ht="15" customHeight="1">
      <c r="A206" s="136">
        <v>43355</v>
      </c>
      <c r="B206" s="8" t="s">
        <v>90</v>
      </c>
      <c r="C206" s="8">
        <v>5432</v>
      </c>
      <c r="D206" s="238"/>
      <c r="E206" s="316"/>
      <c r="F206" s="317"/>
      <c r="G206" s="269" t="str">
        <f>IF(F206="","",F206/1.2)</f>
        <v/>
      </c>
      <c r="H206" s="101"/>
      <c r="I206" s="283" t="str">
        <f>IF(H206="","",VLOOKUP(H206,$B$329:$C$335,2)*G206)</f>
        <v/>
      </c>
      <c r="J206" s="106"/>
      <c r="K206" s="27"/>
      <c r="L206" s="288" t="str">
        <f>IF(K206="","",K206/1.2)</f>
        <v/>
      </c>
      <c r="M206" s="101"/>
      <c r="N206" s="283" t="str">
        <f>IF(M206="","",VLOOKUP(M206,$B$329:$C$335,2)*L206)</f>
        <v/>
      </c>
      <c r="O206" s="101"/>
      <c r="P206" s="348"/>
      <c r="Q206" s="23"/>
      <c r="R206" s="147"/>
      <c r="S206" s="350" t="str">
        <f>IF(R206="","",IF(R206&lt;$A$3-365,T206/2,""))</f>
        <v/>
      </c>
      <c r="T206" s="308"/>
      <c r="U206" s="71" t="str">
        <f ca="1">IF($V206="","",IF(Y206="",0,IF($V206&lt;$A$3-375,Y206/2,"")))</f>
        <v/>
      </c>
      <c r="V206" s="89">
        <v>43525</v>
      </c>
      <c r="W206" s="75" t="str">
        <f ca="1">IF(V206="","",IF(V206&gt;$A$3,"",DATEDIF(V206,$A$3,"Y")&amp;IF(DATEDIF(V206,$A$3,"Y")&gt;1," ans, "," an, ")&amp;DATEDIF(V206,$A$3,"YM")&amp;" mois et "&amp;DATEDIF(V206,$A$3,"MD")&amp;IF(DATEDIF(V206,$A$3,"MD")&gt;1," jours"," jour")))</f>
        <v>0 an, 4 mois et 6 jours</v>
      </c>
      <c r="X206" s="42"/>
      <c r="Y206" s="71">
        <f>IF(SUM(Z206:AF206)=0,"",SUM(Z206:AF206))</f>
        <v>89</v>
      </c>
      <c r="Z206" s="246"/>
      <c r="AA206" s="253"/>
      <c r="AB206" s="253"/>
      <c r="AC206" s="253"/>
      <c r="AD206" s="253"/>
      <c r="AE206" s="253"/>
      <c r="AF206" s="254">
        <v>89</v>
      </c>
      <c r="AG206" s="255">
        <f ca="1">IF(V206="","",IF(V206&gt;$A$3,"",IF(X206="ANNUEL",0,IF(V206&gt;$A$3-365,Y206,0))))</f>
        <v>89</v>
      </c>
      <c r="AH206" s="255">
        <f ca="1">IF(AG206="","",AG206)</f>
        <v>89</v>
      </c>
    </row>
    <row r="207" spans="1:34" ht="15" customHeight="1">
      <c r="A207" s="136">
        <v>43355</v>
      </c>
      <c r="B207" s="8" t="s">
        <v>90</v>
      </c>
      <c r="C207" s="8">
        <v>5960</v>
      </c>
      <c r="D207" s="238"/>
      <c r="E207" s="262"/>
      <c r="F207" s="263"/>
      <c r="G207" s="269" t="str">
        <f>IF(F207="","",F207/1.2)</f>
        <v/>
      </c>
      <c r="H207" s="101"/>
      <c r="I207" s="283" t="str">
        <f>IF(H207="","",VLOOKUP(H207,$B$329:$C$335,2)*G207)</f>
        <v/>
      </c>
      <c r="J207" s="111"/>
      <c r="K207" s="18"/>
      <c r="L207" s="288" t="str">
        <f>IF(K207="","",K207/1.2)</f>
        <v/>
      </c>
      <c r="M207" s="101"/>
      <c r="N207" s="295" t="str">
        <f>IF(M207="","",VLOOKUP(M207,$B$329:$C$335,2)*L207)</f>
        <v/>
      </c>
      <c r="O207" s="101"/>
      <c r="P207" s="335"/>
      <c r="Q207" s="11"/>
      <c r="R207" s="147"/>
      <c r="S207" s="350" t="str">
        <f>IF(R207="","",IF(R207&lt;$A$3-365,T207/2,""))</f>
        <v/>
      </c>
      <c r="T207" s="308"/>
      <c r="U207" s="71">
        <f ca="1">IF($V207="","",IF(Y207="",0,IF($V207&lt;$A$3-375,Y207/2,"")))</f>
        <v>30</v>
      </c>
      <c r="V207" s="89">
        <v>42736</v>
      </c>
      <c r="W207" s="75" t="str">
        <f ca="1">IF(V207="","",IF(V207&gt;$A$3,"",DATEDIF(V207,$A$3,"Y")&amp;IF(DATEDIF(V207,$A$3,"Y")&gt;1," ans, "," an, ")&amp;DATEDIF(V207,$A$3,"YM")&amp;" mois et "&amp;DATEDIF(V207,$A$3,"MD")&amp;IF(DATEDIF(V207,$A$3,"MD")&gt;1," jours"," jour")))</f>
        <v>2 ans, 6 mois et 6 jours</v>
      </c>
      <c r="X207" s="42"/>
      <c r="Y207" s="71">
        <f>IF(SUM(Z207:AF207)=0,"",SUM(Z207:AF207))</f>
        <v>60</v>
      </c>
      <c r="Z207" s="246"/>
      <c r="AA207" s="253"/>
      <c r="AB207" s="253"/>
      <c r="AC207" s="253"/>
      <c r="AD207" s="253"/>
      <c r="AE207" s="253"/>
      <c r="AF207" s="254">
        <v>60</v>
      </c>
      <c r="AG207" s="255">
        <f ca="1">IF(V207="","",IF(V207&gt;$A$3,"",IF(X207="ANNUEL",0,IF(V207&gt;$A$3-365,Y207,0))))</f>
        <v>0</v>
      </c>
      <c r="AH207" s="255">
        <f ca="1">IF(AG207="","",AG207)</f>
        <v>0</v>
      </c>
    </row>
    <row r="208" spans="1:34" ht="15" customHeight="1">
      <c r="A208" s="136">
        <v>43368</v>
      </c>
      <c r="B208" s="8" t="s">
        <v>90</v>
      </c>
      <c r="C208" s="8">
        <v>4860</v>
      </c>
      <c r="D208" s="238"/>
      <c r="E208" s="272">
        <v>1230</v>
      </c>
      <c r="F208" s="273">
        <v>738</v>
      </c>
      <c r="G208" s="275">
        <f>IF(F208="","",F208/1.2)</f>
        <v>615</v>
      </c>
      <c r="H208" s="100">
        <v>43369</v>
      </c>
      <c r="I208" s="297">
        <f>IF(H208="","",VLOOKUP(H208,$B$329:$C$335,2)*G208)</f>
        <v>36.9</v>
      </c>
      <c r="J208" s="96">
        <v>43344</v>
      </c>
      <c r="K208" s="10">
        <v>738</v>
      </c>
      <c r="L208" s="288">
        <f>IF(K208="","",K208/1.2)</f>
        <v>615</v>
      </c>
      <c r="M208" s="100">
        <v>43115</v>
      </c>
      <c r="N208" s="295">
        <f>IF(M208="","",VLOOKUP(M208,$B$329:$C$335,2)*L208)</f>
        <v>36.9</v>
      </c>
      <c r="O208" s="100">
        <v>43466</v>
      </c>
      <c r="P208" s="336"/>
      <c r="Q208" s="23"/>
      <c r="R208" s="147"/>
      <c r="S208" s="350" t="str">
        <f>IF(R208="","",IF(R208&lt;$A$3-365,T208/2,""))</f>
        <v/>
      </c>
      <c r="T208" s="308"/>
      <c r="U208" s="71" t="str">
        <f ca="1">IF($V208="","",IF(Y208="",0,IF($V208&lt;$A$3-375,Y208/2,"")))</f>
        <v/>
      </c>
      <c r="V208" s="89">
        <v>43480</v>
      </c>
      <c r="W208" s="75" t="str">
        <f ca="1">IF(V208="","",IF(V208&gt;$A$3,"",DATEDIF(V208,$A$3,"Y")&amp;IF(DATEDIF(V208,$A$3,"Y")&gt;1," ans, "," an, ")&amp;DATEDIF(V208,$A$3,"YM")&amp;" mois et "&amp;DATEDIF(V208,$A$3,"MD")&amp;IF(DATEDIF(V208,$A$3,"MD")&gt;1," jours"," jour")))</f>
        <v>0 an, 5 mois et 22 jours</v>
      </c>
      <c r="X208" s="42"/>
      <c r="Y208" s="71">
        <f>IF(SUM(Z208:AF208)=0,"",SUM(Z208:AF208))</f>
        <v>115</v>
      </c>
      <c r="Z208" s="246"/>
      <c r="AA208" s="253"/>
      <c r="AB208" s="253"/>
      <c r="AC208" s="253">
        <v>25</v>
      </c>
      <c r="AD208" s="253">
        <v>90</v>
      </c>
      <c r="AE208" s="253"/>
      <c r="AF208" s="254"/>
      <c r="AG208" s="255">
        <f ca="1">IF(V208="","",IF(V208&gt;$A$3,"",IF(X208="ANNUEL",0,IF(V208&gt;$A$3-365,Y208,0))))</f>
        <v>115</v>
      </c>
      <c r="AH208" s="255">
        <f ca="1">IF(AG208="","",AG208)</f>
        <v>115</v>
      </c>
    </row>
    <row r="209" spans="1:34" ht="15" customHeight="1">
      <c r="A209" s="136">
        <v>43368</v>
      </c>
      <c r="B209" s="8" t="s">
        <v>90</v>
      </c>
      <c r="C209" s="8">
        <v>5994</v>
      </c>
      <c r="D209" s="238"/>
      <c r="E209" s="262"/>
      <c r="F209" s="263"/>
      <c r="G209" s="269" t="str">
        <f>IF(F209="","",F209/1.2)</f>
        <v/>
      </c>
      <c r="H209" s="101"/>
      <c r="I209" s="283" t="str">
        <f>IF(H209="","",VLOOKUP(H209,$B$329:$C$335,2)*G209)</f>
        <v/>
      </c>
      <c r="J209" s="97"/>
      <c r="K209" s="18"/>
      <c r="L209" s="288" t="str">
        <f>IF(K209="","",K209/1.2)</f>
        <v/>
      </c>
      <c r="M209" s="101"/>
      <c r="N209" s="295" t="str">
        <f>IF(M209="","",VLOOKUP(M209,$B$329:$C$335,2)*L209)</f>
        <v/>
      </c>
      <c r="O209" s="101"/>
      <c r="P209" s="335"/>
      <c r="Q209" s="11"/>
      <c r="R209" s="147"/>
      <c r="S209" s="350" t="str">
        <f>IF(R209="","",IF(R209&lt;$A$3-365,T209/2,""))</f>
        <v/>
      </c>
      <c r="T209" s="308"/>
      <c r="U209" s="71" t="str">
        <f ca="1">IF($V209="","",IF(Y209="",0,IF($V209&lt;$A$3-375,Y209/2,"")))</f>
        <v/>
      </c>
      <c r="V209" s="89">
        <v>43466</v>
      </c>
      <c r="W209" s="75" t="str">
        <f ca="1">IF(V209="","",IF(V209&gt;$A$3,"",DATEDIF(V209,$A$3,"Y")&amp;IF(DATEDIF(V209,$A$3,"Y")&gt;1," ans, "," an, ")&amp;DATEDIF(V209,$A$3,"YM")&amp;" mois et "&amp;DATEDIF(V209,$A$3,"MD")&amp;IF(DATEDIF(V209,$A$3,"MD")&gt;1," jours"," jour")))</f>
        <v>0 an, 6 mois et 6 jours</v>
      </c>
      <c r="X209" s="42"/>
      <c r="Y209" s="71">
        <f>IF(SUM(Z209:AF209)=0,"",SUM(Z209:AF209))</f>
        <v>148</v>
      </c>
      <c r="Z209" s="246"/>
      <c r="AA209" s="253"/>
      <c r="AB209" s="253"/>
      <c r="AC209" s="253"/>
      <c r="AD209" s="253"/>
      <c r="AE209" s="253"/>
      <c r="AF209" s="254">
        <v>148</v>
      </c>
      <c r="AG209" s="255">
        <f ca="1">IF(V209="","",IF(V209&gt;$A$3,"",IF(X209="ANNUEL",0,IF(V209&gt;$A$3-365,Y209,0))))</f>
        <v>148</v>
      </c>
      <c r="AH209" s="255">
        <f ca="1">IF(AG209="","",AG209)</f>
        <v>148</v>
      </c>
    </row>
    <row r="210" spans="1:34" ht="15" customHeight="1">
      <c r="A210" s="136">
        <v>43368</v>
      </c>
      <c r="B210" s="8" t="s">
        <v>90</v>
      </c>
      <c r="C210" s="8">
        <v>5994</v>
      </c>
      <c r="D210" s="238"/>
      <c r="E210" s="262">
        <v>4560</v>
      </c>
      <c r="F210" s="263">
        <v>2736</v>
      </c>
      <c r="G210" s="269">
        <f>IF(F210="","",F210/1.2)</f>
        <v>2280</v>
      </c>
      <c r="H210" s="101">
        <v>43369</v>
      </c>
      <c r="I210" s="283">
        <f>IF(H210="","",VLOOKUP(H210,$B$329:$C$335,2)*G210)</f>
        <v>136.79999999999998</v>
      </c>
      <c r="J210" s="97">
        <v>43344</v>
      </c>
      <c r="K210" s="18">
        <v>2736</v>
      </c>
      <c r="L210" s="288">
        <f>IF(K210="","",K210/1.2)</f>
        <v>2280</v>
      </c>
      <c r="M210" s="101">
        <v>43451</v>
      </c>
      <c r="N210" s="295">
        <f>IF(M210="","",VLOOKUP(M210,$B$329:$C$335,2)*L210)</f>
        <v>136.79999999999998</v>
      </c>
      <c r="O210" s="101">
        <v>43435</v>
      </c>
      <c r="P210" s="335"/>
      <c r="Q210" s="11"/>
      <c r="R210" s="147"/>
      <c r="S210" s="350" t="str">
        <f>IF(R210="","",IF(R210&lt;$A$3-365,T210/2,""))</f>
        <v/>
      </c>
      <c r="T210" s="308"/>
      <c r="U210" s="71" t="str">
        <f ca="1">IF($V210="","",IF(Y210="",0,IF($V210&lt;$A$3-375,Y210/2,"")))</f>
        <v/>
      </c>
      <c r="V210" s="89">
        <v>43647</v>
      </c>
      <c r="W210" s="75" t="str">
        <f ca="1">IF(V210="","",IF(V210&gt;$A$3,"",DATEDIF(V210,$A$3,"Y")&amp;IF(DATEDIF(V210,$A$3,"Y")&gt;1," ans, "," an, ")&amp;DATEDIF(V210,$A$3,"YM")&amp;" mois et "&amp;DATEDIF(V210,$A$3,"MD")&amp;IF(DATEDIF(V210,$A$3,"MD")&gt;1," jours"," jour")))</f>
        <v>0 an, 0 mois et 6 jours</v>
      </c>
      <c r="X210" s="42"/>
      <c r="Y210" s="71">
        <f>IF(SUM(Z210:AF210)=0,"",SUM(Z210:AF210))</f>
        <v>179</v>
      </c>
      <c r="Z210" s="246"/>
      <c r="AA210" s="253"/>
      <c r="AB210" s="253"/>
      <c r="AC210" s="253">
        <v>19</v>
      </c>
      <c r="AD210" s="253">
        <v>160</v>
      </c>
      <c r="AE210" s="253"/>
      <c r="AF210" s="254"/>
      <c r="AG210" s="255">
        <f ca="1">IF(V210="","",IF(V210&gt;$A$3,"",IF(X210="ANNUEL",0,IF(V210&gt;$A$3-365,Y210,0))))</f>
        <v>179</v>
      </c>
      <c r="AH210" s="255">
        <f ca="1">IF(AG210="","",AG210)</f>
        <v>179</v>
      </c>
    </row>
    <row r="211" spans="1:34" ht="15" customHeight="1">
      <c r="A211" s="136">
        <v>43369</v>
      </c>
      <c r="B211" s="8" t="s">
        <v>90</v>
      </c>
      <c r="C211" s="8">
        <v>6004</v>
      </c>
      <c r="D211" s="238"/>
      <c r="E211" s="262">
        <v>1860</v>
      </c>
      <c r="F211" s="263">
        <v>1116</v>
      </c>
      <c r="G211" s="269">
        <f>IF(F211="","",F211/1.2)</f>
        <v>930</v>
      </c>
      <c r="H211" s="101">
        <v>43369</v>
      </c>
      <c r="I211" s="283">
        <f>IF(H211="","",VLOOKUP(H211,$B$329:$C$335,2)*G211)</f>
        <v>55.8</v>
      </c>
      <c r="J211" s="97">
        <v>43344</v>
      </c>
      <c r="K211" s="18">
        <v>11116</v>
      </c>
      <c r="L211" s="288">
        <f>IF(K211="","",K211/1.2)</f>
        <v>9263.3333333333339</v>
      </c>
      <c r="M211" s="101">
        <v>50619</v>
      </c>
      <c r="N211" s="295">
        <f>IF(M211="","",VLOOKUP(M211,$B$329:$C$335,2)*L211)</f>
        <v>555.80000000000007</v>
      </c>
      <c r="O211" s="106">
        <v>43617</v>
      </c>
      <c r="P211" s="335"/>
      <c r="Q211" s="11"/>
      <c r="R211" s="147"/>
      <c r="S211" s="350" t="str">
        <f>IF(R211="","",IF(R211&lt;$A$3-365,T211/2,""))</f>
        <v/>
      </c>
      <c r="T211" s="308"/>
      <c r="U211" s="71" t="str">
        <f ca="1">IF($V211="","",IF(Y211="",0,IF($V211&lt;$A$3-375,Y211/2,"")))</f>
        <v/>
      </c>
      <c r="V211" s="89">
        <v>43647</v>
      </c>
      <c r="W211" s="75" t="str">
        <f ca="1">IF(V211="","",IF(V211&gt;$A$3,"",DATEDIF(V211,$A$3,"Y")&amp;IF(DATEDIF(V211,$A$3,"Y")&gt;1," ans, "," an, ")&amp;DATEDIF(V211,$A$3,"YM")&amp;" mois et "&amp;DATEDIF(V211,$A$3,"MD")&amp;IF(DATEDIF(V211,$A$3,"MD")&gt;1," jours"," jour")))</f>
        <v>0 an, 0 mois et 6 jours</v>
      </c>
      <c r="X211" s="42"/>
      <c r="Y211" s="71">
        <f>IF(SUM(Z211:AF211)=0,"",SUM(Z211:AF211))</f>
        <v>58</v>
      </c>
      <c r="Z211" s="246"/>
      <c r="AA211" s="253"/>
      <c r="AB211" s="253"/>
      <c r="AC211" s="253">
        <v>58</v>
      </c>
      <c r="AD211" s="253"/>
      <c r="AE211" s="253"/>
      <c r="AF211" s="254"/>
      <c r="AG211" s="255">
        <f ca="1">IF(V211="","",IF(V211&gt;$A$3,"",IF(X211="ANNUEL",0,IF(V211&gt;$A$3-365,Y211,0))))</f>
        <v>58</v>
      </c>
      <c r="AH211" s="255">
        <f ca="1">IF(AG211="","",AG211)</f>
        <v>58</v>
      </c>
    </row>
    <row r="212" spans="1:34">
      <c r="A212" s="136">
        <v>43371</v>
      </c>
      <c r="B212" s="8" t="s">
        <v>90</v>
      </c>
      <c r="C212" s="8">
        <v>6047</v>
      </c>
      <c r="D212" s="238"/>
      <c r="E212" s="262"/>
      <c r="F212" s="263"/>
      <c r="G212" s="269" t="str">
        <f>IF(F212="","",F212/1.2)</f>
        <v/>
      </c>
      <c r="H212" s="101"/>
      <c r="I212" s="283" t="str">
        <f>IF(H212="","",VLOOKUP(H212,$B$329:$C$335,2)*G212)</f>
        <v/>
      </c>
      <c r="J212" s="97"/>
      <c r="K212" s="18"/>
      <c r="L212" s="288" t="str">
        <f>IF(K212="","",K212/1.2)</f>
        <v/>
      </c>
      <c r="M212" s="101"/>
      <c r="N212" s="295" t="str">
        <f>IF(M212="","",VLOOKUP(M212,$B$329:$C$335,2)*L212)</f>
        <v/>
      </c>
      <c r="O212" s="101"/>
      <c r="P212" s="335"/>
      <c r="Q212" s="11"/>
      <c r="R212" s="147"/>
      <c r="S212" s="350" t="str">
        <f>IF(R212="","",IF(R212&lt;$A$3-365,T212/2,""))</f>
        <v/>
      </c>
      <c r="T212" s="308"/>
      <c r="U212" s="71">
        <f ca="1">IF($V212="","",IF(Y212="",0,IF($V212&lt;$A$3-375,Y212/2,"")))</f>
        <v>30</v>
      </c>
      <c r="V212" s="89">
        <v>42736</v>
      </c>
      <c r="W212" s="75" t="str">
        <f ca="1">IF(V212="","",IF(V212&gt;$A$3,"",DATEDIF(V212,$A$3,"Y")&amp;IF(DATEDIF(V212,$A$3,"Y")&gt;1," ans, "," an, ")&amp;DATEDIF(V212,$A$3,"YM")&amp;" mois et "&amp;DATEDIF(V212,$A$3,"MD")&amp;IF(DATEDIF(V212,$A$3,"MD")&gt;1," jours"," jour")))</f>
        <v>2 ans, 6 mois et 6 jours</v>
      </c>
      <c r="X212" s="42"/>
      <c r="Y212" s="71">
        <f>IF(SUM(Z212:AF212)=0,"",SUM(Z212:AF212))</f>
        <v>60</v>
      </c>
      <c r="Z212" s="246"/>
      <c r="AA212" s="253"/>
      <c r="AB212" s="253"/>
      <c r="AC212" s="253"/>
      <c r="AD212" s="253"/>
      <c r="AE212" s="253"/>
      <c r="AF212" s="254">
        <v>60</v>
      </c>
      <c r="AG212" s="255">
        <f ca="1">IF(V212="","",IF(V212&gt;$A$3,"",IF(X212="ANNUEL",0,IF(V212&gt;$A$3-365,Y212,0))))</f>
        <v>0</v>
      </c>
      <c r="AH212" s="255">
        <f ca="1">IF(AG212="","",AG212)</f>
        <v>0</v>
      </c>
    </row>
    <row r="213" spans="1:34" ht="15" customHeight="1">
      <c r="A213" s="136">
        <v>43371</v>
      </c>
      <c r="B213" s="8" t="s">
        <v>90</v>
      </c>
      <c r="C213" s="8">
        <v>6046</v>
      </c>
      <c r="D213" s="238"/>
      <c r="E213" s="262"/>
      <c r="F213" s="263"/>
      <c r="G213" s="269" t="str">
        <f>IF(F213="","",F213/1.2)</f>
        <v/>
      </c>
      <c r="H213" s="101"/>
      <c r="I213" s="283" t="str">
        <f>IF(H213="","",VLOOKUP(H213,$B$329:$C$335,2)*G213)</f>
        <v/>
      </c>
      <c r="J213" s="111"/>
      <c r="K213" s="18"/>
      <c r="L213" s="288" t="str">
        <f>IF(K213="","",K213/1.2)</f>
        <v/>
      </c>
      <c r="M213" s="101"/>
      <c r="N213" s="295" t="str">
        <f>IF(M213="","",VLOOKUP(M213,$B$329:$C$335,2)*L213)</f>
        <v/>
      </c>
      <c r="O213" s="101"/>
      <c r="P213" s="335"/>
      <c r="Q213" s="11"/>
      <c r="R213" s="147"/>
      <c r="S213" s="350" t="str">
        <f>IF(R213="","",IF(R213&lt;$A$3-365,T213/2,""))</f>
        <v/>
      </c>
      <c r="T213" s="308"/>
      <c r="U213" s="71">
        <f ca="1">IF($V213="","",IF(Y213="",0,IF($V213&lt;$A$3-375,Y213/2,"")))</f>
        <v>30</v>
      </c>
      <c r="V213" s="89">
        <v>42736</v>
      </c>
      <c r="W213" s="75" t="str">
        <f ca="1">IF(V213="","",IF(V213&gt;$A$3,"",DATEDIF(V213,$A$3,"Y")&amp;IF(DATEDIF(V213,$A$3,"Y")&gt;1," ans, "," an, ")&amp;DATEDIF(V213,$A$3,"YM")&amp;" mois et "&amp;DATEDIF(V213,$A$3,"MD")&amp;IF(DATEDIF(V213,$A$3,"MD")&gt;1," jours"," jour")))</f>
        <v>2 ans, 6 mois et 6 jours</v>
      </c>
      <c r="X213" s="42"/>
      <c r="Y213" s="71">
        <f>IF(SUM(Z213:AF213)=0,"",SUM(Z213:AF213))</f>
        <v>60</v>
      </c>
      <c r="Z213" s="246"/>
      <c r="AA213" s="253"/>
      <c r="AB213" s="253"/>
      <c r="AC213" s="253"/>
      <c r="AD213" s="253"/>
      <c r="AE213" s="253"/>
      <c r="AF213" s="254">
        <v>60</v>
      </c>
      <c r="AG213" s="255">
        <f ca="1">IF(V213="","",IF(V213&gt;$A$3,"",IF(X213="ANNUEL",0,IF(V213&gt;$A$3-365,Y213,0))))</f>
        <v>0</v>
      </c>
      <c r="AH213" s="255">
        <f ca="1">IF(AG213="","",AG213)</f>
        <v>0</v>
      </c>
    </row>
    <row r="214" spans="1:34" ht="15" customHeight="1">
      <c r="A214" s="136">
        <v>43371</v>
      </c>
      <c r="B214" s="8" t="s">
        <v>90</v>
      </c>
      <c r="C214" s="8">
        <v>6048</v>
      </c>
      <c r="D214" s="238"/>
      <c r="E214" s="272"/>
      <c r="F214" s="273"/>
      <c r="G214" s="275" t="str">
        <f>IF(F214="","",F214/1.2)</f>
        <v/>
      </c>
      <c r="H214" s="100"/>
      <c r="I214" s="297" t="str">
        <f>IF(H214="","",VLOOKUP(H214,$B$329:$C$335,2)*G214)</f>
        <v/>
      </c>
      <c r="J214" s="98"/>
      <c r="K214" s="10"/>
      <c r="L214" s="288" t="str">
        <f>IF(K214="","",K214/1.2)</f>
        <v/>
      </c>
      <c r="M214" s="100"/>
      <c r="N214" s="295" t="str">
        <f>IF(M214="","",VLOOKUP(M214,$B$329:$C$335,2)*L214)</f>
        <v/>
      </c>
      <c r="O214" s="100"/>
      <c r="P214" s="336"/>
      <c r="Q214" s="23"/>
      <c r="R214" s="147"/>
      <c r="S214" s="350" t="str">
        <f>IF(R214="","",IF(R214&lt;$A$3-365,T214/2,""))</f>
        <v/>
      </c>
      <c r="T214" s="308"/>
      <c r="U214" s="71">
        <f ca="1">IF($V214="","",IF(Y214="",0,IF($V214&lt;$A$3-375,Y214/2,"")))</f>
        <v>37.5</v>
      </c>
      <c r="V214" s="89">
        <v>42736</v>
      </c>
      <c r="W214" s="75" t="str">
        <f ca="1">IF(V214="","",IF(V214&gt;$A$3,"",DATEDIF(V214,$A$3,"Y")&amp;IF(DATEDIF(V214,$A$3,"Y")&gt;1," ans, "," an, ")&amp;DATEDIF(V214,$A$3,"YM")&amp;" mois et "&amp;DATEDIF(V214,$A$3,"MD")&amp;IF(DATEDIF(V214,$A$3,"MD")&gt;1," jours"," jour")))</f>
        <v>2 ans, 6 mois et 6 jours</v>
      </c>
      <c r="X214" s="42"/>
      <c r="Y214" s="71">
        <f>IF(SUM(Z214:AF214)=0,"",SUM(Z214:AF214))</f>
        <v>75</v>
      </c>
      <c r="Z214" s="246"/>
      <c r="AA214" s="253"/>
      <c r="AB214" s="253"/>
      <c r="AC214" s="253"/>
      <c r="AD214" s="253"/>
      <c r="AE214" s="253"/>
      <c r="AF214" s="254">
        <v>75</v>
      </c>
      <c r="AG214" s="255">
        <f ca="1">IF(V214="","",IF(V214&gt;$A$3,"",IF(X214="ANNUEL",0,IF(V214&gt;$A$3-365,Y214,0))))</f>
        <v>0</v>
      </c>
      <c r="AH214" s="255">
        <f ca="1">IF(AG214="","",AG214)</f>
        <v>0</v>
      </c>
    </row>
    <row r="215" spans="1:34" ht="15" customHeight="1">
      <c r="A215" s="136">
        <v>43373</v>
      </c>
      <c r="B215" s="8" t="s">
        <v>90</v>
      </c>
      <c r="C215" s="8">
        <v>6053</v>
      </c>
      <c r="D215" s="238"/>
      <c r="E215" s="262"/>
      <c r="F215" s="263"/>
      <c r="G215" s="269" t="str">
        <f>IF(F215="","",F215/1.2)</f>
        <v/>
      </c>
      <c r="H215" s="101"/>
      <c r="I215" s="283" t="str">
        <f>IF(H215="","",VLOOKUP(H215,$B$329:$C$335,2)*G215)</f>
        <v/>
      </c>
      <c r="J215" s="111"/>
      <c r="K215" s="18"/>
      <c r="L215" s="288" t="str">
        <f>IF(K215="","",K215/1.2)</f>
        <v/>
      </c>
      <c r="M215" s="101"/>
      <c r="N215" s="295" t="str">
        <f>IF(M215="","",VLOOKUP(M215,$B$329:$C$335,2)*L215)</f>
        <v/>
      </c>
      <c r="O215" s="101"/>
      <c r="P215" s="335"/>
      <c r="Q215" s="11"/>
      <c r="R215" s="147"/>
      <c r="S215" s="350" t="str">
        <f>IF(R215="","",IF(R215&lt;$A$3-365,T215/2,""))</f>
        <v/>
      </c>
      <c r="T215" s="308"/>
      <c r="U215" s="71">
        <f ca="1">IF($V215="","",IF(Y215="",0,IF($V215&lt;$A$3-375,Y215/2,"")))</f>
        <v>30</v>
      </c>
      <c r="V215" s="89">
        <v>42736</v>
      </c>
      <c r="W215" s="75" t="str">
        <f ca="1">IF(V215="","",IF(V215&gt;$A$3,"",DATEDIF(V215,$A$3,"Y")&amp;IF(DATEDIF(V215,$A$3,"Y")&gt;1," ans, "," an, ")&amp;DATEDIF(V215,$A$3,"YM")&amp;" mois et "&amp;DATEDIF(V215,$A$3,"MD")&amp;IF(DATEDIF(V215,$A$3,"MD")&gt;1," jours"," jour")))</f>
        <v>2 ans, 6 mois et 6 jours</v>
      </c>
      <c r="X215" s="42"/>
      <c r="Y215" s="71">
        <f>IF(SUM(Z215:AF215)=0,"",SUM(Z215:AF215))</f>
        <v>60</v>
      </c>
      <c r="Z215" s="246"/>
      <c r="AA215" s="253"/>
      <c r="AB215" s="253"/>
      <c r="AC215" s="253"/>
      <c r="AD215" s="253"/>
      <c r="AE215" s="253"/>
      <c r="AF215" s="254">
        <v>60</v>
      </c>
      <c r="AG215" s="255">
        <f ca="1">IF(V215="","",IF(V215&gt;$A$3,"",IF(X215="ANNUEL",0,IF(V215&gt;$A$3-365,Y215,0))))</f>
        <v>0</v>
      </c>
      <c r="AH215" s="255">
        <f ca="1">IF(AG215="","",AG215)</f>
        <v>0</v>
      </c>
    </row>
    <row r="216" spans="1:34" ht="15" customHeight="1">
      <c r="A216" s="143">
        <v>43373</v>
      </c>
      <c r="B216" s="13" t="s">
        <v>90</v>
      </c>
      <c r="C216" s="13">
        <v>4448</v>
      </c>
      <c r="D216" s="239"/>
      <c r="E216" s="270">
        <v>2800</v>
      </c>
      <c r="F216" s="271">
        <v>1680</v>
      </c>
      <c r="G216" s="268">
        <f>IF(F216="","",F216/1.2)</f>
        <v>1400</v>
      </c>
      <c r="H216" s="102">
        <v>43382</v>
      </c>
      <c r="I216" s="284">
        <f>IF(H216="","",VLOOKUP(H216,$B$329:$C$335,2)*G216)</f>
        <v>84</v>
      </c>
      <c r="J216" s="110">
        <v>43374</v>
      </c>
      <c r="K216" s="44"/>
      <c r="L216" s="289" t="str">
        <f>IF(K216="","",K216/1.2)</f>
        <v/>
      </c>
      <c r="M216" s="102"/>
      <c r="N216" s="294" t="str">
        <f>IF(M216="","",VLOOKUP(M216,$B$329:$C$335,2)*L216)</f>
        <v/>
      </c>
      <c r="O216" s="102"/>
      <c r="P216" s="341"/>
      <c r="Q216" s="15"/>
      <c r="R216" s="147"/>
      <c r="S216" s="350" t="str">
        <f>IF(R216="","",IF(R216&lt;$A$3-365,T216/2,""))</f>
        <v/>
      </c>
      <c r="T216" s="308"/>
      <c r="U216" s="71" t="str">
        <f>IF($V216="","",IF(Y216="",0,IF($V216&lt;$A$3-375,Y216/2,"")))</f>
        <v/>
      </c>
      <c r="V216" s="89"/>
      <c r="W216" s="75" t="str">
        <f>IF(V216="","",IF(V216&gt;$A$3,"",DATEDIF(V216,$A$3,"Y")&amp;IF(DATEDIF(V216,$A$3,"Y")&gt;1," ans, "," an, ")&amp;DATEDIF(V216,$A$3,"YM")&amp;" mois et "&amp;DATEDIF(V216,$A$3,"MD")&amp;IF(DATEDIF(V216,$A$3,"MD")&gt;1," jours"," jour")))</f>
        <v/>
      </c>
      <c r="X216" s="42"/>
      <c r="Y216" s="71">
        <f>IF(SUM(Z216:AF216)=0,"",SUM(Z216:AF216))</f>
        <v>185</v>
      </c>
      <c r="Z216" s="246"/>
      <c r="AA216" s="253"/>
      <c r="AB216" s="253"/>
      <c r="AC216" s="253">
        <v>25</v>
      </c>
      <c r="AD216" s="253">
        <v>160</v>
      </c>
      <c r="AE216" s="253"/>
      <c r="AF216" s="254"/>
      <c r="AG216" s="255" t="str">
        <f>IF(V216="","",IF(V216&gt;$A$3,"",IF(X216="ANNUEL",0,IF(V216&gt;$A$3-365,Y216,0))))</f>
        <v/>
      </c>
      <c r="AH216" s="255" t="str">
        <f>IF(AG216="","",AG216)</f>
        <v/>
      </c>
    </row>
    <row r="217" spans="1:34" ht="15" customHeight="1">
      <c r="A217" s="136">
        <v>43373</v>
      </c>
      <c r="B217" s="8" t="s">
        <v>90</v>
      </c>
      <c r="C217" s="8">
        <v>4448</v>
      </c>
      <c r="D217" s="238"/>
      <c r="E217" s="262"/>
      <c r="F217" s="263"/>
      <c r="G217" s="269" t="str">
        <f>IF(F217="","",F217/1.2)</f>
        <v/>
      </c>
      <c r="H217" s="101"/>
      <c r="I217" s="283" t="str">
        <f>IF(H217="","",VLOOKUP(H217,$B$329:$C$335,2)*G217)</f>
        <v/>
      </c>
      <c r="J217" s="111"/>
      <c r="K217" s="18"/>
      <c r="L217" s="288" t="str">
        <f>IF(K217="","",K217/1.2)</f>
        <v/>
      </c>
      <c r="M217" s="101"/>
      <c r="N217" s="295" t="str">
        <f>IF(M217="","",VLOOKUP(M217,$B$329:$C$335,2)*L217)</f>
        <v/>
      </c>
      <c r="O217" s="101"/>
      <c r="P217" s="335"/>
      <c r="Q217" s="11"/>
      <c r="R217" s="147"/>
      <c r="S217" s="350" t="str">
        <f>IF(R217="","",IF(R217&lt;$A$3-365,T217/2,""))</f>
        <v/>
      </c>
      <c r="T217" s="308"/>
      <c r="U217" s="71" t="str">
        <f>IF($V217="","",IF(Y217="",0,IF($V217&lt;$A$3-375,Y217/2,"")))</f>
        <v/>
      </c>
      <c r="V217" s="89"/>
      <c r="W217" s="75" t="str">
        <f>IF(V217="","",IF(V217&gt;$A$3,"",DATEDIF(V217,$A$3,"Y")&amp;IF(DATEDIF(V217,$A$3,"Y")&gt;1," ans, "," an, ")&amp;DATEDIF(V217,$A$3,"YM")&amp;" mois et "&amp;DATEDIF(V217,$A$3,"MD")&amp;IF(DATEDIF(V217,$A$3,"MD")&gt;1," jours"," jour")))</f>
        <v/>
      </c>
      <c r="X217" s="42" t="s">
        <v>45</v>
      </c>
      <c r="Y217" s="71">
        <f>IF(SUM(Z217:AF217)=0,"",SUM(Z217:AF217))</f>
        <v>79</v>
      </c>
      <c r="Z217" s="246">
        <v>79</v>
      </c>
      <c r="AA217" s="253"/>
      <c r="AB217" s="253"/>
      <c r="AC217" s="253"/>
      <c r="AD217" s="253"/>
      <c r="AE217" s="253"/>
      <c r="AF217" s="254"/>
      <c r="AG217" s="255" t="str">
        <f>IF(V217="","",IF(V217&gt;$A$3,"",IF(X217="ANNUEL",0,IF(V217&gt;$A$3-365,Y217,0))))</f>
        <v/>
      </c>
      <c r="AH217" s="255" t="str">
        <f>IF(AG217="","",AG217)</f>
        <v/>
      </c>
    </row>
    <row r="218" spans="1:34">
      <c r="A218" s="143">
        <v>43373</v>
      </c>
      <c r="B218" s="13" t="s">
        <v>90</v>
      </c>
      <c r="C218" s="13">
        <v>1883</v>
      </c>
      <c r="D218" s="239"/>
      <c r="E218" s="270"/>
      <c r="F218" s="271"/>
      <c r="G218" s="268" t="str">
        <f>IF(F218="","",F218/1.2)</f>
        <v/>
      </c>
      <c r="H218" s="102"/>
      <c r="I218" s="284" t="str">
        <f>IF(H218="","",VLOOKUP(H218,$B$329:$C$335,2)*G218)</f>
        <v/>
      </c>
      <c r="J218" s="108"/>
      <c r="K218" s="44"/>
      <c r="L218" s="289" t="str">
        <f>IF(K218="","",K218/1.2)</f>
        <v/>
      </c>
      <c r="M218" s="102"/>
      <c r="N218" s="294" t="str">
        <f>IF(M218="","",VLOOKUP(M218,$B$329:$C$335,2)*L218)</f>
        <v/>
      </c>
      <c r="O218" s="102"/>
      <c r="P218" s="341"/>
      <c r="Q218" s="15"/>
      <c r="R218" s="147"/>
      <c r="S218" s="350" t="str">
        <f>IF(R218="","",IF(R218&lt;$A$3-365,T218/2,""))</f>
        <v/>
      </c>
      <c r="T218" s="308"/>
      <c r="U218" s="71" t="str">
        <f ca="1">IF($V218="","",IF(Y218="",0,IF($V218&lt;$A$3-375,Y218/2,"")))</f>
        <v/>
      </c>
      <c r="V218" s="89">
        <v>43497</v>
      </c>
      <c r="W218" s="75" t="str">
        <f ca="1">IF(V218="","",IF(V218&gt;$A$3,"",DATEDIF(V218,$A$3,"Y")&amp;IF(DATEDIF(V218,$A$3,"Y")&gt;1," ans, "," an, ")&amp;DATEDIF(V218,$A$3,"YM")&amp;" mois et "&amp;DATEDIF(V218,$A$3,"MD")&amp;IF(DATEDIF(V218,$A$3,"MD")&gt;1," jours"," jour")))</f>
        <v>0 an, 5 mois et 6 jours</v>
      </c>
      <c r="X218" s="42"/>
      <c r="Y218" s="71">
        <f>IF(SUM(Z218:AF218)=0,"",SUM(Z218:AF218))</f>
        <v>100</v>
      </c>
      <c r="Z218" s="246"/>
      <c r="AA218" s="253"/>
      <c r="AB218" s="253"/>
      <c r="AC218" s="253"/>
      <c r="AD218" s="253">
        <v>100</v>
      </c>
      <c r="AE218" s="253"/>
      <c r="AF218" s="254"/>
      <c r="AG218" s="255">
        <f ca="1">IF(V218="","",IF(V218&gt;$A$3,"",IF(X218="ANNUEL",0,IF(V218&gt;$A$3-365,Y218,0))))</f>
        <v>100</v>
      </c>
      <c r="AH218" s="255">
        <f ca="1">IF(AG218="","",AG218)</f>
        <v>100</v>
      </c>
    </row>
    <row r="219" spans="1:34">
      <c r="A219" s="136">
        <v>43373</v>
      </c>
      <c r="B219" s="8" t="s">
        <v>90</v>
      </c>
      <c r="C219" s="8">
        <v>381</v>
      </c>
      <c r="D219" s="238"/>
      <c r="E219" s="262"/>
      <c r="F219" s="263"/>
      <c r="G219" s="269" t="str">
        <f>IF(F219="","",F219/1.2)</f>
        <v/>
      </c>
      <c r="H219" s="101"/>
      <c r="I219" s="283" t="str">
        <f>IF(H219="","",VLOOKUP(H219,$B$329:$C$335,2)*G219)</f>
        <v/>
      </c>
      <c r="J219" s="111"/>
      <c r="K219" s="18">
        <v>474</v>
      </c>
      <c r="L219" s="288">
        <f>IF(K219="","",K219/1.2)</f>
        <v>395</v>
      </c>
      <c r="M219" s="101">
        <v>43556</v>
      </c>
      <c r="N219" s="295">
        <f>IF(M219="","",VLOOKUP(M219,$B$329:$C$335,2)*L219)</f>
        <v>23.7</v>
      </c>
      <c r="O219" s="101">
        <v>43497</v>
      </c>
      <c r="P219" s="335"/>
      <c r="Q219" s="11" t="s">
        <v>47</v>
      </c>
      <c r="R219" s="147">
        <v>43435</v>
      </c>
      <c r="S219" s="350" t="str">
        <f ca="1">IF(R219="","",IF(R219&lt;$A$3-365,T219/2,""))</f>
        <v/>
      </c>
      <c r="T219" s="308"/>
      <c r="U219" s="71" t="str">
        <f>IF($V219="","",IF(Y219="",0,IF($V219&lt;$A$3-375,Y219/2,"")))</f>
        <v/>
      </c>
      <c r="V219" s="89"/>
      <c r="W219" s="75" t="str">
        <f>IF(V219="","",IF(V219&gt;$A$3,"",DATEDIF(V219,$A$3,"Y")&amp;IF(DATEDIF(V219,$A$3,"Y")&gt;1," ans, "," an, ")&amp;DATEDIF(V219,$A$3,"YM")&amp;" mois et "&amp;DATEDIF(V219,$A$3,"MD")&amp;IF(DATEDIF(V219,$A$3,"MD")&gt;1," jours"," jour")))</f>
        <v/>
      </c>
      <c r="X219" s="42"/>
      <c r="Y219" s="71" t="str">
        <f>IF(SUM(Z219:AF219)=0,"",SUM(Z219:AF219))</f>
        <v/>
      </c>
      <c r="Z219" s="246"/>
      <c r="AA219" s="253"/>
      <c r="AB219" s="253"/>
      <c r="AC219" s="253"/>
      <c r="AD219" s="253"/>
      <c r="AE219" s="253"/>
      <c r="AF219" s="254"/>
      <c r="AG219" s="255" t="str">
        <f>IF(V219="","",IF(V219&gt;$A$3,"",IF(X219="ANNUEL",0,IF(V219&gt;$A$3-365,Y219,0))))</f>
        <v/>
      </c>
      <c r="AH219" s="255" t="str">
        <f>IF(AG219="","",AG219)</f>
        <v/>
      </c>
    </row>
    <row r="220" spans="1:34">
      <c r="A220" s="136">
        <v>43391</v>
      </c>
      <c r="B220" s="8" t="s">
        <v>90</v>
      </c>
      <c r="C220" s="8">
        <v>6146</v>
      </c>
      <c r="D220" s="238"/>
      <c r="E220" s="262"/>
      <c r="F220" s="263"/>
      <c r="G220" s="269" t="str">
        <f>IF(F220="","",F220/1.2)</f>
        <v/>
      </c>
      <c r="H220" s="101"/>
      <c r="I220" s="283" t="str">
        <f>IF(H220="","",VLOOKUP(H220,$B$329:$C$335,2)*G220)</f>
        <v/>
      </c>
      <c r="J220" s="111"/>
      <c r="K220" s="18">
        <v>180</v>
      </c>
      <c r="L220" s="288">
        <f>IF(K220="","",K220/1.2)</f>
        <v>150</v>
      </c>
      <c r="M220" s="101">
        <v>43424</v>
      </c>
      <c r="N220" s="295">
        <f>IF(M220="","",VLOOKUP(M220,$B$329:$C$335,2)*L220)</f>
        <v>9</v>
      </c>
      <c r="O220" s="101">
        <v>43374</v>
      </c>
      <c r="P220" s="335"/>
      <c r="Q220" s="11"/>
      <c r="R220" s="147"/>
      <c r="S220" s="350" t="str">
        <f>IF(R220="","",IF(R220&lt;$A$3-365,T220/2,""))</f>
        <v/>
      </c>
      <c r="T220" s="308"/>
      <c r="U220" s="71" t="str">
        <f ca="1">IF($V220="","",IF(Y220="",0,IF($V220&lt;$A$3-375,Y220/2,"")))</f>
        <v/>
      </c>
      <c r="V220" s="89">
        <v>43497</v>
      </c>
      <c r="W220" s="75" t="str">
        <f ca="1">IF(V220="","",IF(V220&gt;$A$3,"",DATEDIF(V220,$A$3,"Y")&amp;IF(DATEDIF(V220,$A$3,"Y")&gt;1," ans, "," an, ")&amp;DATEDIF(V220,$A$3,"YM")&amp;" mois et "&amp;DATEDIF(V220,$A$3,"MD")&amp;IF(DATEDIF(V220,$A$3,"MD")&gt;1," jours"," jour")))</f>
        <v>0 an, 5 mois et 6 jours</v>
      </c>
      <c r="X220" s="42"/>
      <c r="Y220" s="71">
        <f>IF(SUM(Z220:AF220)=0,"",SUM(Z220:AF220))</f>
        <v>89</v>
      </c>
      <c r="Z220" s="246"/>
      <c r="AA220" s="253"/>
      <c r="AB220" s="253"/>
      <c r="AC220" s="253"/>
      <c r="AD220" s="253"/>
      <c r="AE220" s="253"/>
      <c r="AF220" s="254">
        <v>89</v>
      </c>
      <c r="AG220" s="255">
        <f ca="1">IF(V220="","",IF(V220&gt;$A$3,"",IF(X220="ANNUEL",0,IF(V220&gt;$A$3-365,Y220,0))))</f>
        <v>89</v>
      </c>
      <c r="AH220" s="255">
        <f ca="1">IF(AG220="","",AG220)</f>
        <v>89</v>
      </c>
    </row>
    <row r="221" spans="1:34" ht="15" customHeight="1">
      <c r="A221" s="136">
        <v>43391</v>
      </c>
      <c r="B221" s="8" t="s">
        <v>90</v>
      </c>
      <c r="C221" s="8">
        <v>6146</v>
      </c>
      <c r="D221" s="238"/>
      <c r="E221" s="272">
        <v>2660</v>
      </c>
      <c r="F221" s="273">
        <v>1812</v>
      </c>
      <c r="G221" s="275">
        <f>IF(F221="","",F221/1.2)</f>
        <v>1510</v>
      </c>
      <c r="H221" s="100">
        <v>43391</v>
      </c>
      <c r="I221" s="297">
        <f>IF(H221="","",VLOOKUP(H221,$B$329:$C$335,2)*G221)</f>
        <v>90.6</v>
      </c>
      <c r="J221" s="96">
        <v>43374</v>
      </c>
      <c r="K221" s="10">
        <v>1380</v>
      </c>
      <c r="L221" s="288">
        <f>IF(K221="","",K221/1.2)</f>
        <v>1150</v>
      </c>
      <c r="M221" s="100">
        <v>43480</v>
      </c>
      <c r="N221" s="295">
        <f>IF(M221="","",VLOOKUP(M221,$B$329:$C$335,2)*L221)</f>
        <v>69</v>
      </c>
      <c r="O221" s="100">
        <v>43466</v>
      </c>
      <c r="P221" s="336"/>
      <c r="Q221" s="23"/>
      <c r="R221" s="147"/>
      <c r="S221" s="350" t="str">
        <f>IF(R221="","",IF(R221&lt;$A$3-365,T221/2,""))</f>
        <v/>
      </c>
      <c r="T221" s="308"/>
      <c r="U221" s="71" t="str">
        <f ca="1">IF($V221="","",IF(Y221="",0,IF($V221&lt;$A$3-375,Y221/2,"")))</f>
        <v/>
      </c>
      <c r="V221" s="89">
        <v>43466</v>
      </c>
      <c r="W221" s="75" t="str">
        <f ca="1">IF(V221="","",IF(V221&gt;$A$3,"",DATEDIF(V221,$A$3,"Y")&amp;IF(DATEDIF(V221,$A$3,"Y")&gt;1," ans, "," an, ")&amp;DATEDIF(V221,$A$3,"YM")&amp;" mois et "&amp;DATEDIF(V221,$A$3,"MD")&amp;IF(DATEDIF(V221,$A$3,"MD")&gt;1," jours"," jour")))</f>
        <v>0 an, 6 mois et 6 jours</v>
      </c>
      <c r="X221" s="42"/>
      <c r="Y221" s="71">
        <f>IF(SUM(Z221:AF221)=0,"",SUM(Z221:AF221))</f>
        <v>179</v>
      </c>
      <c r="Z221" s="246"/>
      <c r="AA221" s="253"/>
      <c r="AB221" s="253"/>
      <c r="AC221" s="253">
        <v>19</v>
      </c>
      <c r="AD221" s="253">
        <v>160</v>
      </c>
      <c r="AE221" s="253"/>
      <c r="AF221" s="254"/>
      <c r="AG221" s="255">
        <f ca="1">IF(V221="","",IF(V221&gt;$A$3,"",IF(X221="ANNUEL",0,IF(V221&gt;$A$3-365,Y221,0))))</f>
        <v>179</v>
      </c>
      <c r="AH221" s="255">
        <f ca="1">IF(AG221="","",AG221)</f>
        <v>179</v>
      </c>
    </row>
    <row r="222" spans="1:34">
      <c r="A222" s="136">
        <v>43395</v>
      </c>
      <c r="B222" s="8" t="s">
        <v>90</v>
      </c>
      <c r="C222" s="8">
        <v>6164</v>
      </c>
      <c r="D222" s="238"/>
      <c r="E222" s="262"/>
      <c r="F222" s="263"/>
      <c r="G222" s="269" t="str">
        <f>IF(F222="","",F222/1.2)</f>
        <v/>
      </c>
      <c r="H222" s="101"/>
      <c r="I222" s="283" t="str">
        <f>IF(H222="","",VLOOKUP(H222,$B$329:$C$335,2)*G222)</f>
        <v/>
      </c>
      <c r="J222" s="111"/>
      <c r="K222" s="18">
        <v>1068</v>
      </c>
      <c r="L222" s="288">
        <f>IF(K222="","",K222/1.2)</f>
        <v>890</v>
      </c>
      <c r="M222" s="101">
        <v>43556</v>
      </c>
      <c r="N222" s="295">
        <f>IF(M222="","",VLOOKUP(M222,$B$329:$C$335,2)*L222)</f>
        <v>53.4</v>
      </c>
      <c r="O222" s="101">
        <v>43497</v>
      </c>
      <c r="P222" s="335"/>
      <c r="Q222" s="11" t="s">
        <v>47</v>
      </c>
      <c r="R222" s="147">
        <v>43405</v>
      </c>
      <c r="S222" s="350" t="str">
        <f ca="1">IF(R222="","",IF(R222&lt;$A$3-365,T222/2,""))</f>
        <v/>
      </c>
      <c r="T222" s="308">
        <v>890</v>
      </c>
      <c r="U222" s="71" t="str">
        <f>IF($V222="","",IF(Y222="",0,IF($V222&lt;$A$3-375,Y222/2,"")))</f>
        <v/>
      </c>
      <c r="V222" s="89"/>
      <c r="W222" s="75" t="str">
        <f>IF(V222="","",IF(V222&gt;$A$3,"",DATEDIF(V222,$A$3,"Y")&amp;IF(DATEDIF(V222,$A$3,"Y")&gt;1," ans, "," an, ")&amp;DATEDIF(V222,$A$3,"YM")&amp;" mois et "&amp;DATEDIF(V222,$A$3,"MD")&amp;IF(DATEDIF(V222,$A$3,"MD")&gt;1," jours"," jour")))</f>
        <v/>
      </c>
      <c r="X222" s="42"/>
      <c r="Y222" s="71" t="str">
        <f>IF(SUM(Z222:AF222)=0,"",SUM(Z222:AF222))</f>
        <v/>
      </c>
      <c r="Z222" s="246"/>
      <c r="AA222" s="253"/>
      <c r="AB222" s="253"/>
      <c r="AC222" s="253"/>
      <c r="AD222" s="253"/>
      <c r="AE222" s="253"/>
      <c r="AF222" s="254"/>
      <c r="AG222" s="255" t="str">
        <f>IF(V222="","",IF(V222&gt;$A$3,"",IF(X222="ANNUEL",0,IF(V222&gt;$A$3-365,Y222,0))))</f>
        <v/>
      </c>
      <c r="AH222" s="255" t="str">
        <f>IF(AG222="","",AG222)</f>
        <v/>
      </c>
    </row>
    <row r="223" spans="1:34" ht="15" customHeight="1">
      <c r="A223" s="136">
        <v>43395</v>
      </c>
      <c r="B223" s="8" t="s">
        <v>90</v>
      </c>
      <c r="C223" s="8">
        <v>2181</v>
      </c>
      <c r="D223" s="238"/>
      <c r="E223" s="272"/>
      <c r="F223" s="273"/>
      <c r="G223" s="275" t="str">
        <f>IF(F223="","",F223/1.2)</f>
        <v/>
      </c>
      <c r="H223" s="100"/>
      <c r="I223" s="297" t="str">
        <f>IF(H223="","",VLOOKUP(H223,$B$329:$C$335,2)*G223)</f>
        <v/>
      </c>
      <c r="J223" s="98"/>
      <c r="K223" s="10"/>
      <c r="L223" s="288" t="str">
        <f>IF(K223="","",K223/1.2)</f>
        <v/>
      </c>
      <c r="M223" s="100"/>
      <c r="N223" s="295" t="str">
        <f>IF(M223="","",VLOOKUP(M223,$B$329:$C$335,2)*L223)</f>
        <v/>
      </c>
      <c r="O223" s="100"/>
      <c r="P223" s="336"/>
      <c r="Q223" s="23"/>
      <c r="R223" s="147"/>
      <c r="S223" s="350" t="str">
        <f>IF(R223="","",IF(R223&lt;$A$3-365,T223/2,""))</f>
        <v/>
      </c>
      <c r="T223" s="308"/>
      <c r="U223" s="71" t="str">
        <f ca="1">IF($V223="","",IF(Y223="",0,IF($V223&lt;$A$3-375,Y223/2,"")))</f>
        <v/>
      </c>
      <c r="V223" s="89">
        <v>43466</v>
      </c>
      <c r="W223" s="75" t="str">
        <f ca="1">IF(V223="","",IF(V223&gt;$A$3,"",DATEDIF(V223,$A$3,"Y")&amp;IF(DATEDIF(V223,$A$3,"Y")&gt;1," ans, "," an, ")&amp;DATEDIF(V223,$A$3,"YM")&amp;" mois et "&amp;DATEDIF(V223,$A$3,"MD")&amp;IF(DATEDIF(V223,$A$3,"MD")&gt;1," jours"," jour")))</f>
        <v>0 an, 6 mois et 6 jours</v>
      </c>
      <c r="X223" s="42"/>
      <c r="Y223" s="71">
        <f>IF(SUM(Z223:AF223)=0,"",SUM(Z223:AF223))</f>
        <v>126</v>
      </c>
      <c r="Z223" s="246"/>
      <c r="AA223" s="253"/>
      <c r="AB223" s="253"/>
      <c r="AC223" s="253"/>
      <c r="AD223" s="253"/>
      <c r="AE223" s="253"/>
      <c r="AF223" s="254">
        <v>126</v>
      </c>
      <c r="AG223" s="255">
        <f ca="1">IF(V223="","",IF(V223&gt;$A$3,"",IF(X223="ANNUEL",0,IF(V223&gt;$A$3-365,Y223,0))))</f>
        <v>126</v>
      </c>
      <c r="AH223" s="255">
        <f ca="1">IF(AG223="","",AG223)</f>
        <v>126</v>
      </c>
    </row>
    <row r="224" spans="1:34" ht="15" customHeight="1">
      <c r="A224" s="143">
        <v>43395</v>
      </c>
      <c r="B224" s="13" t="s">
        <v>90</v>
      </c>
      <c r="C224" s="13">
        <v>2005</v>
      </c>
      <c r="D224" s="239"/>
      <c r="E224" s="266"/>
      <c r="F224" s="267"/>
      <c r="G224" s="321" t="str">
        <f>IF(F224="","",F224/1.2)</f>
        <v/>
      </c>
      <c r="H224" s="103"/>
      <c r="I224" s="326" t="str">
        <f>IF(H224="","",VLOOKUP(H224,$B$329:$C$335,2)*G224)</f>
        <v/>
      </c>
      <c r="J224" s="112"/>
      <c r="K224" s="14"/>
      <c r="L224" s="289" t="str">
        <f>IF(K224="","",K224/1.2)</f>
        <v/>
      </c>
      <c r="M224" s="103"/>
      <c r="N224" s="294" t="str">
        <f>IF(M224="","",VLOOKUP(M224,$B$329:$C$335,2)*L224)</f>
        <v/>
      </c>
      <c r="O224" s="103"/>
      <c r="P224" s="340"/>
      <c r="Q224" s="24"/>
      <c r="R224" s="147"/>
      <c r="S224" s="350" t="str">
        <f>IF(R224="","",IF(R224&lt;$A$3-365,T224/2,""))</f>
        <v/>
      </c>
      <c r="T224" s="308"/>
      <c r="U224" s="71" t="str">
        <f ca="1">IF($V224="","",IF(Y224="",0,IF($V224&lt;$A$3-375,Y224/2,"")))</f>
        <v/>
      </c>
      <c r="V224" s="89">
        <v>43497</v>
      </c>
      <c r="W224" s="75" t="str">
        <f ca="1">IF(V224="","",IF(V224&gt;$A$3,"",DATEDIF(V224,$A$3,"Y")&amp;IF(DATEDIF(V224,$A$3,"Y")&gt;1," ans, "," an, ")&amp;DATEDIF(V224,$A$3,"YM")&amp;" mois et "&amp;DATEDIF(V224,$A$3,"MD")&amp;IF(DATEDIF(V224,$A$3,"MD")&gt;1," jours"," jour")))</f>
        <v>0 an, 5 mois et 6 jours</v>
      </c>
      <c r="X224" s="42"/>
      <c r="Y224" s="71">
        <f>IF(SUM(Z224:AF224)=0,"",SUM(Z224:AF224))</f>
        <v>245</v>
      </c>
      <c r="Z224" s="246"/>
      <c r="AA224" s="253"/>
      <c r="AB224" s="253"/>
      <c r="AC224" s="253">
        <v>135</v>
      </c>
      <c r="AD224" s="253">
        <v>110</v>
      </c>
      <c r="AE224" s="253"/>
      <c r="AF224" s="254"/>
      <c r="AG224" s="255">
        <f ca="1">IF(V224="","",IF(V224&gt;$A$3,"",IF(X224="ANNUEL",0,IF(V224&gt;$A$3-365,Y224,0))))</f>
        <v>245</v>
      </c>
      <c r="AH224" s="255">
        <f ca="1">IF(AG224="","",AG224)</f>
        <v>245</v>
      </c>
    </row>
    <row r="225" spans="1:34" ht="15" customHeight="1">
      <c r="A225" s="136">
        <v>43404</v>
      </c>
      <c r="B225" s="8" t="s">
        <v>90</v>
      </c>
      <c r="C225" s="8">
        <v>5005</v>
      </c>
      <c r="D225" s="238"/>
      <c r="E225" s="262">
        <v>1920</v>
      </c>
      <c r="F225" s="263">
        <v>1170</v>
      </c>
      <c r="G225" s="277">
        <f>IF(F225="","",F225/1.2)</f>
        <v>975</v>
      </c>
      <c r="H225" s="101">
        <v>43412</v>
      </c>
      <c r="I225" s="283">
        <f>IF(H225="","",VLOOKUP(H225,$B$329:$C$335,2)*G225)</f>
        <v>58.5</v>
      </c>
      <c r="J225" s="97">
        <v>43405</v>
      </c>
      <c r="K225" s="18">
        <v>1134</v>
      </c>
      <c r="L225" s="288">
        <f>IF(K225="","",K225/1.2)</f>
        <v>945</v>
      </c>
      <c r="M225" s="101">
        <v>43571</v>
      </c>
      <c r="N225" s="295">
        <f>IF(M225="","",VLOOKUP(M225,$B$329:$C$335,2)*L225)</f>
        <v>56.699999999999996</v>
      </c>
      <c r="O225" s="101">
        <v>43556</v>
      </c>
      <c r="P225" s="335"/>
      <c r="Q225" s="11"/>
      <c r="R225" s="147"/>
      <c r="S225" s="350" t="str">
        <f>IF(R225="","",IF(R225&lt;$A$3-365,T225/2,""))</f>
        <v/>
      </c>
      <c r="T225" s="308"/>
      <c r="U225" s="71">
        <f ca="1">IF($V225="","",IF(Y225="",0,IF($V225&lt;$A$3-375,Y225/2,"")))</f>
        <v>59.5</v>
      </c>
      <c r="V225" s="89">
        <v>43174</v>
      </c>
      <c r="W225" s="75" t="str">
        <f ca="1">IF(V225="","",IF(V225&gt;$A$3,"",DATEDIF(V225,$A$3,"Y")&amp;IF(DATEDIF(V225,$A$3,"Y")&gt;1," ans, "," an, ")&amp;DATEDIF(V225,$A$3,"YM")&amp;" mois et "&amp;DATEDIF(V225,$A$3,"MD")&amp;IF(DATEDIF(V225,$A$3,"MD")&gt;1," jours"," jour")))</f>
        <v>1 an, 3 mois et 22 jours</v>
      </c>
      <c r="X225" s="42"/>
      <c r="Y225" s="71">
        <f>IF(SUM(Z225:AF225)=0,"",SUM(Z225:AF225))</f>
        <v>119</v>
      </c>
      <c r="Z225" s="246"/>
      <c r="AA225" s="253"/>
      <c r="AB225" s="253"/>
      <c r="AC225" s="253">
        <v>29</v>
      </c>
      <c r="AD225" s="253">
        <v>90</v>
      </c>
      <c r="AE225" s="253"/>
      <c r="AF225" s="254"/>
      <c r="AG225" s="255">
        <f ca="1">IF(V225="","",IF(V225&gt;$A$3,"",IF(X225="ANNUEL",0,IF(V225&gt;$A$3-365,Y225,0))))</f>
        <v>0</v>
      </c>
      <c r="AH225" s="255">
        <f ca="1">IF(AG225="","",AG225)</f>
        <v>0</v>
      </c>
    </row>
    <row r="226" spans="1:34">
      <c r="A226" s="136">
        <v>43404</v>
      </c>
      <c r="B226" s="8" t="s">
        <v>90</v>
      </c>
      <c r="C226" s="8">
        <v>6216</v>
      </c>
      <c r="D226" s="238"/>
      <c r="E226" s="262">
        <v>2630</v>
      </c>
      <c r="F226" s="263">
        <v>1560</v>
      </c>
      <c r="G226" s="269">
        <f>IF(F226="","",F226/1.2)</f>
        <v>1300</v>
      </c>
      <c r="H226" s="101">
        <v>43412</v>
      </c>
      <c r="I226" s="283">
        <f>IF(H226="","",VLOOKUP(H226,$B$329:$C$335,2)*G226)</f>
        <v>78</v>
      </c>
      <c r="J226" s="97">
        <v>43405</v>
      </c>
      <c r="K226" s="18">
        <v>1596</v>
      </c>
      <c r="L226" s="288">
        <f>IF(K226="","",K226/1.2)</f>
        <v>1330</v>
      </c>
      <c r="M226" s="101">
        <v>43628</v>
      </c>
      <c r="N226" s="295">
        <f>IF(M226="","",VLOOKUP(M226,$B$329:$C$335,2)*L226)</f>
        <v>79.8</v>
      </c>
      <c r="O226" s="106">
        <v>43617</v>
      </c>
      <c r="P226" s="335"/>
      <c r="Q226" s="11"/>
      <c r="R226" s="147"/>
      <c r="S226" s="350" t="str">
        <f>IF(R226="","",IF(R226&lt;$A$3-365,T226/2,""))</f>
        <v/>
      </c>
      <c r="T226" s="308"/>
      <c r="U226" s="71" t="str">
        <f ca="1">IF($V226="","",IF(Y226="",0,IF($V226&lt;$A$3-375,Y226/2,"")))</f>
        <v/>
      </c>
      <c r="V226" s="89">
        <v>43647</v>
      </c>
      <c r="W226" s="75" t="str">
        <f ca="1">IF(V226="","",IF(V226&gt;$A$3,"",DATEDIF(V226,$A$3,"Y")&amp;IF(DATEDIF(V226,$A$3,"Y")&gt;1," ans, "," an, ")&amp;DATEDIF(V226,$A$3,"YM")&amp;" mois et "&amp;DATEDIF(V226,$A$3,"MD")&amp;IF(DATEDIF(V226,$A$3,"MD")&gt;1," jours"," jour")))</f>
        <v>0 an, 0 mois et 6 jours</v>
      </c>
      <c r="X226" s="42"/>
      <c r="Y226" s="71">
        <f>IF(SUM(Z226:AF226)=0,"",SUM(Z226:AF226))</f>
        <v>119</v>
      </c>
      <c r="Z226" s="246"/>
      <c r="AA226" s="253"/>
      <c r="AB226" s="253"/>
      <c r="AC226" s="253">
        <v>29</v>
      </c>
      <c r="AD226" s="253">
        <v>90</v>
      </c>
      <c r="AE226" s="253"/>
      <c r="AF226" s="254"/>
      <c r="AG226" s="255">
        <f ca="1">IF(V226="","",IF(V226&gt;$A$3,"",IF(X226="ANNUEL",0,IF(V226&gt;$A$3-365,Y226,0))))</f>
        <v>119</v>
      </c>
      <c r="AH226" s="255">
        <f ca="1">IF(AG226="","",AG226)</f>
        <v>119</v>
      </c>
    </row>
    <row r="227" spans="1:34">
      <c r="A227" s="136">
        <v>43404</v>
      </c>
      <c r="B227" s="8" t="s">
        <v>90</v>
      </c>
      <c r="C227" s="8">
        <v>6216</v>
      </c>
      <c r="D227" s="238"/>
      <c r="E227" s="262"/>
      <c r="F227" s="263"/>
      <c r="G227" s="269" t="str">
        <f>IF(F227="","",F227/1.2)</f>
        <v/>
      </c>
      <c r="H227" s="101"/>
      <c r="I227" s="283" t="str">
        <f>IF(H227="","",VLOOKUP(H227,$B$329:$C$335,2)*G227)</f>
        <v/>
      </c>
      <c r="J227" s="111"/>
      <c r="K227" s="18"/>
      <c r="L227" s="288" t="str">
        <f>IF(K227="","",K227/1.2)</f>
        <v/>
      </c>
      <c r="M227" s="101"/>
      <c r="N227" s="295" t="str">
        <f>IF(M227="","",VLOOKUP(M227,$B$329:$C$335,2)*L227)</f>
        <v/>
      </c>
      <c r="O227" s="101"/>
      <c r="P227" s="335"/>
      <c r="Q227" s="11"/>
      <c r="R227" s="147"/>
      <c r="S227" s="350" t="str">
        <f>IF(R227="","",IF(R227&lt;$A$3-365,T227/2,""))</f>
        <v/>
      </c>
      <c r="T227" s="308"/>
      <c r="U227" s="71" t="str">
        <f ca="1">IF($V227="","",IF(Y227="",0,IF($V227&lt;$A$3-375,Y227/2,"")))</f>
        <v/>
      </c>
      <c r="V227" s="89">
        <v>43497</v>
      </c>
      <c r="W227" s="75" t="str">
        <f ca="1">IF(V227="","",IF(V227&gt;$A$3,"",DATEDIF(V227,$A$3,"Y")&amp;IF(DATEDIF(V227,$A$3,"Y")&gt;1," ans, "," an, ")&amp;DATEDIF(V227,$A$3,"YM")&amp;" mois et "&amp;DATEDIF(V227,$A$3,"MD")&amp;IF(DATEDIF(V227,$A$3,"MD")&gt;1," jours"," jour")))</f>
        <v>0 an, 5 mois et 6 jours</v>
      </c>
      <c r="X227" s="42"/>
      <c r="Y227" s="71">
        <f>IF(SUM(Z227:AF227)=0,"",SUM(Z227:AF227))</f>
        <v>89</v>
      </c>
      <c r="Z227" s="246"/>
      <c r="AA227" s="253"/>
      <c r="AB227" s="253"/>
      <c r="AC227" s="253"/>
      <c r="AD227" s="253"/>
      <c r="AE227" s="253"/>
      <c r="AF227" s="254">
        <v>89</v>
      </c>
      <c r="AG227" s="255">
        <f ca="1">IF(V227="","",IF(V227&gt;$A$3,"",IF(X227="ANNUEL",0,IF(V227&gt;$A$3-365,Y227,0))))</f>
        <v>89</v>
      </c>
      <c r="AH227" s="255">
        <f ca="1">IF(AG227="","",AG227)</f>
        <v>89</v>
      </c>
    </row>
    <row r="228" spans="1:34" ht="15" customHeight="1">
      <c r="A228" s="136">
        <v>43404</v>
      </c>
      <c r="B228" s="8" t="s">
        <v>90</v>
      </c>
      <c r="C228" s="8">
        <v>1894</v>
      </c>
      <c r="D228" s="238"/>
      <c r="E228" s="262"/>
      <c r="F228" s="263"/>
      <c r="G228" s="269" t="str">
        <f>IF(F228="","",F228/1.2)</f>
        <v/>
      </c>
      <c r="H228" s="101"/>
      <c r="I228" s="283" t="str">
        <f>IF(H228="","",VLOOKUP(H228,$B$329:$C$335,2)*G228)</f>
        <v/>
      </c>
      <c r="J228" s="111"/>
      <c r="K228" s="18">
        <v>432</v>
      </c>
      <c r="L228" s="288">
        <f>IF(K228="","",K228/1.2)</f>
        <v>360</v>
      </c>
      <c r="M228" s="101">
        <v>43566</v>
      </c>
      <c r="N228" s="295">
        <f>IF(M228="","",VLOOKUP(M228,$B$329:$C$335,2)*L228)</f>
        <v>21.599999999999998</v>
      </c>
      <c r="O228" s="101">
        <v>43556</v>
      </c>
      <c r="P228" s="335"/>
      <c r="Q228" s="11" t="s">
        <v>57</v>
      </c>
      <c r="R228" s="147">
        <v>43160</v>
      </c>
      <c r="S228" s="350">
        <f ca="1">IF(R228="","",IF(R228&lt;$A$3-365,T228/2,""))</f>
        <v>360</v>
      </c>
      <c r="T228" s="308">
        <v>720</v>
      </c>
      <c r="U228" s="71">
        <f>IF($V228="","",IF(Y228="",0,IF($V228&lt;$A$3-375,Y228/2,"")))</f>
        <v>0</v>
      </c>
      <c r="V228" s="89">
        <v>43160</v>
      </c>
      <c r="W228" s="75" t="str">
        <f ca="1">IF(V228="","",IF(V228&gt;$A$3,"",DATEDIF(V228,$A$3,"Y")&amp;IF(DATEDIF(V228,$A$3,"Y")&gt;1," ans, "," an, ")&amp;DATEDIF(V228,$A$3,"YM")&amp;" mois et "&amp;DATEDIF(V228,$A$3,"MD")&amp;IF(DATEDIF(V228,$A$3,"MD")&gt;1," jours"," jour")))</f>
        <v>1 an, 4 mois et 6 jours</v>
      </c>
      <c r="X228" s="42"/>
      <c r="Y228" s="71" t="str">
        <f>IF(SUM(Z228:AF228)=0,"",SUM(Z228:AF228))</f>
        <v/>
      </c>
      <c r="Z228" s="246"/>
      <c r="AA228" s="253"/>
      <c r="AB228" s="253"/>
      <c r="AC228" s="253"/>
      <c r="AD228" s="253"/>
      <c r="AE228" s="253"/>
      <c r="AF228" s="254"/>
      <c r="AG228" s="255">
        <f ca="1">IF(V228="","",IF(V228&gt;$A$3,"",IF(X228="ANNUEL",0,IF(V228&gt;$A$3-365,Y228,0))))</f>
        <v>0</v>
      </c>
      <c r="AH228" s="255">
        <f ca="1">IF(AG228="","",AG228)</f>
        <v>0</v>
      </c>
    </row>
    <row r="229" spans="1:34" ht="15" customHeight="1">
      <c r="A229" s="136">
        <v>43404</v>
      </c>
      <c r="B229" s="8" t="s">
        <v>90</v>
      </c>
      <c r="C229" s="8">
        <v>6223</v>
      </c>
      <c r="D229" s="238"/>
      <c r="E229" s="272"/>
      <c r="F229" s="273"/>
      <c r="G229" s="275" t="str">
        <f>IF(F229="","",F229/1.2)</f>
        <v/>
      </c>
      <c r="H229" s="100"/>
      <c r="I229" s="297" t="str">
        <f>IF(H229="","",VLOOKUP(H229,$B$329:$C$335,2)*G229)</f>
        <v/>
      </c>
      <c r="J229" s="98"/>
      <c r="K229" s="10"/>
      <c r="L229" s="288" t="str">
        <f>IF(K229="","",K229/1.2)</f>
        <v/>
      </c>
      <c r="M229" s="100"/>
      <c r="N229" s="295" t="str">
        <f>IF(M229="","",VLOOKUP(M229,$B$329:$C$335,2)*L229)</f>
        <v/>
      </c>
      <c r="O229" s="100"/>
      <c r="P229" s="336"/>
      <c r="Q229" s="23"/>
      <c r="R229" s="147"/>
      <c r="S229" s="350" t="str">
        <f>IF(R229="","",IF(R229&lt;$A$3-365,T229/2,""))</f>
        <v/>
      </c>
      <c r="T229" s="308"/>
      <c r="U229" s="71" t="str">
        <f ca="1">IF($V229="","",IF(Y229="",0,IF($V229&lt;$A$3-375,Y229/2,"")))</f>
        <v/>
      </c>
      <c r="V229" s="89">
        <v>43525</v>
      </c>
      <c r="W229" s="75" t="str">
        <f ca="1">IF(V229="","",IF(V229&gt;$A$3,"",DATEDIF(V229,$A$3,"Y")&amp;IF(DATEDIF(V229,$A$3,"Y")&gt;1," ans, "," an, ")&amp;DATEDIF(V229,$A$3,"YM")&amp;" mois et "&amp;DATEDIF(V229,$A$3,"MD")&amp;IF(DATEDIF(V229,$A$3,"MD")&gt;1," jours"," jour")))</f>
        <v>0 an, 4 mois et 6 jours</v>
      </c>
      <c r="X229" s="42"/>
      <c r="Y229" s="71">
        <f>IF(SUM(Z229:AF229)=0,"",SUM(Z229:AF229))</f>
        <v>89</v>
      </c>
      <c r="Z229" s="246"/>
      <c r="AA229" s="253"/>
      <c r="AB229" s="253"/>
      <c r="AC229" s="253"/>
      <c r="AD229" s="253"/>
      <c r="AE229" s="253"/>
      <c r="AF229" s="254">
        <v>89</v>
      </c>
      <c r="AG229" s="255">
        <f ca="1">IF(V229="","",IF(V229&gt;$A$3,"",IF(X229="ANNUEL",0,IF(V229&gt;$A$3-365,Y229,0))))</f>
        <v>89</v>
      </c>
      <c r="AH229" s="255">
        <f ca="1">IF(AG229="","",AG229)</f>
        <v>89</v>
      </c>
    </row>
    <row r="230" spans="1:34" ht="15" customHeight="1">
      <c r="A230" s="136">
        <v>43404</v>
      </c>
      <c r="B230" s="8" t="s">
        <v>90</v>
      </c>
      <c r="C230" s="8">
        <v>6223</v>
      </c>
      <c r="D230" s="238"/>
      <c r="E230" s="262">
        <v>900</v>
      </c>
      <c r="F230" s="263">
        <v>540</v>
      </c>
      <c r="G230" s="269">
        <f>IF(F230="","",F230/1.2)</f>
        <v>450</v>
      </c>
      <c r="H230" s="101">
        <v>42316</v>
      </c>
      <c r="I230" s="283" t="e">
        <f>IF(H230="","",VLOOKUP(H230,$B$329:$C$335,2)*G230)</f>
        <v>#N/A</v>
      </c>
      <c r="J230" s="97">
        <v>43405</v>
      </c>
      <c r="K230" s="18">
        <v>540</v>
      </c>
      <c r="L230" s="288">
        <f>IF(K230="","",K230/1.2)</f>
        <v>450</v>
      </c>
      <c r="M230" s="101">
        <v>43479</v>
      </c>
      <c r="N230" s="295">
        <f>IF(M230="","",VLOOKUP(M230,$B$329:$C$335,2)*L230)</f>
        <v>27</v>
      </c>
      <c r="O230" s="101">
        <v>43466</v>
      </c>
      <c r="P230" s="335"/>
      <c r="Q230" s="11"/>
      <c r="R230" s="147"/>
      <c r="S230" s="350" t="str">
        <f>IF(R230="","",IF(R230&lt;$A$3-365,T230/2,""))</f>
        <v/>
      </c>
      <c r="T230" s="308"/>
      <c r="U230" s="71" t="str">
        <f ca="1">IF($V230="","",IF(Y230="",0,IF($V230&lt;$A$3-375,Y230/2,"")))</f>
        <v/>
      </c>
      <c r="V230" s="89">
        <v>43497</v>
      </c>
      <c r="W230" s="75" t="str">
        <f ca="1">IF(V230="","",IF(V230&gt;$A$3,"",DATEDIF(V230,$A$3,"Y")&amp;IF(DATEDIF(V230,$A$3,"Y")&gt;1," ans, "," an, ")&amp;DATEDIF(V230,$A$3,"YM")&amp;" mois et "&amp;DATEDIF(V230,$A$3,"MD")&amp;IF(DATEDIF(V230,$A$3,"MD")&gt;1," jours"," jour")))</f>
        <v>0 an, 5 mois et 6 jours</v>
      </c>
      <c r="X230" s="42"/>
      <c r="Y230" s="71">
        <f>IF(SUM(Z230:AF230)=0,"",SUM(Z230:AF230))</f>
        <v>139</v>
      </c>
      <c r="Z230" s="246"/>
      <c r="AA230" s="253"/>
      <c r="AB230" s="253"/>
      <c r="AC230" s="253">
        <v>29</v>
      </c>
      <c r="AD230" s="253">
        <v>110</v>
      </c>
      <c r="AE230" s="253"/>
      <c r="AF230" s="254"/>
      <c r="AG230" s="255">
        <f ca="1">IF(V230="","",IF(V230&gt;$A$3,"",IF(X230="ANNUEL",0,IF(V230&gt;$A$3-365,Y230,0))))</f>
        <v>139</v>
      </c>
      <c r="AH230" s="255">
        <f ca="1">IF(AG230="","",AG230)</f>
        <v>139</v>
      </c>
    </row>
    <row r="231" spans="1:34">
      <c r="A231" s="136">
        <v>43404</v>
      </c>
      <c r="B231" s="8" t="s">
        <v>90</v>
      </c>
      <c r="C231" s="8">
        <v>6226</v>
      </c>
      <c r="D231" s="238"/>
      <c r="E231" s="272"/>
      <c r="F231" s="273"/>
      <c r="G231" s="275" t="str">
        <f>IF(F231="","",F231/1.2)</f>
        <v/>
      </c>
      <c r="H231" s="100"/>
      <c r="I231" s="297" t="str">
        <f>IF(H231="","",VLOOKUP(H231,$B$329:$C$335,2)*G231)</f>
        <v/>
      </c>
      <c r="J231" s="98"/>
      <c r="K231" s="10">
        <v>432</v>
      </c>
      <c r="L231" s="288">
        <f>IF(K231="","",K231/1.2)</f>
        <v>360</v>
      </c>
      <c r="M231" s="100">
        <v>43409</v>
      </c>
      <c r="N231" s="295">
        <f>IF(M231="","",VLOOKUP(M231,$B$329:$C$335,2)*L231)</f>
        <v>21.599999999999998</v>
      </c>
      <c r="O231" s="100">
        <v>43374</v>
      </c>
      <c r="P231" s="336"/>
      <c r="Q231" s="23"/>
      <c r="R231" s="147"/>
      <c r="S231" s="350" t="str">
        <f>IF(R231="","",IF(R231&lt;$A$3-365,T231/2,""))</f>
        <v/>
      </c>
      <c r="T231" s="308"/>
      <c r="U231" s="71" t="str">
        <f ca="1">IF($V231="","",IF(Y231="",0,IF($V231&lt;$A$3-375,Y231/2,"")))</f>
        <v/>
      </c>
      <c r="V231" s="89">
        <v>43419</v>
      </c>
      <c r="W231" s="75" t="str">
        <f ca="1">IF(V231="","",IF(V231&gt;$A$3,"",DATEDIF(V231,$A$3,"Y")&amp;IF(DATEDIF(V231,$A$3,"Y")&gt;1," ans, "," an, ")&amp;DATEDIF(V231,$A$3,"YM")&amp;" mois et "&amp;DATEDIF(V231,$A$3,"MD")&amp;IF(DATEDIF(V231,$A$3,"MD")&gt;1," jours"," jour")))</f>
        <v>0 an, 7 mois et 22 jours</v>
      </c>
      <c r="X231" s="42"/>
      <c r="Y231" s="71">
        <f>IF(SUM(Z231:AF231)=0,"",SUM(Z231:AF231))</f>
        <v>89</v>
      </c>
      <c r="Z231" s="246"/>
      <c r="AA231" s="253"/>
      <c r="AB231" s="253"/>
      <c r="AC231" s="253"/>
      <c r="AD231" s="253"/>
      <c r="AE231" s="253"/>
      <c r="AF231" s="254">
        <v>89</v>
      </c>
      <c r="AG231" s="255">
        <f ca="1">IF(V231="","",IF(V231&gt;$A$3,"",IF(X231="ANNUEL",0,IF(V231&gt;$A$3-365,Y231,0))))</f>
        <v>89</v>
      </c>
      <c r="AH231" s="255">
        <f ca="1">IF(AG231="","",AG231)</f>
        <v>89</v>
      </c>
    </row>
    <row r="232" spans="1:34" ht="15" customHeight="1">
      <c r="A232" s="136">
        <v>43404</v>
      </c>
      <c r="B232" s="8" t="s">
        <v>90</v>
      </c>
      <c r="C232" s="8">
        <v>6229</v>
      </c>
      <c r="D232" s="238"/>
      <c r="E232" s="262"/>
      <c r="F232" s="263"/>
      <c r="G232" s="269" t="str">
        <f>IF(F232="","",F232/1.2)</f>
        <v/>
      </c>
      <c r="H232" s="101"/>
      <c r="I232" s="283" t="str">
        <f>IF(H232="","",VLOOKUP(H232,$B$329:$C$335,2)*G232)</f>
        <v/>
      </c>
      <c r="J232" s="111"/>
      <c r="K232" s="10"/>
      <c r="L232" s="288" t="str">
        <f>IF(K232="","",K232/1.2)</f>
        <v/>
      </c>
      <c r="M232" s="100"/>
      <c r="N232" s="295" t="str">
        <f>IF(M232="","",VLOOKUP(M232,$B$329:$C$335,2)*L232)</f>
        <v/>
      </c>
      <c r="O232" s="100"/>
      <c r="P232" s="336"/>
      <c r="Q232" s="23"/>
      <c r="R232" s="147"/>
      <c r="S232" s="350" t="str">
        <f>IF(R232="","",IF(R232&lt;$A$3-365,T232/2,""))</f>
        <v/>
      </c>
      <c r="T232" s="308"/>
      <c r="U232" s="71" t="str">
        <f ca="1">IF($V232="","",IF(Y232="",0,IF($V232&lt;$A$3-375,Y232/2,"")))</f>
        <v/>
      </c>
      <c r="V232" s="89">
        <v>43723</v>
      </c>
      <c r="W232" s="75" t="str">
        <f ca="1">IF(V232="","",IF(V232&gt;$A$3,"",DATEDIF(V232,$A$3,"Y")&amp;IF(DATEDIF(V232,$A$3,"Y")&gt;1," ans, "," an, ")&amp;DATEDIF(V232,$A$3,"YM")&amp;" mois et "&amp;DATEDIF(V232,$A$3,"MD")&amp;IF(DATEDIF(V232,$A$3,"MD")&gt;1," jours"," jour")))</f>
        <v/>
      </c>
      <c r="X232" s="42"/>
      <c r="Y232" s="71">
        <f>IF(SUM(Z232:AF232)=0,"",SUM(Z232:AF232))</f>
        <v>89</v>
      </c>
      <c r="Z232" s="246"/>
      <c r="AA232" s="253"/>
      <c r="AB232" s="253"/>
      <c r="AC232" s="253"/>
      <c r="AD232" s="253"/>
      <c r="AE232" s="253"/>
      <c r="AF232" s="254">
        <v>89</v>
      </c>
      <c r="AG232" s="255" t="str">
        <f ca="1">IF(V232="","",IF(V232&gt;$A$3,"",IF(X232="ANNUEL",0,IF(V232&gt;$A$3-365,Y232,0))))</f>
        <v/>
      </c>
      <c r="AH232" s="255" t="str">
        <f ca="1">IF(AG232="","",AG232)</f>
        <v/>
      </c>
    </row>
    <row r="233" spans="1:34" ht="15" customHeight="1">
      <c r="A233" s="136">
        <v>43412</v>
      </c>
      <c r="B233" s="8" t="s">
        <v>90</v>
      </c>
      <c r="C233" s="8">
        <v>2004</v>
      </c>
      <c r="D233" s="238"/>
      <c r="E233" s="262"/>
      <c r="F233" s="263"/>
      <c r="G233" s="269" t="str">
        <f>IF(F233="","",F233/1.2)</f>
        <v/>
      </c>
      <c r="H233" s="101"/>
      <c r="I233" s="283" t="str">
        <f>IF(H233="","",VLOOKUP(H233,$B$329:$C$335,2)*G233)</f>
        <v/>
      </c>
      <c r="J233" s="111"/>
      <c r="K233" s="10"/>
      <c r="L233" s="288" t="str">
        <f>IF(K233="","",K233/1.2)</f>
        <v/>
      </c>
      <c r="M233" s="100"/>
      <c r="N233" s="295" t="str">
        <f>IF(M233="","",VLOOKUP(M233,$B$329:$C$335,2)*L233)</f>
        <v/>
      </c>
      <c r="O233" s="100"/>
      <c r="P233" s="335"/>
      <c r="Q233" s="11"/>
      <c r="R233" s="147"/>
      <c r="S233" s="350" t="str">
        <f>IF(R233="","",IF(R233&lt;$A$3-365,T233/2,""))</f>
        <v/>
      </c>
      <c r="T233" s="308"/>
      <c r="U233" s="71" t="str">
        <f>IF($V233="","",IF(Y233="",0,IF($V233&lt;$A$3-375,Y233/2,"")))</f>
        <v/>
      </c>
      <c r="V233" s="89"/>
      <c r="W233" s="75" t="str">
        <f>IF(V233="","",IF(V233&gt;$A$3,"",DATEDIF(V233,$A$3,"Y")&amp;IF(DATEDIF(V233,$A$3,"Y")&gt;1," ans, "," an, ")&amp;DATEDIF(V233,$A$3,"YM")&amp;" mois et "&amp;DATEDIF(V233,$A$3,"MD")&amp;IF(DATEDIF(V233,$A$3,"MD")&gt;1," jours"," jour")))</f>
        <v/>
      </c>
      <c r="X233" s="42"/>
      <c r="Y233" s="71">
        <f>IF(SUM(Z233:AF233)=0,"",SUM(Z233:AF233))</f>
        <v>303.5</v>
      </c>
      <c r="Z233" s="246"/>
      <c r="AA233" s="253"/>
      <c r="AB233" s="253"/>
      <c r="AC233" s="253">
        <v>157</v>
      </c>
      <c r="AD233" s="253">
        <v>146.5</v>
      </c>
      <c r="AE233" s="253"/>
      <c r="AF233" s="254"/>
      <c r="AG233" s="255" t="str">
        <f>IF(V233="","",IF(V233&gt;$A$3,"",IF(X233="ANNUEL",0,IF(V233&gt;$A$3-365,Y233,0))))</f>
        <v/>
      </c>
      <c r="AH233" s="255" t="str">
        <f>IF(AG233="","",AG233)</f>
        <v/>
      </c>
    </row>
    <row r="234" spans="1:34" ht="15" customHeight="1">
      <c r="A234" s="136">
        <v>43412</v>
      </c>
      <c r="B234" s="8" t="s">
        <v>90</v>
      </c>
      <c r="C234" s="8">
        <v>4885</v>
      </c>
      <c r="D234" s="238"/>
      <c r="E234" s="272">
        <v>930</v>
      </c>
      <c r="F234" s="273">
        <v>540</v>
      </c>
      <c r="G234" s="275">
        <f>IF(F234="","",F234/1.2)</f>
        <v>450</v>
      </c>
      <c r="H234" s="100">
        <v>42316</v>
      </c>
      <c r="I234" s="297" t="e">
        <f>IF(H234="","",VLOOKUP(H234,$B$329:$C$335,2)*G234)</f>
        <v>#N/A</v>
      </c>
      <c r="J234" s="96">
        <v>43405</v>
      </c>
      <c r="K234" s="10">
        <v>540</v>
      </c>
      <c r="L234" s="288">
        <f>IF(K234="","",K234/1.2)</f>
        <v>450</v>
      </c>
      <c r="M234" s="100">
        <v>43500</v>
      </c>
      <c r="N234" s="295">
        <f>IF(M234="","",VLOOKUP(M234,$B$329:$C$335,2)*L234)</f>
        <v>27</v>
      </c>
      <c r="O234" s="100">
        <v>43466</v>
      </c>
      <c r="P234" s="336"/>
      <c r="Q234" s="23"/>
      <c r="R234" s="147"/>
      <c r="S234" s="350" t="str">
        <f>IF(R234="","",IF(R234&lt;$A$3-365,T234/2,""))</f>
        <v/>
      </c>
      <c r="T234" s="308"/>
      <c r="U234" s="71" t="str">
        <f ca="1">IF($V234="","",IF(Y234="",0,IF($V234&lt;$A$3-375,Y234/2,"")))</f>
        <v/>
      </c>
      <c r="V234" s="89">
        <v>43600</v>
      </c>
      <c r="W234" s="75" t="str">
        <f ca="1">IF(V234="","",IF(V234&gt;$A$3,"",DATEDIF(V234,$A$3,"Y")&amp;IF(DATEDIF(V234,$A$3,"Y")&gt;1," ans, "," an, ")&amp;DATEDIF(V234,$A$3,"YM")&amp;" mois et "&amp;DATEDIF(V234,$A$3,"MD")&amp;IF(DATEDIF(V234,$A$3,"MD")&gt;1," jours"," jour")))</f>
        <v>0 an, 1 mois et 22 jours</v>
      </c>
      <c r="X234" s="42"/>
      <c r="Y234" s="71">
        <f>IF(SUM(Z234:AF234)=0,"",SUM(Z234:AF234))</f>
        <v>29</v>
      </c>
      <c r="Z234" s="246"/>
      <c r="AA234" s="253"/>
      <c r="AB234" s="253"/>
      <c r="AC234" s="253">
        <v>29</v>
      </c>
      <c r="AD234" s="253"/>
      <c r="AE234" s="253"/>
      <c r="AF234" s="254"/>
      <c r="AG234" s="255">
        <f ca="1">IF(V234="","",IF(V234&gt;$A$3,"",IF(X234="ANNUEL",0,IF(V234&gt;$A$3-365,Y234,0))))</f>
        <v>29</v>
      </c>
      <c r="AH234" s="255">
        <f ca="1">IF(AG234="","",AG234)</f>
        <v>29</v>
      </c>
    </row>
    <row r="235" spans="1:34">
      <c r="A235" s="136">
        <v>43423</v>
      </c>
      <c r="B235" s="8" t="s">
        <v>90</v>
      </c>
      <c r="C235" s="8">
        <v>4839</v>
      </c>
      <c r="D235" s="238"/>
      <c r="E235" s="262">
        <v>4630</v>
      </c>
      <c r="F235" s="263">
        <v>2778</v>
      </c>
      <c r="G235" s="269">
        <f>IF(F235="","",F235/1.2)</f>
        <v>2315</v>
      </c>
      <c r="H235" s="101">
        <v>43423</v>
      </c>
      <c r="I235" s="283">
        <f>IF(H235="","",VLOOKUP(H235,$B$329:$C$335,2)*G235)</f>
        <v>138.9</v>
      </c>
      <c r="J235" s="97">
        <v>43405</v>
      </c>
      <c r="K235" s="10">
        <v>2778</v>
      </c>
      <c r="L235" s="288">
        <f>IF(K235="","",K235/1.2)</f>
        <v>2315</v>
      </c>
      <c r="M235" s="100">
        <v>43636</v>
      </c>
      <c r="N235" s="295">
        <f>IF(M235="","",VLOOKUP(M235,$B$329:$C$335,2)*L235)</f>
        <v>138.9</v>
      </c>
      <c r="O235" s="104">
        <v>43617</v>
      </c>
      <c r="P235" s="335"/>
      <c r="Q235" s="23"/>
      <c r="R235" s="147"/>
      <c r="S235" s="350" t="str">
        <f>IF(R235="","",IF(R235&lt;$A$3-365,T235/2,""))</f>
        <v/>
      </c>
      <c r="T235" s="308"/>
      <c r="U235" s="71" t="str">
        <f ca="1">IF($V235="","",IF(Y235="",0,IF($V235&lt;$A$3-375,Y235/2,"")))</f>
        <v/>
      </c>
      <c r="V235" s="89">
        <v>43661</v>
      </c>
      <c r="W235" s="75" t="str">
        <f ca="1">IF(V235="","",IF(V235&gt;$A$3,"",DATEDIF(V235,$A$3,"Y")&amp;IF(DATEDIF(V235,$A$3,"Y")&gt;1," ans, "," an, ")&amp;DATEDIF(V235,$A$3,"YM")&amp;" mois et "&amp;DATEDIF(V235,$A$3,"MD")&amp;IF(DATEDIF(V235,$A$3,"MD")&gt;1," jours"," jour")))</f>
        <v/>
      </c>
      <c r="X235" s="42"/>
      <c r="Y235" s="71">
        <f>IF(SUM(Z235:AF235)=0,"",SUM(Z235:AF235))</f>
        <v>419</v>
      </c>
      <c r="Z235" s="246"/>
      <c r="AA235" s="253"/>
      <c r="AB235" s="253"/>
      <c r="AC235" s="253">
        <v>29</v>
      </c>
      <c r="AD235" s="253">
        <v>390</v>
      </c>
      <c r="AE235" s="253"/>
      <c r="AF235" s="254"/>
      <c r="AG235" s="255" t="str">
        <f ca="1">IF(V235="","",IF(V235&gt;$A$3,"",IF(X235="ANNUEL",0,IF(V235&gt;$A$3-365,Y235,0))))</f>
        <v/>
      </c>
      <c r="AH235" s="255" t="str">
        <f ca="1">IF(AG235="","",AG235)</f>
        <v/>
      </c>
    </row>
    <row r="236" spans="1:34">
      <c r="A236" s="136">
        <v>43423</v>
      </c>
      <c r="B236" s="8" t="s">
        <v>90</v>
      </c>
      <c r="C236" s="8">
        <v>1455</v>
      </c>
      <c r="D236" s="238"/>
      <c r="E236" s="262">
        <v>5600</v>
      </c>
      <c r="F236" s="263">
        <v>3360</v>
      </c>
      <c r="G236" s="269">
        <f>IF(F236="","",F236/1.2)</f>
        <v>2800</v>
      </c>
      <c r="H236" s="101">
        <v>43423</v>
      </c>
      <c r="I236" s="283">
        <f>IF(H236="","",VLOOKUP(H236,$B$329:$C$335,2)*G236)</f>
        <v>168</v>
      </c>
      <c r="J236" s="97">
        <v>43405</v>
      </c>
      <c r="K236" s="18">
        <v>3360</v>
      </c>
      <c r="L236" s="288">
        <f>IF(K236="","",K236/1.2)</f>
        <v>2800</v>
      </c>
      <c r="M236" s="101">
        <v>43622</v>
      </c>
      <c r="N236" s="295">
        <f>IF(M236="","",VLOOKUP(M236,$B$329:$C$335,2)*L236)</f>
        <v>168</v>
      </c>
      <c r="O236" s="106">
        <v>43617</v>
      </c>
      <c r="P236" s="335"/>
      <c r="Q236" s="11"/>
      <c r="R236" s="147"/>
      <c r="S236" s="350" t="str">
        <f>IF(R236="","",IF(R236&lt;$A$3-365,T236/2,""))</f>
        <v/>
      </c>
      <c r="T236" s="308"/>
      <c r="U236" s="71" t="str">
        <f>IF($V236="","",IF(Y236="",0,IF($V236&lt;$A$3-375,Y236/2,"")))</f>
        <v/>
      </c>
      <c r="V236" s="89"/>
      <c r="W236" s="75" t="str">
        <f>IF(V236="","",IF(V236&gt;$A$3,"",DATEDIF(V236,$A$3,"Y")&amp;IF(DATEDIF(V236,$A$3,"Y")&gt;1," ans, "," an, ")&amp;DATEDIF(V236,$A$3,"YM")&amp;" mois et "&amp;DATEDIF(V236,$A$3,"MD")&amp;IF(DATEDIF(V236,$A$3,"MD")&gt;1," jours"," jour")))</f>
        <v/>
      </c>
      <c r="X236" s="42"/>
      <c r="Y236" s="71" t="str">
        <f>IF(SUM(Z236:AF236)=0,"",SUM(Z236:AF236))</f>
        <v/>
      </c>
      <c r="Z236" s="246"/>
      <c r="AA236" s="253"/>
      <c r="AB236" s="253"/>
      <c r="AC236" s="253"/>
      <c r="AD236" s="253"/>
      <c r="AE236" s="253"/>
      <c r="AF236" s="254"/>
      <c r="AG236" s="255" t="str">
        <f>IF(V236="","",IF(V236&gt;$A$3,"",IF(X236="ANNUEL",0,IF(V236&gt;$A$3-365,Y236,0))))</f>
        <v/>
      </c>
      <c r="AH236" s="255" t="str">
        <f>IF(AG236="","",AG236)</f>
        <v/>
      </c>
    </row>
    <row r="237" spans="1:34" ht="15" customHeight="1">
      <c r="A237" s="136">
        <v>43423</v>
      </c>
      <c r="B237" s="8" t="s">
        <v>90</v>
      </c>
      <c r="C237" s="8">
        <v>6297</v>
      </c>
      <c r="D237" s="238"/>
      <c r="E237" s="272"/>
      <c r="F237" s="273"/>
      <c r="G237" s="275" t="str">
        <f>IF(F237="","",F237/1.2)</f>
        <v/>
      </c>
      <c r="H237" s="100"/>
      <c r="I237" s="297" t="str">
        <f>IF(H237="","",VLOOKUP(H237,$B$329:$C$335,2)*G237)</f>
        <v/>
      </c>
      <c r="J237" s="98"/>
      <c r="K237" s="10"/>
      <c r="L237" s="288" t="str">
        <f>IF(K237="","",K237/1.2)</f>
        <v/>
      </c>
      <c r="M237" s="100"/>
      <c r="N237" s="295" t="str">
        <f>IF(M237="","",VLOOKUP(M237,$B$329:$C$335,2)*L237)</f>
        <v/>
      </c>
      <c r="O237" s="100"/>
      <c r="P237" s="336"/>
      <c r="Q237" s="23"/>
      <c r="R237" s="147"/>
      <c r="S237" s="350" t="str">
        <f>IF(R237="","",IF(R237&lt;$A$3-365,T237/2,""))</f>
        <v/>
      </c>
      <c r="T237" s="308"/>
      <c r="U237" s="71" t="str">
        <f ca="1">IF($V237="","",IF(Y237="",0,IF($V237&lt;$A$3-375,Y237/2,"")))</f>
        <v/>
      </c>
      <c r="V237" s="89">
        <v>43449</v>
      </c>
      <c r="W237" s="75" t="str">
        <f ca="1">IF(V237="","",IF(V237&gt;$A$3,"",DATEDIF(V237,$A$3,"Y")&amp;IF(DATEDIF(V237,$A$3,"Y")&gt;1," ans, "," an, ")&amp;DATEDIF(V237,$A$3,"YM")&amp;" mois et "&amp;DATEDIF(V237,$A$3,"MD")&amp;IF(DATEDIF(V237,$A$3,"MD")&gt;1," jours"," jour")))</f>
        <v>0 an, 6 mois et 22 jours</v>
      </c>
      <c r="X237" s="42"/>
      <c r="Y237" s="71">
        <f>IF(SUM(Z237:AF237)=0,"",SUM(Z237:AF237))</f>
        <v>89</v>
      </c>
      <c r="Z237" s="246"/>
      <c r="AA237" s="253"/>
      <c r="AB237" s="253"/>
      <c r="AC237" s="253"/>
      <c r="AD237" s="253"/>
      <c r="AE237" s="253"/>
      <c r="AF237" s="254">
        <v>89</v>
      </c>
      <c r="AG237" s="255">
        <f ca="1">IF(V237="","",IF(V237&gt;$A$3,"",IF(X237="ANNUEL",0,IF(V237&gt;$A$3-365,Y237,0))))</f>
        <v>89</v>
      </c>
      <c r="AH237" s="255">
        <f ca="1">IF(AG237="","",AG237)</f>
        <v>89</v>
      </c>
    </row>
    <row r="238" spans="1:34" ht="15" customHeight="1">
      <c r="A238" s="136">
        <v>43433</v>
      </c>
      <c r="B238" s="8" t="s">
        <v>90</v>
      </c>
      <c r="C238" s="8">
        <v>6381</v>
      </c>
      <c r="D238" s="238"/>
      <c r="E238" s="262"/>
      <c r="F238" s="263"/>
      <c r="G238" s="269" t="str">
        <f>IF(F238="","",F238/1.2)</f>
        <v/>
      </c>
      <c r="H238" s="101"/>
      <c r="I238" s="283" t="str">
        <f>IF(H238="","",VLOOKUP(H238,$B$329:$C$335,2)*G238)</f>
        <v/>
      </c>
      <c r="J238" s="111"/>
      <c r="K238" s="18"/>
      <c r="L238" s="288" t="str">
        <f>IF(K238="","",K238/1.2)</f>
        <v/>
      </c>
      <c r="M238" s="101"/>
      <c r="N238" s="295" t="str">
        <f>IF(M238="","",VLOOKUP(M238,$B$329:$C$335,2)*L238)</f>
        <v/>
      </c>
      <c r="O238" s="101"/>
      <c r="P238" s="335"/>
      <c r="Q238" s="11"/>
      <c r="R238" s="147"/>
      <c r="S238" s="350" t="str">
        <f>IF(R238="","",IF(R238&lt;$A$3-365,T238/2,""))</f>
        <v/>
      </c>
      <c r="T238" s="308"/>
      <c r="U238" s="71" t="str">
        <f ca="1">IF($V238="","",IF(Y238="",0,IF($V238&lt;$A$3-375,Y238/2,"")))</f>
        <v/>
      </c>
      <c r="V238" s="89">
        <v>43525</v>
      </c>
      <c r="W238" s="75" t="str">
        <f ca="1">IF(V238="","",IF(V238&gt;$A$3,"",DATEDIF(V238,$A$3,"Y")&amp;IF(DATEDIF(V238,$A$3,"Y")&gt;1," ans, "," an, ")&amp;DATEDIF(V238,$A$3,"YM")&amp;" mois et "&amp;DATEDIF(V238,$A$3,"MD")&amp;IF(DATEDIF(V238,$A$3,"MD")&gt;1," jours"," jour")))</f>
        <v>0 an, 4 mois et 6 jours</v>
      </c>
      <c r="X238" s="42"/>
      <c r="Y238" s="71">
        <f>IF(SUM(Z238:AF238)=0,"",SUM(Z238:AF238))</f>
        <v>69</v>
      </c>
      <c r="Z238" s="246"/>
      <c r="AA238" s="253"/>
      <c r="AB238" s="253"/>
      <c r="AC238" s="253"/>
      <c r="AD238" s="253"/>
      <c r="AE238" s="253"/>
      <c r="AF238" s="254">
        <v>69</v>
      </c>
      <c r="AG238" s="255">
        <f ca="1">IF(V238="","",IF(V238&gt;$A$3,"",IF(X238="ANNUEL",0,IF(V238&gt;$A$3-365,Y238,0))))</f>
        <v>69</v>
      </c>
      <c r="AH238" s="255">
        <f ca="1">IF(AG238="","",AG238)</f>
        <v>69</v>
      </c>
    </row>
    <row r="239" spans="1:34" ht="15" customHeight="1">
      <c r="A239" s="135">
        <v>43433</v>
      </c>
      <c r="B239" s="16" t="s">
        <v>90</v>
      </c>
      <c r="C239" s="16">
        <v>6386</v>
      </c>
      <c r="D239" s="234"/>
      <c r="E239" s="262"/>
      <c r="F239" s="273"/>
      <c r="G239" s="275" t="str">
        <f>IF(F239="","",F239/1.2)</f>
        <v/>
      </c>
      <c r="H239" s="100"/>
      <c r="I239" s="297" t="str">
        <f>IF(H239="","",VLOOKUP(H239,$B$329:$C$335,2)*G239)</f>
        <v/>
      </c>
      <c r="J239" s="98"/>
      <c r="K239" s="10"/>
      <c r="L239" s="288" t="str">
        <f>IF(K239="","",K239/1.2)</f>
        <v/>
      </c>
      <c r="M239" s="100"/>
      <c r="N239" s="295" t="str">
        <f>IF(M239="","",VLOOKUP(M239,$B$329:$C$335,2)*L239)</f>
        <v/>
      </c>
      <c r="O239" s="100"/>
      <c r="P239" s="336"/>
      <c r="Q239" s="23"/>
      <c r="R239" s="147"/>
      <c r="S239" s="350" t="str">
        <f>IF(R239="","",IF(R239&lt;$A$3-365,T239/2,""))</f>
        <v/>
      </c>
      <c r="T239" s="308"/>
      <c r="U239" s="71" t="str">
        <f ca="1">IF($V239="","",IF(Y239="",0,IF($V239&lt;$A$3-375,Y239/2,"")))</f>
        <v/>
      </c>
      <c r="V239" s="89">
        <v>43586</v>
      </c>
      <c r="W239" s="75" t="str">
        <f ca="1">IF(V239="","",IF(V239&gt;$A$3,"",DATEDIF(V239,$A$3,"Y")&amp;IF(DATEDIF(V239,$A$3,"Y")&gt;1," ans, "," an, ")&amp;DATEDIF(V239,$A$3,"YM")&amp;" mois et "&amp;DATEDIF(V239,$A$3,"MD")&amp;IF(DATEDIF(V239,$A$3,"MD")&gt;1," jours"," jour")))</f>
        <v>0 an, 2 mois et 6 jours</v>
      </c>
      <c r="X239" s="42"/>
      <c r="Y239" s="71">
        <f>IF(SUM(Z239:AF239)=0,"",SUM(Z239:AF239))</f>
        <v>79</v>
      </c>
      <c r="Z239" s="246"/>
      <c r="AA239" s="253"/>
      <c r="AB239" s="253"/>
      <c r="AC239" s="253"/>
      <c r="AD239" s="253"/>
      <c r="AE239" s="253"/>
      <c r="AF239" s="254">
        <v>79</v>
      </c>
      <c r="AG239" s="255">
        <f ca="1">IF(V239="","",IF(V239&gt;$A$3,"",IF(X239="ANNUEL",0,IF(V239&gt;$A$3-365,Y239,0))))</f>
        <v>79</v>
      </c>
      <c r="AH239" s="255">
        <f ca="1">IF(AG239="","",AG239)</f>
        <v>79</v>
      </c>
    </row>
    <row r="240" spans="1:34">
      <c r="A240" s="135">
        <v>43433</v>
      </c>
      <c r="B240" s="16" t="s">
        <v>90</v>
      </c>
      <c r="C240" s="16">
        <v>1460</v>
      </c>
      <c r="D240" s="234"/>
      <c r="E240" s="262"/>
      <c r="F240" s="263"/>
      <c r="G240" s="269" t="str">
        <f>IF(F240="","",F240/1.2)</f>
        <v/>
      </c>
      <c r="H240" s="101"/>
      <c r="I240" s="297" t="str">
        <f>IF(H240="","",VLOOKUP(H240,$B$329:$C$335,2)*G240)</f>
        <v/>
      </c>
      <c r="J240" s="98"/>
      <c r="K240" s="18"/>
      <c r="L240" s="288" t="str">
        <f>IF(K240="","",K240/1.2)</f>
        <v/>
      </c>
      <c r="M240" s="101"/>
      <c r="N240" s="295" t="str">
        <f>IF(M240="","",VLOOKUP(M240,$B$329:$C$335,2)*L240)</f>
        <v/>
      </c>
      <c r="O240" s="101"/>
      <c r="P240" s="335"/>
      <c r="Q240" s="11"/>
      <c r="R240" s="147"/>
      <c r="S240" s="350" t="str">
        <f>IF(R240="","",IF(R240&lt;$A$3-365,T240/2,""))</f>
        <v/>
      </c>
      <c r="T240" s="308"/>
      <c r="U240" s="71">
        <f ca="1">IF($V240="","",IF(Y240="",0,IF($V240&lt;$A$3-375,Y240/2,"")))</f>
        <v>30</v>
      </c>
      <c r="V240" s="89">
        <v>42736</v>
      </c>
      <c r="W240" s="75" t="str">
        <f ca="1">IF(V240="","",IF(V240&gt;$A$3,"",DATEDIF(V240,$A$3,"Y")&amp;IF(DATEDIF(V240,$A$3,"Y")&gt;1," ans, "," an, ")&amp;DATEDIF(V240,$A$3,"YM")&amp;" mois et "&amp;DATEDIF(V240,$A$3,"MD")&amp;IF(DATEDIF(V240,$A$3,"MD")&gt;1," jours"," jour")))</f>
        <v>2 ans, 6 mois et 6 jours</v>
      </c>
      <c r="X240" s="42"/>
      <c r="Y240" s="71">
        <f>IF(SUM(Z240:AF240)=0,"",SUM(Z240:AF240))</f>
        <v>60</v>
      </c>
      <c r="Z240" s="246"/>
      <c r="AA240" s="253"/>
      <c r="AB240" s="253"/>
      <c r="AC240" s="253"/>
      <c r="AD240" s="253"/>
      <c r="AE240" s="253"/>
      <c r="AF240" s="254">
        <v>60</v>
      </c>
      <c r="AG240" s="255">
        <f ca="1">IF(V240="","",IF(V240&gt;$A$3,"",IF(X240="ANNUEL",0,IF(V240&gt;$A$3-365,Y240,0))))</f>
        <v>0</v>
      </c>
      <c r="AH240" s="255">
        <f ca="1">IF(AG240="","",AG240)</f>
        <v>0</v>
      </c>
    </row>
    <row r="241" spans="1:34" ht="15" customHeight="1">
      <c r="A241" s="136">
        <v>43434</v>
      </c>
      <c r="B241" s="8" t="s">
        <v>90</v>
      </c>
      <c r="C241" s="8">
        <v>6396</v>
      </c>
      <c r="D241" s="238"/>
      <c r="E241" s="272"/>
      <c r="F241" s="273"/>
      <c r="G241" s="275" t="str">
        <f>IF(F241="","",F241/1.2)</f>
        <v/>
      </c>
      <c r="H241" s="100"/>
      <c r="I241" s="297" t="str">
        <f>IF(H241="","",VLOOKUP(H241,$B$329:$C$335,2)*G241)</f>
        <v/>
      </c>
      <c r="J241" s="98"/>
      <c r="K241" s="10"/>
      <c r="L241" s="288" t="str">
        <f>IF(K241="","",K241/1.2)</f>
        <v/>
      </c>
      <c r="M241" s="100"/>
      <c r="N241" s="295" t="str">
        <f>IF(M241="","",VLOOKUP(M241,$B$329:$C$335,2)*L241)</f>
        <v/>
      </c>
      <c r="O241" s="100"/>
      <c r="P241" s="336"/>
      <c r="Q241" s="23"/>
      <c r="R241" s="147"/>
      <c r="S241" s="350" t="str">
        <f>IF(R241="","",IF(R241&lt;$A$3-365,T241/2,""))</f>
        <v/>
      </c>
      <c r="T241" s="308"/>
      <c r="U241" s="71" t="str">
        <f ca="1">IF($V241="","",IF(Y241="",0,IF($V241&lt;$A$3-375,Y241/2,"")))</f>
        <v/>
      </c>
      <c r="V241" s="89">
        <v>43525</v>
      </c>
      <c r="W241" s="75" t="str">
        <f ca="1">IF(V241="","",IF(V241&gt;$A$3,"",DATEDIF(V241,$A$3,"Y")&amp;IF(DATEDIF(V241,$A$3,"Y")&gt;1," ans, "," an, ")&amp;DATEDIF(V241,$A$3,"YM")&amp;" mois et "&amp;DATEDIF(V241,$A$3,"MD")&amp;IF(DATEDIF(V241,$A$3,"MD")&gt;1," jours"," jour")))</f>
        <v>0 an, 4 mois et 6 jours</v>
      </c>
      <c r="X241" s="42"/>
      <c r="Y241" s="71">
        <f>IF(SUM(Z241:AF241)=0,"",SUM(Z241:AF241))</f>
        <v>104</v>
      </c>
      <c r="Z241" s="246"/>
      <c r="AA241" s="253"/>
      <c r="AB241" s="253"/>
      <c r="AC241" s="253"/>
      <c r="AD241" s="253"/>
      <c r="AE241" s="253"/>
      <c r="AF241" s="254">
        <v>104</v>
      </c>
      <c r="AG241" s="255">
        <f ca="1">IF(V241="","",IF(V241&gt;$A$3,"",IF(X241="ANNUEL",0,IF(V241&gt;$A$3-365,Y241,0))))</f>
        <v>104</v>
      </c>
      <c r="AH241" s="255">
        <f ca="1">IF(AG241="","",AG241)</f>
        <v>104</v>
      </c>
    </row>
    <row r="242" spans="1:34" ht="15" customHeight="1">
      <c r="A242" s="143">
        <v>43434</v>
      </c>
      <c r="B242" s="13" t="s">
        <v>90</v>
      </c>
      <c r="C242" s="13">
        <v>1443</v>
      </c>
      <c r="D242" s="239"/>
      <c r="E242" s="270"/>
      <c r="F242" s="271"/>
      <c r="G242" s="268" t="str">
        <f>IF(F242="","",F242/1.2)</f>
        <v/>
      </c>
      <c r="H242" s="102"/>
      <c r="I242" s="284" t="str">
        <f>IF(H242="","",VLOOKUP(H242,$B$329:$C$335,2)*G242)</f>
        <v/>
      </c>
      <c r="J242" s="108"/>
      <c r="K242" s="44">
        <v>468</v>
      </c>
      <c r="L242" s="289">
        <f>IF(K242="","",K242/1.2)</f>
        <v>390</v>
      </c>
      <c r="M242" s="102">
        <v>43480</v>
      </c>
      <c r="N242" s="294">
        <f>IF(M242="","",VLOOKUP(M242,$B$329:$C$335,2)*L242)</f>
        <v>23.4</v>
      </c>
      <c r="O242" s="107">
        <v>43617</v>
      </c>
      <c r="P242" s="341"/>
      <c r="Q242" s="15"/>
      <c r="R242" s="147"/>
      <c r="S242" s="350" t="str">
        <f>IF(R242="","",IF(R242&lt;$A$3-365,T242/2,""))</f>
        <v/>
      </c>
      <c r="T242" s="308"/>
      <c r="U242" s="71" t="str">
        <f>IF($V242="","",IF(Y242="",0,IF($V242&lt;$A$3-375,Y242/2,"")))</f>
        <v/>
      </c>
      <c r="V242" s="89"/>
      <c r="W242" s="75" t="str">
        <f>IF(V242="","",IF(V242&gt;$A$3,"",DATEDIF(V242,$A$3,"Y")&amp;IF(DATEDIF(V242,$A$3,"Y")&gt;1," ans, "," an, ")&amp;DATEDIF(V242,$A$3,"YM")&amp;" mois et "&amp;DATEDIF(V242,$A$3,"MD")&amp;IF(DATEDIF(V242,$A$3,"MD")&gt;1," jours"," jour")))</f>
        <v/>
      </c>
      <c r="X242" s="42"/>
      <c r="Y242" s="71" t="str">
        <f>IF(SUM(Z242:AF242)=0,"",SUM(Z242:AF242))</f>
        <v/>
      </c>
      <c r="Z242" s="246"/>
      <c r="AA242" s="253"/>
      <c r="AB242" s="253"/>
      <c r="AC242" s="253"/>
      <c r="AD242" s="253"/>
      <c r="AE242" s="253"/>
      <c r="AF242" s="254"/>
      <c r="AG242" s="255" t="str">
        <f>IF(V242="","",IF(V242&gt;$A$3,"",IF(X242="ANNUEL",0,IF(V242&gt;$A$3-365,Y242,0))))</f>
        <v/>
      </c>
      <c r="AH242" s="255" t="str">
        <f>IF(AG242="","",AG242)</f>
        <v/>
      </c>
    </row>
    <row r="243" spans="1:34" ht="15" customHeight="1">
      <c r="A243" s="136">
        <v>43434</v>
      </c>
      <c r="B243" s="8" t="s">
        <v>90</v>
      </c>
      <c r="C243" s="8">
        <v>1460</v>
      </c>
      <c r="D243" s="238"/>
      <c r="E243" s="262">
        <v>800</v>
      </c>
      <c r="F243" s="263">
        <v>480</v>
      </c>
      <c r="G243" s="269">
        <f>IF(F243="","",F243/1.2)</f>
        <v>400</v>
      </c>
      <c r="H243" s="101">
        <v>43432</v>
      </c>
      <c r="I243" s="283">
        <f>IF(H243="","",VLOOKUP(H243,$B$329:$C$335,2)*G243)</f>
        <v>24</v>
      </c>
      <c r="J243" s="97">
        <v>43405</v>
      </c>
      <c r="K243" s="18">
        <v>480</v>
      </c>
      <c r="L243" s="288">
        <f>IF(K243="","",K243/1.2)</f>
        <v>400</v>
      </c>
      <c r="M243" s="101">
        <v>43620</v>
      </c>
      <c r="N243" s="295">
        <f>IF(M243="","",VLOOKUP(M243,$B$329:$C$335,2)*L243)</f>
        <v>24</v>
      </c>
      <c r="O243" s="106">
        <v>43586</v>
      </c>
      <c r="P243" s="335"/>
      <c r="Q243" s="23"/>
      <c r="R243" s="147"/>
      <c r="S243" s="350" t="str">
        <f>IF(R243="","",IF(R243&lt;$A$3-365,T243/2,""))</f>
        <v/>
      </c>
      <c r="T243" s="308"/>
      <c r="U243" s="71">
        <f ca="1">IF($V243="","",IF(Y243="",0,IF($V243&lt;$A$3-375,Y243/2,"")))</f>
        <v>27</v>
      </c>
      <c r="V243" s="89">
        <v>41623</v>
      </c>
      <c r="W243" s="75" t="str">
        <f ca="1">IF(V243="","",IF(V243&gt;$A$3,"",DATEDIF(V243,$A$3,"Y")&amp;IF(DATEDIF(V243,$A$3,"Y")&gt;1," ans, "," an, ")&amp;DATEDIF(V243,$A$3,"YM")&amp;" mois et "&amp;DATEDIF(V243,$A$3,"MD")&amp;IF(DATEDIF(V243,$A$3,"MD")&gt;1," jours"," jour")))</f>
        <v>5 ans, 6 mois et 22 jours</v>
      </c>
      <c r="X243" s="42"/>
      <c r="Y243" s="71">
        <f>IF(SUM(Z243:AF243)=0,"",SUM(Z243:AF243))</f>
        <v>54</v>
      </c>
      <c r="Z243" s="246"/>
      <c r="AA243" s="253"/>
      <c r="AB243" s="253"/>
      <c r="AC243" s="253">
        <v>9</v>
      </c>
      <c r="AD243" s="253">
        <v>45</v>
      </c>
      <c r="AE243" s="253"/>
      <c r="AF243" s="254"/>
      <c r="AG243" s="255">
        <f ca="1">IF(V243="","",IF(V243&gt;$A$3,"",IF(X243="ANNUEL",0,IF(V243&gt;$A$3-365,Y243,0))))</f>
        <v>0</v>
      </c>
      <c r="AH243" s="255">
        <f ca="1">IF(AG243="","",AG243)</f>
        <v>0</v>
      </c>
    </row>
    <row r="244" spans="1:34" ht="15" customHeight="1">
      <c r="A244" s="136">
        <v>43444</v>
      </c>
      <c r="B244" s="8" t="s">
        <v>90</v>
      </c>
      <c r="C244" s="8">
        <v>730</v>
      </c>
      <c r="D244" s="241"/>
      <c r="E244" s="262"/>
      <c r="F244" s="263"/>
      <c r="G244" s="269" t="str">
        <f>IF(F244="","",F244/1.2)</f>
        <v/>
      </c>
      <c r="H244" s="101"/>
      <c r="I244" s="283" t="str">
        <f>IF(H244="","",VLOOKUP(H244,$B$329:$C$335,2)*G244)</f>
        <v/>
      </c>
      <c r="J244" s="111"/>
      <c r="K244" s="18"/>
      <c r="L244" s="288" t="str">
        <f>IF(K244="","",K244/1.2)</f>
        <v/>
      </c>
      <c r="M244" s="101"/>
      <c r="N244" s="295" t="str">
        <f>IF(M244="","",VLOOKUP(M244,$B$329:$C$335,2)*L244)</f>
        <v/>
      </c>
      <c r="O244" s="101"/>
      <c r="P244" s="335"/>
      <c r="Q244" s="11"/>
      <c r="R244" s="147"/>
      <c r="S244" s="350" t="str">
        <f>IF(R244="","",IF(R244&lt;$A$3-365,T244/2,""))</f>
        <v/>
      </c>
      <c r="T244" s="308"/>
      <c r="U244" s="71" t="str">
        <f ca="1">IF($V244="","",IF(Y244="",0,IF($V244&lt;$A$3-375,Y244/2,"")))</f>
        <v/>
      </c>
      <c r="V244" s="89">
        <v>43466</v>
      </c>
      <c r="W244" s="75" t="str">
        <f ca="1">IF(V244="","",IF(V244&gt;$A$3,"",DATEDIF(V244,$A$3,"Y")&amp;IF(DATEDIF(V244,$A$3,"Y")&gt;1," ans, "," an, ")&amp;DATEDIF(V244,$A$3,"YM")&amp;" mois et "&amp;DATEDIF(V244,$A$3,"MD")&amp;IF(DATEDIF(V244,$A$3,"MD")&gt;1," jours"," jour")))</f>
        <v>0 an, 6 mois et 6 jours</v>
      </c>
      <c r="X244" s="42"/>
      <c r="Y244" s="71">
        <f>IF(SUM(Z244:AF244)=0,"",SUM(Z244:AF244))</f>
        <v>110</v>
      </c>
      <c r="Z244" s="246"/>
      <c r="AA244" s="253"/>
      <c r="AB244" s="253"/>
      <c r="AC244" s="253"/>
      <c r="AD244" s="253">
        <v>110</v>
      </c>
      <c r="AE244" s="253"/>
      <c r="AF244" s="254"/>
      <c r="AG244" s="255">
        <f ca="1">IF(V244="","",IF(V244&gt;$A$3,"",IF(X244="ANNUEL",0,IF(V244&gt;$A$3-365,Y244,0))))</f>
        <v>110</v>
      </c>
      <c r="AH244" s="255">
        <f ca="1">IF(AG244="","",AG244)</f>
        <v>110</v>
      </c>
    </row>
    <row r="245" spans="1:34">
      <c r="A245" s="136">
        <v>43446</v>
      </c>
      <c r="B245" s="8" t="s">
        <v>90</v>
      </c>
      <c r="C245" s="8">
        <v>6449</v>
      </c>
      <c r="D245" s="241"/>
      <c r="E245" s="272"/>
      <c r="F245" s="273"/>
      <c r="G245" s="275" t="str">
        <f>IF(F245="","",F245/1.2)</f>
        <v/>
      </c>
      <c r="H245" s="100"/>
      <c r="I245" s="297" t="str">
        <f>IF(H245="","",VLOOKUP(H245,$B$329:$C$335,2)*G245)</f>
        <v/>
      </c>
      <c r="J245" s="98"/>
      <c r="K245" s="10"/>
      <c r="L245" s="288" t="str">
        <f>IF(K245="","",K245/1.2)</f>
        <v/>
      </c>
      <c r="M245" s="100"/>
      <c r="N245" s="295" t="str">
        <f>IF(M245="","",VLOOKUP(M245,$B$329:$C$335,2)*L245)</f>
        <v/>
      </c>
      <c r="O245" s="100"/>
      <c r="P245" s="336"/>
      <c r="Q245" s="23"/>
      <c r="R245" s="147"/>
      <c r="S245" s="350" t="str">
        <f>IF(R245="","",IF(R245&lt;$A$3-365,T245/2,""))</f>
        <v/>
      </c>
      <c r="T245" s="308"/>
      <c r="U245" s="71" t="str">
        <f ca="1">IF($V245="","",IF(Y245="",0,IF($V245&lt;$A$3-375,Y245/2,"")))</f>
        <v/>
      </c>
      <c r="V245" s="89">
        <v>43556</v>
      </c>
      <c r="W245" s="75" t="str">
        <f ca="1">IF(V245="","",IF(V245&gt;$A$3,"",DATEDIF(V245,$A$3,"Y")&amp;IF(DATEDIF(V245,$A$3,"Y")&gt;1," ans, "," an, ")&amp;DATEDIF(V245,$A$3,"YM")&amp;" mois et "&amp;DATEDIF(V245,$A$3,"MD")&amp;IF(DATEDIF(V245,$A$3,"MD")&gt;1," jours"," jour")))</f>
        <v>0 an, 3 mois et 6 jours</v>
      </c>
      <c r="X245" s="42"/>
      <c r="Y245" s="71">
        <f>IF(SUM(Z245:AF245)=0,"",SUM(Z245:AF245))</f>
        <v>59</v>
      </c>
      <c r="Z245" s="246"/>
      <c r="AA245" s="253"/>
      <c r="AB245" s="253"/>
      <c r="AC245" s="253"/>
      <c r="AD245" s="253"/>
      <c r="AE245" s="253"/>
      <c r="AF245" s="254">
        <v>59</v>
      </c>
      <c r="AG245" s="255">
        <f ca="1">IF(V245="","",IF(V245&gt;$A$3,"",IF(X245="ANNUEL",0,IF(V245&gt;$A$3-365,Y245,0))))</f>
        <v>59</v>
      </c>
      <c r="AH245" s="255">
        <f ca="1">IF(AG245="","",AG245)</f>
        <v>59</v>
      </c>
    </row>
    <row r="246" spans="1:34" ht="15" customHeight="1">
      <c r="A246" s="136">
        <v>43446</v>
      </c>
      <c r="B246" s="8" t="s">
        <v>90</v>
      </c>
      <c r="C246" s="8">
        <v>6450</v>
      </c>
      <c r="D246" s="238"/>
      <c r="E246" s="262"/>
      <c r="F246" s="263"/>
      <c r="G246" s="269" t="str">
        <f>IF(F246="","",F246/1.2)</f>
        <v/>
      </c>
      <c r="H246" s="101"/>
      <c r="I246" s="283" t="str">
        <f>IF(H246="","",VLOOKUP(H246,$B$329:$C$335,2)*G246)</f>
        <v/>
      </c>
      <c r="J246" s="111"/>
      <c r="K246" s="10"/>
      <c r="L246" s="288" t="str">
        <f>IF(K246="","",K246/1.2)</f>
        <v/>
      </c>
      <c r="M246" s="100"/>
      <c r="N246" s="295" t="str">
        <f>IF(M246="","",VLOOKUP(M246,$B$329:$C$335,2)*L246)</f>
        <v/>
      </c>
      <c r="O246" s="100"/>
      <c r="P246" s="335"/>
      <c r="Q246" s="11"/>
      <c r="R246" s="147"/>
      <c r="S246" s="350" t="str">
        <f>IF(R246="","",IF(R246&lt;$A$3-365,T246/2,""))</f>
        <v/>
      </c>
      <c r="T246" s="308"/>
      <c r="U246" s="71" t="str">
        <f ca="1">IF($V246="","",IF(Y246="",0,IF($V246&lt;$A$3-375,Y246/2,"")))</f>
        <v/>
      </c>
      <c r="V246" s="89">
        <v>43814</v>
      </c>
      <c r="W246" s="75" t="str">
        <f ca="1">IF(V246="","",IF(V246&gt;$A$3,"",DATEDIF(V246,$A$3,"Y")&amp;IF(DATEDIF(V246,$A$3,"Y")&gt;1," ans, "," an, ")&amp;DATEDIF(V246,$A$3,"YM")&amp;" mois et "&amp;DATEDIF(V246,$A$3,"MD")&amp;IF(DATEDIF(V246,$A$3,"MD")&gt;1," jours"," jour")))</f>
        <v/>
      </c>
      <c r="X246" s="42"/>
      <c r="Y246" s="71">
        <f>IF(SUM(Z246:AF246)=0,"",SUM(Z246:AF246))</f>
        <v>89</v>
      </c>
      <c r="Z246" s="246"/>
      <c r="AA246" s="253"/>
      <c r="AB246" s="253"/>
      <c r="AC246" s="253"/>
      <c r="AD246" s="253"/>
      <c r="AE246" s="253"/>
      <c r="AF246" s="254">
        <v>89</v>
      </c>
      <c r="AG246" s="255" t="str">
        <f ca="1">IF(V246="","",IF(V246&gt;$A$3,"",IF(X246="ANNUEL",0,IF(V246&gt;$A$3-365,Y246,0))))</f>
        <v/>
      </c>
      <c r="AH246" s="255" t="str">
        <f ca="1">IF(AG246="","",AG246)</f>
        <v/>
      </c>
    </row>
    <row r="247" spans="1:34" ht="15" customHeight="1">
      <c r="A247" s="143">
        <v>43446</v>
      </c>
      <c r="B247" s="13" t="s">
        <v>90</v>
      </c>
      <c r="C247" s="13">
        <v>6450</v>
      </c>
      <c r="D247" s="239"/>
      <c r="E247" s="270">
        <v>2000</v>
      </c>
      <c r="F247" s="271">
        <v>1200</v>
      </c>
      <c r="G247" s="268">
        <f>IF(F247="","",F247/1.2)</f>
        <v>1000</v>
      </c>
      <c r="H247" s="102">
        <v>43446</v>
      </c>
      <c r="I247" s="284">
        <f>IF(H247="","",VLOOKUP(H247,$B$329:$C$335,2)*G247)</f>
        <v>60</v>
      </c>
      <c r="J247" s="110">
        <v>43435</v>
      </c>
      <c r="K247" s="44"/>
      <c r="L247" s="289" t="str">
        <f>IF(K247="","",K247/1.2)</f>
        <v/>
      </c>
      <c r="M247" s="102"/>
      <c r="N247" s="294" t="str">
        <f>IF(M247="","",VLOOKUP(M247,$B$329:$C$335,2)*L247)</f>
        <v/>
      </c>
      <c r="O247" s="102"/>
      <c r="P247" s="341"/>
      <c r="Q247" s="15"/>
      <c r="R247" s="147"/>
      <c r="S247" s="350" t="str">
        <f>IF(R247="","",IF(R247&lt;$A$3-365,T247/2,""))</f>
        <v/>
      </c>
      <c r="T247" s="308"/>
      <c r="U247" s="71" t="str">
        <f>IF($V247="","",IF(Y247="",0,IF($V247&lt;$A$3-375,Y247/2,"")))</f>
        <v/>
      </c>
      <c r="V247" s="89"/>
      <c r="W247" s="75" t="str">
        <f>IF(V247="","",IF(V247&gt;$A$3,"",DATEDIF(V247,$A$3,"Y")&amp;IF(DATEDIF(V247,$A$3,"Y")&gt;1," ans, "," an, ")&amp;DATEDIF(V247,$A$3,"YM")&amp;" mois et "&amp;DATEDIF(V247,$A$3,"MD")&amp;IF(DATEDIF(V247,$A$3,"MD")&gt;1," jours"," jour")))</f>
        <v/>
      </c>
      <c r="X247" s="42" t="s">
        <v>59</v>
      </c>
      <c r="Y247" s="71">
        <f>IF(SUM(Z247:AF247)=0,"",SUM(Z247:AF247))</f>
        <v>109</v>
      </c>
      <c r="Z247" s="246">
        <v>0</v>
      </c>
      <c r="AA247" s="253"/>
      <c r="AB247" s="253"/>
      <c r="AC247" s="253">
        <v>29</v>
      </c>
      <c r="AD247" s="253">
        <v>80</v>
      </c>
      <c r="AE247" s="253"/>
      <c r="AF247" s="254"/>
      <c r="AG247" s="255" t="str">
        <f>IF(V247="","",IF(V247&gt;$A$3,"",IF(X247="ANNUEL",0,IF(V247&gt;$A$3-365,Y247,0))))</f>
        <v/>
      </c>
      <c r="AH247" s="255" t="str">
        <f>IF(AG247="","",AG247)</f>
        <v/>
      </c>
    </row>
    <row r="248" spans="1:34" ht="15" customHeight="1">
      <c r="A248" s="136">
        <v>43455</v>
      </c>
      <c r="B248" s="8" t="s">
        <v>90</v>
      </c>
      <c r="C248" s="8">
        <v>4462</v>
      </c>
      <c r="D248" s="238"/>
      <c r="E248" s="262"/>
      <c r="F248" s="263"/>
      <c r="G248" s="269" t="str">
        <f>IF(F248="","",F248/1.2)</f>
        <v/>
      </c>
      <c r="H248" s="101"/>
      <c r="I248" s="283" t="str">
        <f>IF(H248="","",VLOOKUP(H248,$B$329:$C$335,2)*G248)</f>
        <v/>
      </c>
      <c r="J248" s="106"/>
      <c r="K248" s="10"/>
      <c r="L248" s="288" t="str">
        <f>IF(K248="","",K248/1.2)</f>
        <v/>
      </c>
      <c r="M248" s="100"/>
      <c r="N248" s="295" t="str">
        <f>IF(M248="","",VLOOKUP(M248,$B$329:$C$335,2)*L248)</f>
        <v/>
      </c>
      <c r="O248" s="100"/>
      <c r="P248" s="335"/>
      <c r="Q248" s="11"/>
      <c r="R248" s="147"/>
      <c r="S248" s="350" t="str">
        <f>IF(R248="","",IF(R248&lt;$A$3-365,T248/2,""))</f>
        <v/>
      </c>
      <c r="T248" s="308"/>
      <c r="U248" s="71" t="str">
        <f ca="1">IF($V248="","",IF(Y248="",0,IF($V248&lt;$A$3-375,Y248/2,"")))</f>
        <v/>
      </c>
      <c r="V248" s="89">
        <v>43556</v>
      </c>
      <c r="W248" s="75" t="str">
        <f ca="1">IF(V248="","",IF(V248&gt;$A$3,"",DATEDIF(V248,$A$3,"Y")&amp;IF(DATEDIF(V248,$A$3,"Y")&gt;1," ans, "," an, ")&amp;DATEDIF(V248,$A$3,"YM")&amp;" mois et "&amp;DATEDIF(V248,$A$3,"MD")&amp;IF(DATEDIF(V248,$A$3,"MD")&gt;1," jours"," jour")))</f>
        <v>0 an, 3 mois et 6 jours</v>
      </c>
      <c r="X248" s="42"/>
      <c r="Y248" s="71">
        <f>IF(SUM(Z248:AF248)=0,"",SUM(Z248:AF248))</f>
        <v>203</v>
      </c>
      <c r="Z248" s="246"/>
      <c r="AA248" s="253"/>
      <c r="AB248" s="253"/>
      <c r="AC248" s="253"/>
      <c r="AD248" s="253"/>
      <c r="AE248" s="253"/>
      <c r="AF248" s="254">
        <v>203</v>
      </c>
      <c r="AG248" s="255">
        <f ca="1">IF(V248="","",IF(V248&gt;$A$3,"",IF(X248="ANNUEL",0,IF(V248&gt;$A$3-365,Y248,0))))</f>
        <v>203</v>
      </c>
      <c r="AH248" s="255">
        <f ca="1">IF(AG248="","",AG248)</f>
        <v>203</v>
      </c>
    </row>
    <row r="249" spans="1:34" ht="15" customHeight="1">
      <c r="A249" s="136">
        <v>43455</v>
      </c>
      <c r="B249" s="8" t="s">
        <v>90</v>
      </c>
      <c r="C249" s="8">
        <v>6490</v>
      </c>
      <c r="D249" s="238"/>
      <c r="E249" s="272"/>
      <c r="F249" s="273"/>
      <c r="G249" s="275" t="str">
        <f>IF(F249="","",F249/1.2)</f>
        <v/>
      </c>
      <c r="H249" s="100"/>
      <c r="I249" s="297" t="str">
        <f>IF(H249="","",VLOOKUP(H249,$B$329:$C$335,2)*G249)</f>
        <v/>
      </c>
      <c r="J249" s="98"/>
      <c r="K249" s="10">
        <v>360</v>
      </c>
      <c r="L249" s="288">
        <f>IF(K249="","",K249/1.2)</f>
        <v>300</v>
      </c>
      <c r="M249" s="100"/>
      <c r="N249" s="295" t="str">
        <f>IF(M249="","",VLOOKUP(M249,$B$329:$C$335,2)*L249)</f>
        <v/>
      </c>
      <c r="O249" s="100"/>
      <c r="P249" s="336"/>
      <c r="Q249" s="23"/>
      <c r="R249" s="147"/>
      <c r="S249" s="350" t="str">
        <f>IF(R249="","",IF(R249&lt;$A$3-365,T249/2,""))</f>
        <v/>
      </c>
      <c r="T249" s="308"/>
      <c r="U249" s="71" t="str">
        <f ca="1">IF($V249="","",IF(Y249="",0,IF($V249&lt;$A$3-375,Y249/2,"")))</f>
        <v/>
      </c>
      <c r="V249" s="89">
        <v>43539</v>
      </c>
      <c r="W249" s="75" t="str">
        <f ca="1">IF(V249="","",IF(V249&gt;$A$3,"",DATEDIF(V249,$A$3,"Y")&amp;IF(DATEDIF(V249,$A$3,"Y")&gt;1," ans, "," an, ")&amp;DATEDIF(V249,$A$3,"YM")&amp;" mois et "&amp;DATEDIF(V249,$A$3,"MD")&amp;IF(DATEDIF(V249,$A$3,"MD")&gt;1," jours"," jour")))</f>
        <v>0 an, 3 mois et 22 jours</v>
      </c>
      <c r="X249" s="42"/>
      <c r="Y249" s="71">
        <f>IF(SUM(Z249:AF249)=0,"",SUM(Z249:AF249))</f>
        <v>406</v>
      </c>
      <c r="Z249" s="246"/>
      <c r="AA249" s="253"/>
      <c r="AB249" s="253"/>
      <c r="AC249" s="253"/>
      <c r="AD249" s="253"/>
      <c r="AE249" s="253"/>
      <c r="AF249" s="254">
        <v>406</v>
      </c>
      <c r="AG249" s="255">
        <f ca="1">IF(V249="","",IF(V249&gt;$A$3,"",IF(X249="ANNUEL",0,IF(V249&gt;$A$3-365,Y249,0))))</f>
        <v>406</v>
      </c>
      <c r="AH249" s="255">
        <f ca="1">IF(AG249="","",AG249)</f>
        <v>406</v>
      </c>
    </row>
    <row r="250" spans="1:34" ht="15" customHeight="1">
      <c r="A250" s="143">
        <v>43455</v>
      </c>
      <c r="B250" s="13" t="s">
        <v>90</v>
      </c>
      <c r="C250" s="13">
        <v>6490</v>
      </c>
      <c r="D250" s="239"/>
      <c r="E250" s="266">
        <v>5630</v>
      </c>
      <c r="F250" s="267"/>
      <c r="G250" s="321" t="str">
        <f>IF(F250="","",F250/1.2)</f>
        <v/>
      </c>
      <c r="H250" s="103"/>
      <c r="I250" s="326" t="str">
        <f>IF(H250="","",VLOOKUP(H250,$B$329:$C$335,2)*G250)</f>
        <v/>
      </c>
      <c r="J250" s="112"/>
      <c r="K250" s="14"/>
      <c r="L250" s="289" t="str">
        <f>IF(K250="","",K250/1.2)</f>
        <v/>
      </c>
      <c r="M250" s="103"/>
      <c r="N250" s="294" t="str">
        <f>IF(M250="","",VLOOKUP(M250,$B$329:$C$335,2)*L250)</f>
        <v/>
      </c>
      <c r="O250" s="103"/>
      <c r="P250" s="340"/>
      <c r="Q250" s="24"/>
      <c r="R250" s="147"/>
      <c r="S250" s="350" t="str">
        <f>IF(R250="","",IF(R250&lt;$A$3-365,T250/2,""))</f>
        <v/>
      </c>
      <c r="T250" s="308"/>
      <c r="U250" s="71" t="str">
        <f>IF($V250="","",IF(Y250="",0,IF($V250&lt;$A$3-375,Y250/2,"")))</f>
        <v/>
      </c>
      <c r="V250" s="89"/>
      <c r="W250" s="75" t="str">
        <f>IF(V250="","",IF(V250&gt;$A$3,"",DATEDIF(V250,$A$3,"Y")&amp;IF(DATEDIF(V250,$A$3,"Y")&gt;1," ans, "," an, ")&amp;DATEDIF(V250,$A$3,"YM")&amp;" mois et "&amp;DATEDIF(V250,$A$3,"MD")&amp;IF(DATEDIF(V250,$A$3,"MD")&gt;1," jours"," jour")))</f>
        <v/>
      </c>
      <c r="X250" s="42"/>
      <c r="Y250" s="71">
        <f>IF(SUM(Z250:AF250)=0,"",SUM(Z250:AF250))</f>
        <v>629</v>
      </c>
      <c r="Z250" s="246"/>
      <c r="AA250" s="253"/>
      <c r="AB250" s="253"/>
      <c r="AC250" s="253">
        <v>29</v>
      </c>
      <c r="AD250" s="253">
        <v>600</v>
      </c>
      <c r="AE250" s="253"/>
      <c r="AF250" s="254"/>
      <c r="AG250" s="255" t="str">
        <f>IF(V250="","",IF(V250&gt;$A$3,"",IF(X250="ANNUEL",0,IF(V250&gt;$A$3-365,Y250,0))))</f>
        <v/>
      </c>
      <c r="AH250" s="255" t="str">
        <f>IF(AG250="","",AG250)</f>
        <v/>
      </c>
    </row>
    <row r="251" spans="1:34" ht="15" customHeight="1">
      <c r="A251" s="136">
        <v>43472</v>
      </c>
      <c r="B251" s="8" t="s">
        <v>90</v>
      </c>
      <c r="C251" s="8">
        <v>6521</v>
      </c>
      <c r="D251" s="238"/>
      <c r="E251" s="262"/>
      <c r="F251" s="263"/>
      <c r="G251" s="269" t="str">
        <f>IF(F251="","",F251/1.2)</f>
        <v/>
      </c>
      <c r="H251" s="101"/>
      <c r="I251" s="283" t="str">
        <f>IF(H251="","",VLOOKUP(H251,$B$329:$C$335,2)*G251)</f>
        <v/>
      </c>
      <c r="J251" s="111"/>
      <c r="K251" s="10"/>
      <c r="L251" s="288" t="str">
        <f>IF(K251="","",K251/1.2)</f>
        <v/>
      </c>
      <c r="M251" s="100"/>
      <c r="N251" s="295" t="str">
        <f>IF(M251="","",VLOOKUP(M251,$B$329:$C$335,2)*L251)</f>
        <v/>
      </c>
      <c r="O251" s="100"/>
      <c r="P251" s="336"/>
      <c r="Q251" s="23"/>
      <c r="R251" s="147"/>
      <c r="S251" s="350" t="str">
        <f>IF(R251="","",IF(R251&lt;$A$3-365,T251/2,""))</f>
        <v/>
      </c>
      <c r="T251" s="308"/>
      <c r="U251" s="71" t="str">
        <f ca="1">IF($V251="","",IF(Y251="",0,IF($V251&lt;$A$3-375,Y251/2,"")))</f>
        <v/>
      </c>
      <c r="V251" s="89">
        <v>43862</v>
      </c>
      <c r="W251" s="75" t="str">
        <f ca="1">IF(V251="","",IF(V251&gt;$A$3,"",DATEDIF(V251,$A$3,"Y")&amp;IF(DATEDIF(V251,$A$3,"Y")&gt;1," ans, "," an, ")&amp;DATEDIF(V251,$A$3,"YM")&amp;" mois et "&amp;DATEDIF(V251,$A$3,"MD")&amp;IF(DATEDIF(V251,$A$3,"MD")&gt;1," jours"," jour")))</f>
        <v/>
      </c>
      <c r="X251" s="42"/>
      <c r="Y251" s="71">
        <f>IF(SUM(Z251:AF251)=0,"",SUM(Z251:AF251))</f>
        <v>89</v>
      </c>
      <c r="Z251" s="246"/>
      <c r="AA251" s="253"/>
      <c r="AB251" s="253"/>
      <c r="AC251" s="253"/>
      <c r="AD251" s="253"/>
      <c r="AE251" s="253"/>
      <c r="AF251" s="254">
        <v>89</v>
      </c>
      <c r="AG251" s="255" t="str">
        <f ca="1">IF(V251="","",IF(V251&gt;$A$3,"",IF(X251="ANNUEL",0,IF(V251&gt;$A$3-365,Y251,0))))</f>
        <v/>
      </c>
      <c r="AH251" s="255" t="str">
        <f ca="1">IF(AG251="","",AG251)</f>
        <v/>
      </c>
    </row>
    <row r="252" spans="1:34" ht="15" customHeight="1">
      <c r="A252" s="136">
        <v>43475</v>
      </c>
      <c r="B252" s="8" t="s">
        <v>90</v>
      </c>
      <c r="C252" s="8">
        <v>1667</v>
      </c>
      <c r="D252" s="238"/>
      <c r="E252" s="272"/>
      <c r="F252" s="273"/>
      <c r="G252" s="275" t="str">
        <f>IF(F252="","",F252/1.2)</f>
        <v/>
      </c>
      <c r="H252" s="100"/>
      <c r="I252" s="297" t="str">
        <f>IF(H252="","",VLOOKUP(H252,$B$329:$C$335,2)*G252)</f>
        <v/>
      </c>
      <c r="J252" s="98"/>
      <c r="K252" s="10"/>
      <c r="L252" s="288" t="str">
        <f>IF(K252="","",K252/1.2)</f>
        <v/>
      </c>
      <c r="M252" s="100"/>
      <c r="N252" s="295" t="str">
        <f>IF(M252="","",VLOOKUP(M252,$B$329:$C$335,2)*L252)</f>
        <v/>
      </c>
      <c r="O252" s="100"/>
      <c r="P252" s="336"/>
      <c r="Q252" s="23"/>
      <c r="R252" s="147"/>
      <c r="S252" s="350" t="str">
        <f>IF(R252="","",IF(R252&lt;$A$3-365,T252/2,""))</f>
        <v/>
      </c>
      <c r="T252" s="308"/>
      <c r="U252" s="71" t="str">
        <f ca="1">IF($V252="","",IF(Y252="",0,IF($V252&lt;$A$3-375,Y252/2,"")))</f>
        <v/>
      </c>
      <c r="V252" s="89">
        <v>43497</v>
      </c>
      <c r="W252" s="75" t="str">
        <f ca="1">IF(V252="","",IF(V252&gt;$A$3,"",DATEDIF(V252,$A$3,"Y")&amp;IF(DATEDIF(V252,$A$3,"Y")&gt;1," ans, "," an, ")&amp;DATEDIF(V252,$A$3,"YM")&amp;" mois et "&amp;DATEDIF(V252,$A$3,"MD")&amp;IF(DATEDIF(V252,$A$3,"MD")&gt;1," jours"," jour")))</f>
        <v>0 an, 5 mois et 6 jours</v>
      </c>
      <c r="X252" s="42"/>
      <c r="Y252" s="71">
        <f>IF(SUM(Z252:AF252)=0,"",SUM(Z252:AF252))</f>
        <v>55</v>
      </c>
      <c r="Z252" s="246"/>
      <c r="AA252" s="253"/>
      <c r="AB252" s="253"/>
      <c r="AC252" s="253"/>
      <c r="AD252" s="253"/>
      <c r="AE252" s="253"/>
      <c r="AF252" s="254">
        <v>55</v>
      </c>
      <c r="AG252" s="255">
        <f ca="1">IF(V252="","",IF(V252&gt;$A$3,"",IF(X252="ANNUEL",0,IF(V252&gt;$A$3-365,Y252,0))))</f>
        <v>55</v>
      </c>
      <c r="AH252" s="255">
        <f ca="1">IF(AG252="","",AG252)</f>
        <v>55</v>
      </c>
    </row>
    <row r="253" spans="1:34" ht="15" customHeight="1">
      <c r="A253" s="143">
        <v>43482</v>
      </c>
      <c r="B253" s="13" t="s">
        <v>90</v>
      </c>
      <c r="C253" s="13">
        <v>6048</v>
      </c>
      <c r="D253" s="239"/>
      <c r="E253" s="266">
        <v>1630</v>
      </c>
      <c r="F253" s="267">
        <v>978</v>
      </c>
      <c r="G253" s="321">
        <f>IF(F253="","",F253/1.2)</f>
        <v>815</v>
      </c>
      <c r="H253" s="103">
        <v>43518</v>
      </c>
      <c r="I253" s="326">
        <f>IF(H253="","",VLOOKUP(H253,$B$329:$C$335,2)*G253)</f>
        <v>48.9</v>
      </c>
      <c r="J253" s="109">
        <v>43497</v>
      </c>
      <c r="K253" s="14"/>
      <c r="L253" s="289" t="str">
        <f>IF(K253="","",K253/1.2)</f>
        <v/>
      </c>
      <c r="M253" s="103"/>
      <c r="N253" s="294" t="str">
        <f>IF(M253="","",VLOOKUP(M253,$B$329:$C$335,2)*L253)</f>
        <v/>
      </c>
      <c r="O253" s="103"/>
      <c r="P253" s="340"/>
      <c r="Q253" s="24"/>
      <c r="R253" s="147"/>
      <c r="S253" s="350" t="str">
        <f>IF(R253="","",IF(R253&lt;$A$3-365,T253/2,""))</f>
        <v/>
      </c>
      <c r="T253" s="308"/>
      <c r="U253" s="71" t="str">
        <f>IF($V253="","",IF(Y253="",0,IF($V253&lt;$A$3-375,Y253/2,"")))</f>
        <v/>
      </c>
      <c r="V253" s="89"/>
      <c r="W253" s="75" t="str">
        <f>IF(V253="","",IF(V253&gt;$A$3,"",DATEDIF(V253,$A$3,"Y")&amp;IF(DATEDIF(V253,$A$3,"Y")&gt;1," ans, "," an, ")&amp;DATEDIF(V253,$A$3,"YM")&amp;" mois et "&amp;DATEDIF(V253,$A$3,"MD")&amp;IF(DATEDIF(V253,$A$3,"MD")&gt;1," jours"," jour")))</f>
        <v/>
      </c>
      <c r="X253" s="42"/>
      <c r="Y253" s="71">
        <f>IF(SUM(Z253:AF253)=0,"",SUM(Z253:AF253))</f>
        <v>119</v>
      </c>
      <c r="Z253" s="246"/>
      <c r="AA253" s="253"/>
      <c r="AB253" s="253"/>
      <c r="AC253" s="253">
        <v>29</v>
      </c>
      <c r="AD253" s="253">
        <v>90</v>
      </c>
      <c r="AE253" s="253"/>
      <c r="AF253" s="254"/>
      <c r="AG253" s="255" t="str">
        <f>IF(V253="","",IF(V253&gt;$A$3,"",IF(X253="ANNUEL",0,IF(V253&gt;$A$3-365,Y253,0))))</f>
        <v/>
      </c>
      <c r="AH253" s="255" t="str">
        <f>IF(AG253="","",AG253)</f>
        <v/>
      </c>
    </row>
    <row r="254" spans="1:34" ht="15" customHeight="1">
      <c r="A254" s="143">
        <v>43482</v>
      </c>
      <c r="B254" s="13" t="s">
        <v>90</v>
      </c>
      <c r="C254" s="13">
        <v>3412</v>
      </c>
      <c r="D254" s="239"/>
      <c r="E254" s="270">
        <v>2830</v>
      </c>
      <c r="F254" s="271">
        <v>1698</v>
      </c>
      <c r="G254" s="268">
        <f>IF(F254="","",F254/1.2)</f>
        <v>1415</v>
      </c>
      <c r="H254" s="102">
        <v>43489</v>
      </c>
      <c r="I254" s="284">
        <f>IF(H254="","",VLOOKUP(H254,$B$329:$C$335,2)*G254)</f>
        <v>84.899999999999991</v>
      </c>
      <c r="J254" s="110">
        <v>43466</v>
      </c>
      <c r="K254" s="44"/>
      <c r="L254" s="289" t="str">
        <f>IF(K254="","",K254/1.2)</f>
        <v/>
      </c>
      <c r="M254" s="102"/>
      <c r="N254" s="294" t="str">
        <f>IF(M254="","",VLOOKUP(M254,$B$329:$C$335,2)*L254)</f>
        <v/>
      </c>
      <c r="O254" s="102"/>
      <c r="P254" s="341"/>
      <c r="Q254" s="15"/>
      <c r="R254" s="147"/>
      <c r="S254" s="350" t="str">
        <f>IF(R254="","",IF(R254&lt;$A$3-365,T254/2,""))</f>
        <v/>
      </c>
      <c r="T254" s="308"/>
      <c r="U254" s="71" t="str">
        <f>IF($V254="","",IF(Y254="",0,IF($V254&lt;$A$3-375,Y254/2,"")))</f>
        <v/>
      </c>
      <c r="V254" s="89"/>
      <c r="W254" s="75" t="str">
        <f>IF(V254="","",IF(V254&gt;$A$3,"",DATEDIF(V254,$A$3,"Y")&amp;IF(DATEDIF(V254,$A$3,"Y")&gt;1," ans, "," an, ")&amp;DATEDIF(V254,$A$3,"YM")&amp;" mois et "&amp;DATEDIF(V254,$A$3,"MD")&amp;IF(DATEDIF(V254,$A$3,"MD")&gt;1," jours"," jour")))</f>
        <v/>
      </c>
      <c r="X254" s="42"/>
      <c r="Y254" s="71">
        <f>IF(SUM(Z254:AF254)=0,"",SUM(Z254:AF254))</f>
        <v>289</v>
      </c>
      <c r="Z254" s="246"/>
      <c r="AA254" s="253"/>
      <c r="AB254" s="253"/>
      <c r="AC254" s="253">
        <v>29</v>
      </c>
      <c r="AD254" s="253">
        <v>260</v>
      </c>
      <c r="AE254" s="253"/>
      <c r="AF254" s="254"/>
      <c r="AG254" s="255" t="str">
        <f>IF(V254="","",IF(V254&gt;$A$3,"",IF(X254="ANNUEL",0,IF(V254&gt;$A$3-365,Y254,0))))</f>
        <v/>
      </c>
      <c r="AH254" s="255" t="str">
        <f>IF(AG254="","",AG254)</f>
        <v/>
      </c>
    </row>
    <row r="255" spans="1:34" ht="15" customHeight="1">
      <c r="A255" s="143">
        <v>43483</v>
      </c>
      <c r="B255" s="13" t="s">
        <v>90</v>
      </c>
      <c r="C255" s="13">
        <v>4907</v>
      </c>
      <c r="D255" s="239"/>
      <c r="E255" s="270">
        <v>2020</v>
      </c>
      <c r="F255" s="271">
        <v>1212</v>
      </c>
      <c r="G255" s="268">
        <f>IF(F255="","",F255/1.2)</f>
        <v>1010</v>
      </c>
      <c r="H255" s="102">
        <v>43489</v>
      </c>
      <c r="I255" s="284">
        <f>IF(H255="","",VLOOKUP(H255,$B$329:$C$335,2)*G255)</f>
        <v>60.599999999999994</v>
      </c>
      <c r="J255" s="110">
        <v>43466</v>
      </c>
      <c r="K255" s="44">
        <v>1212</v>
      </c>
      <c r="L255" s="289">
        <f>IF(K255="","",K255/1.2)</f>
        <v>1010</v>
      </c>
      <c r="M255" s="102">
        <v>43601</v>
      </c>
      <c r="N255" s="294">
        <f>IF(M255="","",VLOOKUP(M255,$B$329:$C$335,2)*L255)</f>
        <v>60.599999999999994</v>
      </c>
      <c r="O255" s="107">
        <v>43586</v>
      </c>
      <c r="P255" s="341"/>
      <c r="Q255" s="15"/>
      <c r="R255" s="147"/>
      <c r="S255" s="350" t="str">
        <f>IF(R255="","",IF(R255&lt;$A$3-365,T255/2,""))</f>
        <v/>
      </c>
      <c r="T255" s="308"/>
      <c r="U255" s="71" t="str">
        <f ca="1">IF($V255="","",IF(Y255="",0,IF($V255&lt;$A$3-375,Y255/2,"")))</f>
        <v/>
      </c>
      <c r="V255" s="89">
        <v>43631</v>
      </c>
      <c r="W255" s="75" t="str">
        <f ca="1">IF(V255="","",IF(V255&gt;$A$3,"",DATEDIF(V255,$A$3,"Y")&amp;IF(DATEDIF(V255,$A$3,"Y")&gt;1," ans, "," an, ")&amp;DATEDIF(V255,$A$3,"YM")&amp;" mois et "&amp;DATEDIF(V255,$A$3,"MD")&amp;IF(DATEDIF(V255,$A$3,"MD")&gt;1," jours"," jour")))</f>
        <v>0 an, 0 mois et 22 jours</v>
      </c>
      <c r="X255" s="42"/>
      <c r="Y255" s="71">
        <f>IF(SUM(Z255:AF255)=0,"",SUM(Z255:AF255))</f>
        <v>139</v>
      </c>
      <c r="Z255" s="246"/>
      <c r="AA255" s="253"/>
      <c r="AB255" s="253"/>
      <c r="AC255" s="253">
        <v>29</v>
      </c>
      <c r="AD255" s="253">
        <v>110</v>
      </c>
      <c r="AE255" s="253"/>
      <c r="AF255" s="254"/>
      <c r="AG255" s="255">
        <f ca="1">IF(V255="","",IF(V255&gt;$A$3,"",IF(X255="ANNUEL",0,IF(V255&gt;$A$3-365,Y255,0))))</f>
        <v>139</v>
      </c>
      <c r="AH255" s="255">
        <f ca="1">IF(AG255="","",AG255)</f>
        <v>139</v>
      </c>
    </row>
    <row r="256" spans="1:34" ht="15" customHeight="1">
      <c r="A256" s="136">
        <v>43488</v>
      </c>
      <c r="B256" s="8" t="s">
        <v>90</v>
      </c>
      <c r="C256" s="8">
        <v>6577</v>
      </c>
      <c r="D256" s="238"/>
      <c r="E256" s="262"/>
      <c r="F256" s="263"/>
      <c r="G256" s="269" t="str">
        <f>IF(F256="","",F256/1.2)</f>
        <v/>
      </c>
      <c r="H256" s="101"/>
      <c r="I256" s="283" t="str">
        <f>IF(H256="","",VLOOKUP(H256,$B$329:$C$335,2)*G256)</f>
        <v/>
      </c>
      <c r="J256" s="97"/>
      <c r="K256" s="18">
        <v>216</v>
      </c>
      <c r="L256" s="288">
        <f>IF(K256="","",K256/1.2)</f>
        <v>180</v>
      </c>
      <c r="M256" s="101">
        <v>43516</v>
      </c>
      <c r="N256" s="295">
        <f>IF(M256="","",VLOOKUP(M256,$B$329:$C$335,2)*L256)</f>
        <v>10.799999999999999</v>
      </c>
      <c r="O256" s="101">
        <v>43466</v>
      </c>
      <c r="P256" s="335"/>
      <c r="Q256" s="11"/>
      <c r="R256" s="147"/>
      <c r="S256" s="350" t="str">
        <f>IF(R256="","",IF(R256&lt;$A$3-365,T256/2,""))</f>
        <v/>
      </c>
      <c r="T256" s="308"/>
      <c r="U256" s="71" t="str">
        <f ca="1">IF($V256="","",IF(Y256="",0,IF($V256&lt;$A$3-375,Y256/2,"")))</f>
        <v/>
      </c>
      <c r="V256" s="89">
        <v>43586</v>
      </c>
      <c r="W256" s="75" t="str">
        <f ca="1">IF(V256="","",IF(V256&gt;$A$3,"",DATEDIF(V256,$A$3,"Y")&amp;IF(DATEDIF(V256,$A$3,"Y")&gt;1," ans, "," an, ")&amp;DATEDIF(V256,$A$3,"YM")&amp;" mois et "&amp;DATEDIF(V256,$A$3,"MD")&amp;IF(DATEDIF(V256,$A$3,"MD")&gt;1," jours"," jour")))</f>
        <v>0 an, 2 mois et 6 jours</v>
      </c>
      <c r="X256" s="42"/>
      <c r="Y256" s="71">
        <f>IF(SUM(Z256:AF256)=0,"",SUM(Z256:AF256))</f>
        <v>89</v>
      </c>
      <c r="Z256" s="246"/>
      <c r="AA256" s="253"/>
      <c r="AB256" s="253"/>
      <c r="AC256" s="253"/>
      <c r="AD256" s="253"/>
      <c r="AE256" s="253"/>
      <c r="AF256" s="254">
        <v>89</v>
      </c>
      <c r="AG256" s="255">
        <f ca="1">IF(V256="","",IF(V256&gt;$A$3,"",IF(X256="ANNUEL",0,IF(V256&gt;$A$3-365,Y256,0))))</f>
        <v>89</v>
      </c>
      <c r="AH256" s="255">
        <f ca="1">IF(AG256="","",AG256)</f>
        <v>89</v>
      </c>
    </row>
    <row r="257" spans="1:34" ht="15" customHeight="1">
      <c r="A257" s="136">
        <v>43488</v>
      </c>
      <c r="B257" s="8" t="s">
        <v>90</v>
      </c>
      <c r="C257" s="8">
        <v>6582</v>
      </c>
      <c r="D257" s="238"/>
      <c r="E257" s="262"/>
      <c r="F257" s="263"/>
      <c r="G257" s="269" t="str">
        <f>IF(F257="","",F257/1.2)</f>
        <v/>
      </c>
      <c r="H257" s="101"/>
      <c r="I257" s="283" t="str">
        <f>IF(H257="","",VLOOKUP(H257,$B$329:$C$335,2)*G257)</f>
        <v/>
      </c>
      <c r="J257" s="97"/>
      <c r="K257" s="18"/>
      <c r="L257" s="288" t="str">
        <f>IF(K257="","",K257/1.2)</f>
        <v/>
      </c>
      <c r="M257" s="101"/>
      <c r="N257" s="295" t="str">
        <f>IF(M257="","",VLOOKUP(M257,$B$329:$C$335,2)*L257)</f>
        <v/>
      </c>
      <c r="O257" s="101"/>
      <c r="P257" s="335"/>
      <c r="Q257" s="11"/>
      <c r="R257" s="147"/>
      <c r="S257" s="350" t="str">
        <f>IF(R257="","",IF(R257&lt;$A$3-365,T257/2,""))</f>
        <v/>
      </c>
      <c r="T257" s="308"/>
      <c r="U257" s="71" t="str">
        <f ca="1">IF($V257="","",IF(Y257="",0,IF($V257&lt;$A$3-375,Y257/2,"")))</f>
        <v/>
      </c>
      <c r="V257" s="89">
        <v>43511</v>
      </c>
      <c r="W257" s="75" t="str">
        <f ca="1">IF(V257="","",IF(V257&gt;$A$3,"",DATEDIF(V257,$A$3,"Y")&amp;IF(DATEDIF(V257,$A$3,"Y")&gt;1," ans, "," an, ")&amp;DATEDIF(V257,$A$3,"YM")&amp;" mois et "&amp;DATEDIF(V257,$A$3,"MD")&amp;IF(DATEDIF(V257,$A$3,"MD")&gt;1," jours"," jour")))</f>
        <v>0 an, 4 mois et 22 jours</v>
      </c>
      <c r="X257" s="42"/>
      <c r="Y257" s="71">
        <f>IF(SUM(Z257:AF257)=0,"",SUM(Z257:AF257))</f>
        <v>104</v>
      </c>
      <c r="Z257" s="246"/>
      <c r="AA257" s="253"/>
      <c r="AB257" s="253"/>
      <c r="AC257" s="253"/>
      <c r="AD257" s="253"/>
      <c r="AE257" s="253"/>
      <c r="AF257" s="254">
        <v>104</v>
      </c>
      <c r="AG257" s="255">
        <f ca="1">IF(V257="","",IF(V257&gt;$A$3,"",IF(X257="ANNUEL",0,IF(V257&gt;$A$3-365,Y257,0))))</f>
        <v>104</v>
      </c>
      <c r="AH257" s="255">
        <f ca="1">IF(AG257="","",AG257)</f>
        <v>104</v>
      </c>
    </row>
    <row r="258" spans="1:34" ht="15" customHeight="1">
      <c r="A258" s="136">
        <v>43490</v>
      </c>
      <c r="B258" s="8" t="s">
        <v>90</v>
      </c>
      <c r="C258" s="8">
        <v>6594</v>
      </c>
      <c r="D258" s="238"/>
      <c r="E258" s="262"/>
      <c r="F258" s="263"/>
      <c r="G258" s="269" t="str">
        <f>IF(F258="","",F258/1.2)</f>
        <v/>
      </c>
      <c r="H258" s="101"/>
      <c r="I258" s="283" t="str">
        <f>IF(H258="","",VLOOKUP(H258,$B$329:$C$335,2)*G258)</f>
        <v/>
      </c>
      <c r="J258" s="111"/>
      <c r="K258" s="18"/>
      <c r="L258" s="288" t="str">
        <f>IF(K258="","",K258/1.2)</f>
        <v/>
      </c>
      <c r="M258" s="101"/>
      <c r="N258" s="295" t="str">
        <f>IF(M258="","",VLOOKUP(M258,$B$329:$C$335,2)*L258)</f>
        <v/>
      </c>
      <c r="O258" s="101"/>
      <c r="P258" s="335"/>
      <c r="Q258" s="11"/>
      <c r="R258" s="147"/>
      <c r="S258" s="350" t="str">
        <f>IF(R258="","",IF(R258&lt;$A$3-365,T258/2,""))</f>
        <v/>
      </c>
      <c r="T258" s="308"/>
      <c r="U258" s="71" t="str">
        <f ca="1">IF($V258="","",IF(Y258="",0,IF($V258&lt;$A$3-375,Y258/2,"")))</f>
        <v/>
      </c>
      <c r="V258" s="89">
        <v>43586</v>
      </c>
      <c r="W258" s="75" t="str">
        <f ca="1">IF(V258="","",IF(V258&gt;$A$3,"",DATEDIF(V258,$A$3,"Y")&amp;IF(DATEDIF(V258,$A$3,"Y")&gt;1," ans, "," an, ")&amp;DATEDIF(V258,$A$3,"YM")&amp;" mois et "&amp;DATEDIF(V258,$A$3,"MD")&amp;IF(DATEDIF(V258,$A$3,"MD")&gt;1," jours"," jour")))</f>
        <v>0 an, 2 mois et 6 jours</v>
      </c>
      <c r="X258" s="42"/>
      <c r="Y258" s="71">
        <f>IF(SUM(Z258:AF258)=0,"",SUM(Z258:AF258))</f>
        <v>124</v>
      </c>
      <c r="Z258" s="246"/>
      <c r="AA258" s="253"/>
      <c r="AB258" s="253"/>
      <c r="AC258" s="253"/>
      <c r="AD258" s="253"/>
      <c r="AE258" s="253"/>
      <c r="AF258" s="254">
        <v>124</v>
      </c>
      <c r="AG258" s="255">
        <f ca="1">IF(V258="","",IF(V258&gt;$A$3,"",IF(X258="ANNUEL",0,IF(V258&gt;$A$3-365,Y258,0))))</f>
        <v>124</v>
      </c>
      <c r="AH258" s="255">
        <f ca="1">IF(AG258="","",AG258)</f>
        <v>124</v>
      </c>
    </row>
    <row r="259" spans="1:34" ht="15" customHeight="1">
      <c r="A259" s="136">
        <v>43495</v>
      </c>
      <c r="B259" s="8" t="s">
        <v>90</v>
      </c>
      <c r="C259" s="8">
        <v>6613</v>
      </c>
      <c r="D259" s="238"/>
      <c r="E259" s="262"/>
      <c r="F259" s="263"/>
      <c r="G259" s="269" t="str">
        <f>IF(F259="","",F259/1.2)</f>
        <v/>
      </c>
      <c r="H259" s="101"/>
      <c r="I259" s="283" t="str">
        <f>IF(H259="","",VLOOKUP(H259,$B$329:$C$335,2)*G259)</f>
        <v/>
      </c>
      <c r="J259" s="111"/>
      <c r="K259" s="18"/>
      <c r="L259" s="288" t="str">
        <f>IF(K259="","",K259/1.2)</f>
        <v/>
      </c>
      <c r="M259" s="101"/>
      <c r="N259" s="295" t="str">
        <f>IF(M259="","",VLOOKUP(M259,$B$329:$C$335,2)*L259)</f>
        <v/>
      </c>
      <c r="O259" s="101"/>
      <c r="P259" s="335"/>
      <c r="Q259" s="11"/>
      <c r="R259" s="147"/>
      <c r="S259" s="350" t="str">
        <f>IF(R259="","",IF(R259&lt;$A$3-365,T259/2,""))</f>
        <v/>
      </c>
      <c r="T259" s="308"/>
      <c r="U259" s="71" t="str">
        <f ca="1">IF($V259="","",IF(Y259="",0,IF($V259&lt;$A$3-375,Y259/2,"")))</f>
        <v/>
      </c>
      <c r="V259" s="89">
        <v>43525</v>
      </c>
      <c r="W259" s="75" t="str">
        <f ca="1">IF(V259="","",IF(V259&gt;$A$3,"",DATEDIF(V259,$A$3,"Y")&amp;IF(DATEDIF(V259,$A$3,"Y")&gt;1," ans, "," an, ")&amp;DATEDIF(V259,$A$3,"YM")&amp;" mois et "&amp;DATEDIF(V259,$A$3,"MD")&amp;IF(DATEDIF(V259,$A$3,"MD")&gt;1," jours"," jour")))</f>
        <v>0 an, 4 mois et 6 jours</v>
      </c>
      <c r="X259" s="42"/>
      <c r="Y259" s="71">
        <f>IF(SUM(Z259:AF259)=0,"",SUM(Z259:AF259))</f>
        <v>89</v>
      </c>
      <c r="Z259" s="246"/>
      <c r="AA259" s="253"/>
      <c r="AB259" s="253"/>
      <c r="AC259" s="253"/>
      <c r="AD259" s="253"/>
      <c r="AE259" s="253"/>
      <c r="AF259" s="254">
        <v>89</v>
      </c>
      <c r="AG259" s="255">
        <f ca="1">IF(V259="","",IF(V259&gt;$A$3,"",IF(X259="ANNUEL",0,IF(V259&gt;$A$3-365,Y259,0))))</f>
        <v>89</v>
      </c>
      <c r="AH259" s="255">
        <f ca="1">IF(AG259="","",AG259)</f>
        <v>89</v>
      </c>
    </row>
    <row r="260" spans="1:34" ht="15" customHeight="1">
      <c r="A260" s="136">
        <v>43496</v>
      </c>
      <c r="B260" s="8" t="s">
        <v>90</v>
      </c>
      <c r="C260" s="8">
        <v>1611</v>
      </c>
      <c r="D260" s="238"/>
      <c r="E260" s="262"/>
      <c r="F260" s="263"/>
      <c r="G260" s="269" t="str">
        <f>IF(F260="","",F260/1.2)</f>
        <v/>
      </c>
      <c r="H260" s="101"/>
      <c r="I260" s="283" t="str">
        <f>IF(H260="","",VLOOKUP(H260,$B$329:$C$335,2)*G260)</f>
        <v/>
      </c>
      <c r="J260" s="111"/>
      <c r="K260" s="18"/>
      <c r="L260" s="288" t="str">
        <f>IF(K260="","",K260/1.2)</f>
        <v/>
      </c>
      <c r="M260" s="101"/>
      <c r="N260" s="295" t="str">
        <f>IF(M260="","",VLOOKUP(M260,$B$329:$C$335,2)*L260)</f>
        <v/>
      </c>
      <c r="O260" s="101"/>
      <c r="P260" s="335"/>
      <c r="Q260" s="11"/>
      <c r="R260" s="147"/>
      <c r="S260" s="350" t="str">
        <f>IF(R260="","",IF(R260&lt;$A$3-365,T260/2,""))</f>
        <v/>
      </c>
      <c r="T260" s="308"/>
      <c r="U260" s="71" t="str">
        <f ca="1">IF($V260="","",IF(Y260="",0,IF($V260&lt;$A$3-375,Y260/2,"")))</f>
        <v/>
      </c>
      <c r="V260" s="89">
        <v>43570</v>
      </c>
      <c r="W260" s="75" t="str">
        <f ca="1">IF(V260="","",IF(V260&gt;$A$3,"",DATEDIF(V260,$A$3,"Y")&amp;IF(DATEDIF(V260,$A$3,"Y")&gt;1," ans, "," an, ")&amp;DATEDIF(V260,$A$3,"YM")&amp;" mois et "&amp;DATEDIF(V260,$A$3,"MD")&amp;IF(DATEDIF(V260,$A$3,"MD")&gt;1," jours"," jour")))</f>
        <v>0 an, 2 mois et 22 jours</v>
      </c>
      <c r="X260" s="42"/>
      <c r="Y260" s="71">
        <f>IF(SUM(Z260:AF260)=0,"",SUM(Z260:AF260))</f>
        <v>79</v>
      </c>
      <c r="Z260" s="246"/>
      <c r="AA260" s="253"/>
      <c r="AB260" s="253"/>
      <c r="AC260" s="253"/>
      <c r="AD260" s="253"/>
      <c r="AE260" s="253"/>
      <c r="AF260" s="254">
        <v>79</v>
      </c>
      <c r="AG260" s="255">
        <f ca="1">IF(V260="","",IF(V260&gt;$A$3,"",IF(X260="ANNUEL",0,IF(V260&gt;$A$3-365,Y260,0))))</f>
        <v>79</v>
      </c>
      <c r="AH260" s="255">
        <f ca="1">IF(AG260="","",AG260)</f>
        <v>79</v>
      </c>
    </row>
    <row r="261" spans="1:34" ht="15" customHeight="1">
      <c r="A261" s="143">
        <v>43496</v>
      </c>
      <c r="B261" s="13" t="s">
        <v>90</v>
      </c>
      <c r="C261" s="13">
        <v>1611</v>
      </c>
      <c r="D261" s="239"/>
      <c r="E261" s="270">
        <v>780</v>
      </c>
      <c r="F261" s="271">
        <v>450</v>
      </c>
      <c r="G261" s="268">
        <f>IF(F261="","",F261/1.2)</f>
        <v>375</v>
      </c>
      <c r="H261" s="102">
        <v>43508</v>
      </c>
      <c r="I261" s="284">
        <f>IF(H261="","",VLOOKUP(H261,$B$329:$C$335,2)*G261)</f>
        <v>22.5</v>
      </c>
      <c r="J261" s="108">
        <v>43617</v>
      </c>
      <c r="K261" s="44"/>
      <c r="L261" s="289" t="str">
        <f>IF(K261="","",K261/1.2)</f>
        <v/>
      </c>
      <c r="M261" s="102"/>
      <c r="N261" s="294" t="str">
        <f>IF(M261="","",VLOOKUP(M261,$B$329:$C$335,2)*L261)</f>
        <v/>
      </c>
      <c r="O261" s="102"/>
      <c r="P261" s="341"/>
      <c r="Q261" s="15"/>
      <c r="R261" s="147"/>
      <c r="S261" s="350" t="str">
        <f>IF(R261="","",IF(R261&lt;$A$3-365,T261/2,""))</f>
        <v/>
      </c>
      <c r="T261" s="308"/>
      <c r="U261" s="71" t="str">
        <f ca="1">IF($V261="","",IF(Y261="",0,IF($V261&lt;$A$3-375,Y261/2,"")))</f>
        <v/>
      </c>
      <c r="V261" s="89">
        <v>43661</v>
      </c>
      <c r="W261" s="75" t="str">
        <f ca="1">IF(V261="","",IF(V261&gt;$A$3,"",DATEDIF(V261,$A$3,"Y")&amp;IF(DATEDIF(V261,$A$3,"Y")&gt;1," ans, "," an, ")&amp;DATEDIF(V261,$A$3,"YM")&amp;" mois et "&amp;DATEDIF(V261,$A$3,"MD")&amp;IF(DATEDIF(V261,$A$3,"MD")&gt;1," jours"," jour")))</f>
        <v/>
      </c>
      <c r="X261" s="42"/>
      <c r="Y261" s="71">
        <f>IF(SUM(Z261:AF261)=0,"",SUM(Z261:AF261))</f>
        <v>109</v>
      </c>
      <c r="Z261" s="246"/>
      <c r="AA261" s="253"/>
      <c r="AB261" s="253"/>
      <c r="AC261" s="253">
        <v>19</v>
      </c>
      <c r="AD261" s="253">
        <v>90</v>
      </c>
      <c r="AE261" s="253"/>
      <c r="AF261" s="254"/>
      <c r="AG261" s="255" t="str">
        <f ca="1">IF(V261="","",IF(V261&gt;$A$3,"",IF(X261="ANNUEL",0,IF(V261&gt;$A$3-365,Y261,0))))</f>
        <v/>
      </c>
      <c r="AH261" s="255" t="str">
        <f ca="1">IF(AG261="","",AG261)</f>
        <v/>
      </c>
    </row>
    <row r="262" spans="1:34" ht="15" customHeight="1">
      <c r="A262" s="136">
        <v>43496</v>
      </c>
      <c r="B262" s="8" t="s">
        <v>90</v>
      </c>
      <c r="C262" s="8">
        <v>6386</v>
      </c>
      <c r="D262" s="241"/>
      <c r="E262" s="272">
        <v>1630</v>
      </c>
      <c r="F262" s="273">
        <v>960</v>
      </c>
      <c r="G262" s="275">
        <f>IF(F262="","",F262/1.2)</f>
        <v>800</v>
      </c>
      <c r="H262" s="100">
        <v>43539</v>
      </c>
      <c r="I262" s="297">
        <f>IF(H262="","",VLOOKUP(H262,$B$329:$C$335,2)*G262)</f>
        <v>48</v>
      </c>
      <c r="J262" s="98">
        <v>43586</v>
      </c>
      <c r="K262" s="10">
        <v>996</v>
      </c>
      <c r="L262" s="288">
        <f>IF(K262="","",K262/1.2)</f>
        <v>830</v>
      </c>
      <c r="M262" s="100">
        <v>43599</v>
      </c>
      <c r="N262" s="295">
        <f>IF(M262="","",VLOOKUP(M262,$B$329:$C$335,2)*L262)</f>
        <v>49.8</v>
      </c>
      <c r="O262" s="104">
        <v>43586</v>
      </c>
      <c r="P262" s="336"/>
      <c r="Q262" s="23"/>
      <c r="R262" s="147"/>
      <c r="S262" s="350" t="str">
        <f>IF(R262="","",IF(R262&lt;$A$3-365,T262/2,""))</f>
        <v/>
      </c>
      <c r="T262" s="308"/>
      <c r="U262" s="71" t="str">
        <f ca="1">IF($V262="","",IF(Y262="",0,IF($V262&lt;$A$3-375,Y262/2,"")))</f>
        <v/>
      </c>
      <c r="V262" s="89">
        <v>43617</v>
      </c>
      <c r="W262" s="75" t="str">
        <f ca="1">IF(V262="","",IF(V262&gt;$A$3,"",DATEDIF(V262,$A$3,"Y")&amp;IF(DATEDIF(V262,$A$3,"Y")&gt;1," ans, "," an, ")&amp;DATEDIF(V262,$A$3,"YM")&amp;" mois et "&amp;DATEDIF(V262,$A$3,"MD")&amp;IF(DATEDIF(V262,$A$3,"MD")&gt;1," jours"," jour")))</f>
        <v>0 an, 1 mois et 6 jours</v>
      </c>
      <c r="X262" s="42"/>
      <c r="Y262" s="71">
        <f>IF(SUM(Z262:AF262)=0,"",SUM(Z262:AF262))</f>
        <v>189</v>
      </c>
      <c r="Z262" s="246"/>
      <c r="AA262" s="253"/>
      <c r="AB262" s="253"/>
      <c r="AC262" s="253">
        <v>29</v>
      </c>
      <c r="AD262" s="253">
        <v>160</v>
      </c>
      <c r="AE262" s="253"/>
      <c r="AF262" s="254"/>
      <c r="AG262" s="255">
        <f ca="1">IF(V262="","",IF(V262&gt;$A$3,"",IF(X262="ANNUEL",0,IF(V262&gt;$A$3-365,Y262,0))))</f>
        <v>189</v>
      </c>
      <c r="AH262" s="255">
        <f ca="1">IF(AG262="","",AG262)</f>
        <v>189</v>
      </c>
    </row>
    <row r="263" spans="1:34" ht="15" customHeight="1">
      <c r="A263" s="143">
        <v>43496</v>
      </c>
      <c r="B263" s="13" t="s">
        <v>90</v>
      </c>
      <c r="C263" s="13">
        <v>6573</v>
      </c>
      <c r="D263" s="239"/>
      <c r="E263" s="266"/>
      <c r="F263" s="267"/>
      <c r="G263" s="321" t="str">
        <f>IF(F263="","",F263/1.2)</f>
        <v/>
      </c>
      <c r="H263" s="103"/>
      <c r="I263" s="326" t="str">
        <f>IF(H263="","",VLOOKUP(H263,$B$329:$C$335,2)*G263)</f>
        <v/>
      </c>
      <c r="J263" s="112"/>
      <c r="K263" s="14"/>
      <c r="L263" s="289" t="str">
        <f>IF(K263="","",K263/1.2)</f>
        <v/>
      </c>
      <c r="M263" s="103"/>
      <c r="N263" s="294" t="str">
        <f>IF(M263="","",VLOOKUP(M263,$B$329:$C$335,2)*L263)</f>
        <v/>
      </c>
      <c r="O263" s="103"/>
      <c r="P263" s="340"/>
      <c r="Q263" s="24"/>
      <c r="R263" s="147"/>
      <c r="S263" s="350" t="str">
        <f>IF(R263="","",IF(R263&lt;$A$3-365,T263/2,""))</f>
        <v/>
      </c>
      <c r="T263" s="308"/>
      <c r="U263" s="71" t="str">
        <f>IF($V263="","",IF(Y263="",0,IF($V263&lt;$A$3-375,Y263/2,"")))</f>
        <v/>
      </c>
      <c r="V263" s="89"/>
      <c r="W263" s="75" t="str">
        <f>IF(V263="","",IF(V263&gt;$A$3,"",DATEDIF(V263,$A$3,"Y")&amp;IF(DATEDIF(V263,$A$3,"Y")&gt;1," ans, "," an, ")&amp;DATEDIF(V263,$A$3,"YM")&amp;" mois et "&amp;DATEDIF(V263,$A$3,"MD")&amp;IF(DATEDIF(V263,$A$3,"MD")&gt;1," jours"," jour")))</f>
        <v/>
      </c>
      <c r="X263" s="42"/>
      <c r="Y263" s="71">
        <f>IF(SUM(Z263:AF263)=0,"",SUM(Z263:AF263))</f>
        <v>75</v>
      </c>
      <c r="Z263" s="246"/>
      <c r="AA263" s="253"/>
      <c r="AB263" s="253"/>
      <c r="AC263" s="253">
        <v>75</v>
      </c>
      <c r="AD263" s="253"/>
      <c r="AE263" s="253"/>
      <c r="AF263" s="254"/>
      <c r="AG263" s="255" t="str">
        <f>IF(V263="","",IF(V263&gt;$A$3,"",IF(X263="ANNUEL",0,IF(V263&gt;$A$3-365,Y263,0))))</f>
        <v/>
      </c>
      <c r="AH263" s="255" t="str">
        <f>IF(AG263="","",AG263)</f>
        <v/>
      </c>
    </row>
    <row r="264" spans="1:34" ht="15" customHeight="1">
      <c r="A264" s="136">
        <v>43497</v>
      </c>
      <c r="B264" s="8" t="s">
        <v>90</v>
      </c>
      <c r="C264" s="8">
        <v>6582</v>
      </c>
      <c r="D264" s="238"/>
      <c r="E264" s="262">
        <v>1630</v>
      </c>
      <c r="F264" s="263">
        <v>960</v>
      </c>
      <c r="G264" s="269">
        <f>IF(F264="","",F264/1.2)</f>
        <v>800</v>
      </c>
      <c r="H264" s="101">
        <v>43511</v>
      </c>
      <c r="I264" s="283">
        <f>IF(H264="","",VLOOKUP(H264,$B$329:$C$335,2)*G264)</f>
        <v>48</v>
      </c>
      <c r="J264" s="111">
        <v>43586</v>
      </c>
      <c r="K264" s="18">
        <v>960</v>
      </c>
      <c r="L264" s="288">
        <f>IF(K264="","",K264/1.2)</f>
        <v>800</v>
      </c>
      <c r="M264" s="101">
        <v>43594</v>
      </c>
      <c r="N264" s="295">
        <f>IF(M264="","",VLOOKUP(M264,$B$329:$C$335,2)*L264)</f>
        <v>48</v>
      </c>
      <c r="O264" s="106">
        <v>43586</v>
      </c>
      <c r="P264" s="335"/>
      <c r="Q264" s="11"/>
      <c r="R264" s="147"/>
      <c r="S264" s="350" t="str">
        <f>IF(R264="","",IF(R264&lt;$A$3-365,T264/2,""))</f>
        <v/>
      </c>
      <c r="T264" s="308"/>
      <c r="U264" s="71" t="str">
        <f ca="1">IF($V264="","",IF(Y264="",0,IF($V264&lt;$A$3-375,Y264/2,"")))</f>
        <v/>
      </c>
      <c r="V264" s="89">
        <v>43617</v>
      </c>
      <c r="W264" s="75" t="str">
        <f ca="1">IF(V264="","",IF(V264&gt;$A$3,"",DATEDIF(V264,$A$3,"Y")&amp;IF(DATEDIF(V264,$A$3,"Y")&gt;1," ans, "," an, ")&amp;DATEDIF(V264,$A$3,"YM")&amp;" mois et "&amp;DATEDIF(V264,$A$3,"MD")&amp;IF(DATEDIF(V264,$A$3,"MD")&gt;1," jours"," jour")))</f>
        <v>0 an, 1 mois et 6 jours</v>
      </c>
      <c r="X264" s="42" t="s">
        <v>70</v>
      </c>
      <c r="Y264" s="71">
        <f>IF(SUM(Z264:AF264)=0,"",SUM(Z264:AF264))</f>
        <v>19</v>
      </c>
      <c r="Z264" s="246"/>
      <c r="AA264" s="253"/>
      <c r="AB264" s="253"/>
      <c r="AC264" s="253">
        <v>19</v>
      </c>
      <c r="AD264" s="253"/>
      <c r="AE264" s="253"/>
      <c r="AF264" s="254"/>
      <c r="AG264" s="255">
        <f ca="1">IF(V264="","",IF(V264&gt;$A$3,"",IF(X264="ANNUEL",0,IF(V264&gt;$A$3-365,Y264,0))))</f>
        <v>19</v>
      </c>
      <c r="AH264" s="255">
        <f ca="1">IF(AG264="","",AG264)</f>
        <v>19</v>
      </c>
    </row>
    <row r="265" spans="1:34" ht="15" customHeight="1">
      <c r="A265" s="136">
        <v>43509</v>
      </c>
      <c r="B265" s="8" t="s">
        <v>90</v>
      </c>
      <c r="C265" s="8">
        <v>6521</v>
      </c>
      <c r="D265" s="241"/>
      <c r="E265" s="262">
        <v>990</v>
      </c>
      <c r="F265" s="263">
        <v>576</v>
      </c>
      <c r="G265" s="269">
        <f>IF(F265="","",F265/1.2)</f>
        <v>480</v>
      </c>
      <c r="H265" s="101">
        <v>43501</v>
      </c>
      <c r="I265" s="283">
        <f>IF(H265="","",VLOOKUP(H265,$B$329:$C$335,2)*G265)</f>
        <v>28.799999999999997</v>
      </c>
      <c r="J265" s="97">
        <v>43497</v>
      </c>
      <c r="K265" s="18">
        <v>576</v>
      </c>
      <c r="L265" s="288">
        <f>IF(K265="","",K265/1.2)</f>
        <v>480</v>
      </c>
      <c r="M265" s="101">
        <v>43578</v>
      </c>
      <c r="N265" s="295">
        <f>IF(M265="","",VLOOKUP(M265,$B$329:$C$335,2)*L265)</f>
        <v>28.799999999999997</v>
      </c>
      <c r="O265" s="101">
        <v>43556</v>
      </c>
      <c r="P265" s="335"/>
      <c r="Q265" s="11"/>
      <c r="R265" s="147"/>
      <c r="S265" s="350" t="str">
        <f>IF(R265="","",IF(R265&lt;$A$3-365,T265/2,""))</f>
        <v/>
      </c>
      <c r="T265" s="308"/>
      <c r="U265" s="71" t="str">
        <f ca="1">IF($V265="","",IF(Y265="",0,IF($V265&lt;$A$3-375,Y265/2,"")))</f>
        <v/>
      </c>
      <c r="V265" s="89">
        <v>43617</v>
      </c>
      <c r="W265" s="75" t="str">
        <f ca="1">IF(V265="","",IF(V265&gt;$A$3,"",DATEDIF(V265,$A$3,"Y")&amp;IF(DATEDIF(V265,$A$3,"Y")&gt;1," ans, "," an, ")&amp;DATEDIF(V265,$A$3,"YM")&amp;" mois et "&amp;DATEDIF(V265,$A$3,"MD")&amp;IF(DATEDIF(V265,$A$3,"MD")&gt;1," jours"," jour")))</f>
        <v>0 an, 1 mois et 6 jours</v>
      </c>
      <c r="X265" s="42"/>
      <c r="Y265" s="71">
        <f>IF(SUM(Z265:AF265)=0,"",SUM(Z265:AF265))</f>
        <v>109</v>
      </c>
      <c r="Z265" s="246"/>
      <c r="AA265" s="253"/>
      <c r="AB265" s="253"/>
      <c r="AC265" s="253">
        <v>29</v>
      </c>
      <c r="AD265" s="253">
        <v>80</v>
      </c>
      <c r="AE265" s="253"/>
      <c r="AF265" s="254"/>
      <c r="AG265" s="255">
        <f ca="1">IF(V265="","",IF(V265&gt;$A$3,"",IF(X265="ANNUEL",0,IF(V265&gt;$A$3-365,Y265,0))))</f>
        <v>109</v>
      </c>
      <c r="AH265" s="255">
        <f ca="1">IF(AG265="","",AG265)</f>
        <v>109</v>
      </c>
    </row>
    <row r="266" spans="1:34" ht="15" customHeight="1">
      <c r="A266" s="136">
        <v>43515</v>
      </c>
      <c r="B266" s="8" t="s">
        <v>90</v>
      </c>
      <c r="C266" s="8">
        <v>6674</v>
      </c>
      <c r="D266" s="238"/>
      <c r="E266" s="262"/>
      <c r="F266" s="263"/>
      <c r="G266" s="269" t="str">
        <f>IF(F266="","",F266/1.2)</f>
        <v/>
      </c>
      <c r="H266" s="101"/>
      <c r="I266" s="283" t="str">
        <f>IF(H266="","",VLOOKUP(H266,$B$329:$C$335,2)*G266)</f>
        <v/>
      </c>
      <c r="J266" s="106"/>
      <c r="K266" s="18"/>
      <c r="L266" s="288" t="str">
        <f>IF(K266="","",K266/1.2)</f>
        <v/>
      </c>
      <c r="M266" s="101"/>
      <c r="N266" s="295" t="str">
        <f>IF(M266="","",VLOOKUP(M266,$B$329:$C$335,2)*L266)</f>
        <v/>
      </c>
      <c r="O266" s="101"/>
      <c r="P266" s="335"/>
      <c r="Q266" s="11"/>
      <c r="R266" s="147"/>
      <c r="S266" s="350" t="str">
        <f>IF(R266="","",IF(R266&lt;$A$3-365,T266/2,""))</f>
        <v/>
      </c>
      <c r="T266" s="308"/>
      <c r="U266" s="71" t="str">
        <f ca="1">IF($V266="","",IF(Y266="",0,IF($V266&lt;$A$3-375,Y266/2,"")))</f>
        <v/>
      </c>
      <c r="V266" s="89">
        <v>43891</v>
      </c>
      <c r="W266" s="75" t="str">
        <f ca="1">IF(V266="","",IF(V266&gt;$A$3,"",DATEDIF(V266,$A$3,"Y")&amp;IF(DATEDIF(V266,$A$3,"Y")&gt;1," ans, "," an, ")&amp;DATEDIF(V266,$A$3,"YM")&amp;" mois et "&amp;DATEDIF(V266,$A$3,"MD")&amp;IF(DATEDIF(V266,$A$3,"MD")&gt;1," jours"," jour")))</f>
        <v/>
      </c>
      <c r="X266" s="42"/>
      <c r="Y266" s="71">
        <f>IF(SUM(Z266:AF266)=0,"",SUM(Z266:AF266))</f>
        <v>89</v>
      </c>
      <c r="Z266" s="246"/>
      <c r="AA266" s="253"/>
      <c r="AB266" s="253"/>
      <c r="AC266" s="253"/>
      <c r="AD266" s="253"/>
      <c r="AE266" s="253"/>
      <c r="AF266" s="254">
        <v>89</v>
      </c>
      <c r="AG266" s="255" t="str">
        <f ca="1">IF(V266="","",IF(V266&gt;$A$3,"",IF(X266="ANNUEL",0,IF(V266&gt;$A$3-365,Y266,0))))</f>
        <v/>
      </c>
      <c r="AH266" s="255" t="str">
        <f ca="1">IF(AG266="","",AG266)</f>
        <v/>
      </c>
    </row>
    <row r="267" spans="1:34" ht="15" customHeight="1">
      <c r="A267" s="136">
        <v>43515</v>
      </c>
      <c r="B267" s="8" t="s">
        <v>90</v>
      </c>
      <c r="C267" s="8">
        <v>6674</v>
      </c>
      <c r="D267" s="241"/>
      <c r="E267" s="272">
        <v>2860</v>
      </c>
      <c r="F267" s="273">
        <v>3432</v>
      </c>
      <c r="G267" s="275">
        <f>IF(F267="","",F267/1.2)</f>
        <v>2860</v>
      </c>
      <c r="H267" s="100">
        <v>43522</v>
      </c>
      <c r="I267" s="297">
        <f>IF(H267="","",VLOOKUP(H267,$B$329:$C$335,2)*G267)</f>
        <v>171.6</v>
      </c>
      <c r="J267" s="98">
        <v>43617</v>
      </c>
      <c r="K267" s="10"/>
      <c r="L267" s="288" t="str">
        <f>IF(K267="","",K267/1.2)</f>
        <v/>
      </c>
      <c r="M267" s="100"/>
      <c r="N267" s="295" t="str">
        <f>IF(M267="","",VLOOKUP(M267,$B$329:$C$335,2)*L267)</f>
        <v/>
      </c>
      <c r="O267" s="100"/>
      <c r="P267" s="336"/>
      <c r="Q267" s="23"/>
      <c r="R267" s="147"/>
      <c r="S267" s="350" t="str">
        <f>IF(R267="","",IF(R267&lt;$A$3-365,T267/2,""))</f>
        <v/>
      </c>
      <c r="T267" s="308"/>
      <c r="U267" s="71" t="str">
        <f ca="1">IF($V267="","",IF(Y267="",0,IF($V267&lt;$A$3-375,Y267/2,"")))</f>
        <v/>
      </c>
      <c r="V267" s="89">
        <v>43647</v>
      </c>
      <c r="W267" s="75" t="str">
        <f ca="1">IF(V267="","",IF(V267&gt;$A$3,"",DATEDIF(V267,$A$3,"Y")&amp;IF(DATEDIF(V267,$A$3,"Y")&gt;1," ans, "," an, ")&amp;DATEDIF(V267,$A$3,"YM")&amp;" mois et "&amp;DATEDIF(V267,$A$3,"MD")&amp;IF(DATEDIF(V267,$A$3,"MD")&gt;1," jours"," jour")))</f>
        <v>0 an, 0 mois et 6 jours</v>
      </c>
      <c r="X267" s="42" t="s">
        <v>81</v>
      </c>
      <c r="Y267" s="71">
        <f>IF(SUM(Z267:AF267)=0,"",SUM(Z267:AF267))</f>
        <v>29</v>
      </c>
      <c r="Z267" s="246"/>
      <c r="AA267" s="253"/>
      <c r="AB267" s="253"/>
      <c r="AC267" s="253">
        <v>29</v>
      </c>
      <c r="AD267" s="253"/>
      <c r="AE267" s="253"/>
      <c r="AF267" s="254"/>
      <c r="AG267" s="255">
        <f ca="1">IF(V267="","",IF(V267&gt;$A$3,"",IF(X267="ANNUEL",0,IF(V267&gt;$A$3-365,Y267,0))))</f>
        <v>29</v>
      </c>
      <c r="AH267" s="255">
        <f ca="1">IF(AG267="","",AG267)</f>
        <v>29</v>
      </c>
    </row>
    <row r="268" spans="1:34" ht="23.25" customHeight="1">
      <c r="A268" s="136">
        <v>43517</v>
      </c>
      <c r="B268" s="8" t="s">
        <v>90</v>
      </c>
      <c r="C268" s="8">
        <v>49531</v>
      </c>
      <c r="D268" s="241"/>
      <c r="E268" s="262">
        <v>5000</v>
      </c>
      <c r="F268" s="263">
        <v>3018</v>
      </c>
      <c r="G268" s="269">
        <f>IF(F268="","",F268/1.2)</f>
        <v>2515</v>
      </c>
      <c r="H268" s="101">
        <v>43522</v>
      </c>
      <c r="I268" s="283">
        <f>IF(H268="","",VLOOKUP(H268,$B$329:$C$335,2)*G268)</f>
        <v>150.9</v>
      </c>
      <c r="J268" s="101">
        <v>43497</v>
      </c>
      <c r="K268" s="18">
        <v>3018</v>
      </c>
      <c r="L268" s="288">
        <f>IF(K268="","",K268/1.2)</f>
        <v>2515</v>
      </c>
      <c r="M268" s="101">
        <v>43641</v>
      </c>
      <c r="N268" s="295">
        <f>IF(M268="","",VLOOKUP(M268,$B$329:$C$335,2)*L268)</f>
        <v>150.9</v>
      </c>
      <c r="O268" s="106">
        <v>43617</v>
      </c>
      <c r="P268" s="335"/>
      <c r="Q268" s="11"/>
      <c r="R268" s="147"/>
      <c r="S268" s="350" t="str">
        <f>IF(R268="","",IF(R268&lt;$A$3-365,T268/2,""))</f>
        <v/>
      </c>
      <c r="T268" s="308"/>
      <c r="U268" s="71" t="str">
        <f>IF($V268="","",IF(Y268="",0,IF($V268&lt;$A$3-375,Y268/2,"")))</f>
        <v/>
      </c>
      <c r="V268" s="89"/>
      <c r="W268" s="75" t="str">
        <f>IF(V268="","",IF(V268&gt;$A$3,"",DATEDIF(V268,$A$3,"Y")&amp;IF(DATEDIF(V268,$A$3,"Y")&gt;1," ans, "," an, ")&amp;DATEDIF(V268,$A$3,"YM")&amp;" mois et "&amp;DATEDIF(V268,$A$3,"MD")&amp;IF(DATEDIF(V268,$A$3,"MD")&gt;1," jours"," jour")))</f>
        <v/>
      </c>
      <c r="X268" s="42"/>
      <c r="Y268" s="71" t="str">
        <f>IF(SUM(Z268:AF268)=0,"",SUM(Z268:AF268))</f>
        <v/>
      </c>
      <c r="Z268" s="246"/>
      <c r="AA268" s="253"/>
      <c r="AB268" s="253"/>
      <c r="AC268" s="253"/>
      <c r="AD268" s="253"/>
      <c r="AE268" s="253"/>
      <c r="AF268" s="254"/>
      <c r="AG268" s="255" t="str">
        <f>IF(V268="","",IF(V268&gt;$A$3,"",IF(X268="ANNUEL",0,IF(V268&gt;$A$3-365,Y268,0))))</f>
        <v/>
      </c>
      <c r="AH268" s="255" t="str">
        <f>IF(AG268="","",AG268)</f>
        <v/>
      </c>
    </row>
    <row r="269" spans="1:34" ht="15" customHeight="1">
      <c r="A269" s="136">
        <v>43523</v>
      </c>
      <c r="B269" s="8" t="s">
        <v>90</v>
      </c>
      <c r="C269" s="8">
        <v>6704</v>
      </c>
      <c r="D269" s="238"/>
      <c r="E269" s="262"/>
      <c r="F269" s="263"/>
      <c r="G269" s="269" t="str">
        <f>IF(F269="","",F269/1.2)</f>
        <v/>
      </c>
      <c r="H269" s="101"/>
      <c r="I269" s="283" t="str">
        <f>IF(H269="","",VLOOKUP(H269,$B$329:$C$335,2)*G269)</f>
        <v/>
      </c>
      <c r="J269" s="106"/>
      <c r="K269" s="18"/>
      <c r="L269" s="288" t="str">
        <f>IF(K269="","",K269/1.2)</f>
        <v/>
      </c>
      <c r="M269" s="101"/>
      <c r="N269" s="295" t="str">
        <f>IF(M269="","",VLOOKUP(M269,$B$329:$C$335,2)*L269)</f>
        <v/>
      </c>
      <c r="O269" s="101"/>
      <c r="P269" s="335"/>
      <c r="Q269" s="11"/>
      <c r="R269" s="147"/>
      <c r="S269" s="350" t="str">
        <f>IF(R269="","",IF(R269&lt;$A$3-365,T269/2,""))</f>
        <v/>
      </c>
      <c r="T269" s="308"/>
      <c r="U269" s="71" t="str">
        <f ca="1">IF($V269="","",IF(Y269="",0,IF($V269&lt;$A$3-375,Y269/2,"")))</f>
        <v/>
      </c>
      <c r="V269" s="89">
        <v>43800</v>
      </c>
      <c r="W269" s="75" t="str">
        <f ca="1">IF(V269="","",IF(V269&gt;$A$3,"",DATEDIF(V269,$A$3,"Y")&amp;IF(DATEDIF(V269,$A$3,"Y")&gt;1," ans, "," an, ")&amp;DATEDIF(V269,$A$3,"YM")&amp;" mois et "&amp;DATEDIF(V269,$A$3,"MD")&amp;IF(DATEDIF(V269,$A$3,"MD")&gt;1," jours"," jour")))</f>
        <v/>
      </c>
      <c r="X269" s="42"/>
      <c r="Y269" s="71">
        <f>IF(SUM(Z269:AF269)=0,"",SUM(Z269:AF269))</f>
        <v>89</v>
      </c>
      <c r="Z269" s="246"/>
      <c r="AA269" s="253"/>
      <c r="AB269" s="253"/>
      <c r="AC269" s="253"/>
      <c r="AD269" s="253"/>
      <c r="AE269" s="253"/>
      <c r="AF269" s="254">
        <v>89</v>
      </c>
      <c r="AG269" s="255" t="str">
        <f ca="1">IF(V269="","",IF(V269&gt;$A$3,"",IF(X269="ANNUEL",0,IF(V269&gt;$A$3-365,Y269,0))))</f>
        <v/>
      </c>
      <c r="AH269" s="255" t="str">
        <f ca="1">IF(AG269="","",AG269)</f>
        <v/>
      </c>
    </row>
    <row r="270" spans="1:34" ht="15" customHeight="1">
      <c r="A270" s="136">
        <v>43523</v>
      </c>
      <c r="B270" s="8" t="s">
        <v>90</v>
      </c>
      <c r="C270" s="8">
        <v>6705</v>
      </c>
      <c r="D270" s="238"/>
      <c r="E270" s="272"/>
      <c r="F270" s="273"/>
      <c r="G270" s="275" t="str">
        <f>IF(F270="","",F270/1.2)</f>
        <v/>
      </c>
      <c r="H270" s="100"/>
      <c r="I270" s="297" t="str">
        <f>IF(H270="","",VLOOKUP(H270,$B$329:$C$335,2)*G270)</f>
        <v/>
      </c>
      <c r="J270" s="98"/>
      <c r="K270" s="10"/>
      <c r="L270" s="288" t="str">
        <f>IF(K270="","",K270/1.2)</f>
        <v/>
      </c>
      <c r="M270" s="100"/>
      <c r="N270" s="295" t="str">
        <f>IF(M270="","",VLOOKUP(M270,$B$329:$C$335,2)*L270)</f>
        <v/>
      </c>
      <c r="O270" s="100"/>
      <c r="P270" s="336"/>
      <c r="Q270" s="23"/>
      <c r="R270" s="147"/>
      <c r="S270" s="350" t="str">
        <f>IF(R270="","",IF(R270&lt;$A$3-365,T270/2,""))</f>
        <v/>
      </c>
      <c r="T270" s="308"/>
      <c r="U270" s="71" t="str">
        <f ca="1">IF($V270="","",IF(Y270="",0,IF($V270&lt;$A$3-375,Y270/2,"")))</f>
        <v/>
      </c>
      <c r="V270" s="89">
        <v>43647</v>
      </c>
      <c r="W270" s="75" t="str">
        <f ca="1">IF(V270="","",IF(V270&gt;$A$3,"",DATEDIF(V270,$A$3,"Y")&amp;IF(DATEDIF(V270,$A$3,"Y")&gt;1," ans, "," an, ")&amp;DATEDIF(V270,$A$3,"YM")&amp;" mois et "&amp;DATEDIF(V270,$A$3,"MD")&amp;IF(DATEDIF(V270,$A$3,"MD")&gt;1," jours"," jour")))</f>
        <v>0 an, 0 mois et 6 jours</v>
      </c>
      <c r="X270" s="42"/>
      <c r="Y270" s="71">
        <f>IF(SUM(Z270:AF270)=0,"",SUM(Z270:AF270))</f>
        <v>89</v>
      </c>
      <c r="Z270" s="246"/>
      <c r="AA270" s="253"/>
      <c r="AB270" s="253"/>
      <c r="AC270" s="253"/>
      <c r="AD270" s="253"/>
      <c r="AE270" s="253"/>
      <c r="AF270" s="254">
        <v>89</v>
      </c>
      <c r="AG270" s="255">
        <f ca="1">IF(V270="","",IF(V270&gt;$A$3,"",IF(X270="ANNUEL",0,IF(V270&gt;$A$3-365,Y270,0))))</f>
        <v>89</v>
      </c>
      <c r="AH270" s="255">
        <f ca="1">IF(AG270="","",AG270)</f>
        <v>89</v>
      </c>
    </row>
    <row r="271" spans="1:34" ht="15" customHeight="1">
      <c r="A271" s="136">
        <v>43524</v>
      </c>
      <c r="B271" s="8" t="s">
        <v>90</v>
      </c>
      <c r="C271" s="8">
        <v>6721</v>
      </c>
      <c r="D271" s="238"/>
      <c r="E271" s="262"/>
      <c r="F271" s="263"/>
      <c r="G271" s="269" t="str">
        <f>IF(F271="","",F271/1.2)</f>
        <v/>
      </c>
      <c r="H271" s="101"/>
      <c r="I271" s="283" t="str">
        <f>IF(H271="","",VLOOKUP(H271,$B$329:$C$335,2)*G271)</f>
        <v/>
      </c>
      <c r="J271" s="106"/>
      <c r="K271" s="18">
        <v>1068</v>
      </c>
      <c r="L271" s="288">
        <f>IF(K271="","",K271/1.2)</f>
        <v>890</v>
      </c>
      <c r="M271" s="101">
        <v>43539</v>
      </c>
      <c r="N271" s="295">
        <f>IF(M271="","",VLOOKUP(M271,$B$329:$C$335,2)*L271)</f>
        <v>53.4</v>
      </c>
      <c r="O271" s="101">
        <v>43497</v>
      </c>
      <c r="P271" s="335"/>
      <c r="Q271" s="12" t="s">
        <v>47</v>
      </c>
      <c r="R271" s="147">
        <v>43539</v>
      </c>
      <c r="S271" s="350" t="str">
        <f ca="1">IF(R271="","",IF(R271&lt;$A$3-365,T271/2,""))</f>
        <v/>
      </c>
      <c r="T271" s="308">
        <v>890</v>
      </c>
      <c r="U271" s="71" t="str">
        <f>IF($V271="","",IF(Y271="",0,IF($V271&lt;$A$3-375,Y271/2,"")))</f>
        <v/>
      </c>
      <c r="V271" s="89"/>
      <c r="W271" s="75" t="str">
        <f>IF(V271="","",IF(V271&gt;$A$3,"",DATEDIF(V271,$A$3,"Y")&amp;IF(DATEDIF(V271,$A$3,"Y")&gt;1," ans, "," an, ")&amp;DATEDIF(V271,$A$3,"YM")&amp;" mois et "&amp;DATEDIF(V271,$A$3,"MD")&amp;IF(DATEDIF(V271,$A$3,"MD")&gt;1," jours"," jour")))</f>
        <v/>
      </c>
      <c r="X271" s="42"/>
      <c r="Y271" s="71" t="str">
        <f>IF(SUM(Z271:AF271)=0,"",SUM(Z271:AF271))</f>
        <v/>
      </c>
      <c r="Z271" s="246"/>
      <c r="AA271" s="253"/>
      <c r="AB271" s="253"/>
      <c r="AC271" s="253"/>
      <c r="AD271" s="253"/>
      <c r="AE271" s="253"/>
      <c r="AF271" s="254"/>
      <c r="AG271" s="255" t="str">
        <f>IF(V271="","",IF(V271&gt;$A$3,"",IF(X271="ANNUEL",0,IF(V271&gt;$A$3-365,Y271,0))))</f>
        <v/>
      </c>
      <c r="AH271" s="255" t="str">
        <f>IF(AG271="","",AG271)</f>
        <v/>
      </c>
    </row>
    <row r="272" spans="1:34" ht="15" customHeight="1">
      <c r="A272" s="136">
        <v>43524</v>
      </c>
      <c r="B272" s="8" t="s">
        <v>90</v>
      </c>
      <c r="C272" s="8">
        <v>6724</v>
      </c>
      <c r="D272" s="238"/>
      <c r="E272" s="262"/>
      <c r="F272" s="263"/>
      <c r="G272" s="269" t="str">
        <f>IF(F272="","",F272/1.2)</f>
        <v/>
      </c>
      <c r="H272" s="101"/>
      <c r="I272" s="283" t="str">
        <f>IF(H272="","",VLOOKUP(H272,$B$329:$C$335,2)*G272)</f>
        <v/>
      </c>
      <c r="J272" s="106"/>
      <c r="K272" s="18"/>
      <c r="L272" s="288" t="str">
        <f>IF(K272="","",K272/1.2)</f>
        <v/>
      </c>
      <c r="M272" s="101"/>
      <c r="N272" s="295" t="str">
        <f>IF(M272="","",VLOOKUP(M272,$B$329:$C$335,2)*L272)</f>
        <v/>
      </c>
      <c r="O272" s="101"/>
      <c r="P272" s="335"/>
      <c r="Q272" s="11"/>
      <c r="R272" s="147"/>
      <c r="S272" s="350" t="str">
        <f>IF(R272="","",IF(R272&lt;$A$3-365,T272/2,""))</f>
        <v/>
      </c>
      <c r="T272" s="308"/>
      <c r="U272" s="71" t="str">
        <f ca="1">IF($V272="","",IF(Y272="",0,IF($V272&lt;$A$3-375,Y272/2,"")))</f>
        <v/>
      </c>
      <c r="V272" s="89">
        <v>43905</v>
      </c>
      <c r="W272" s="75" t="str">
        <f ca="1">IF(V272="","",IF(V272&gt;$A$3,"",DATEDIF(V272,$A$3,"Y")&amp;IF(DATEDIF(V272,$A$3,"Y")&gt;1," ans, "," an, ")&amp;DATEDIF(V272,$A$3,"YM")&amp;" mois et "&amp;DATEDIF(V272,$A$3,"MD")&amp;IF(DATEDIF(V272,$A$3,"MD")&gt;1," jours"," jour")))</f>
        <v/>
      </c>
      <c r="X272" s="42"/>
      <c r="Y272" s="71">
        <f>IF(SUM(Z272:AF272)=0,"",SUM(Z272:AF272))</f>
        <v>89</v>
      </c>
      <c r="Z272" s="246"/>
      <c r="AA272" s="253"/>
      <c r="AB272" s="253"/>
      <c r="AC272" s="253"/>
      <c r="AD272" s="253"/>
      <c r="AE272" s="253"/>
      <c r="AF272" s="254">
        <v>89</v>
      </c>
      <c r="AG272" s="255" t="str">
        <f ca="1">IF(V272="","",IF(V272&gt;$A$3,"",IF(X272="ANNUEL",0,IF(V272&gt;$A$3-365,Y272,0))))</f>
        <v/>
      </c>
      <c r="AH272" s="255" t="str">
        <f ca="1">IF(AG272="","",AG272)</f>
        <v/>
      </c>
    </row>
    <row r="273" spans="1:34" ht="15" customHeight="1">
      <c r="A273" s="143">
        <v>43525</v>
      </c>
      <c r="B273" s="13" t="s">
        <v>90</v>
      </c>
      <c r="C273" s="13">
        <v>6705</v>
      </c>
      <c r="D273" s="239"/>
      <c r="E273" s="270">
        <v>2800</v>
      </c>
      <c r="F273" s="271">
        <v>1680</v>
      </c>
      <c r="G273" s="268">
        <f>IF(F273="","",F273/1.2)</f>
        <v>1400</v>
      </c>
      <c r="H273" s="102">
        <v>43531</v>
      </c>
      <c r="I273" s="284">
        <f>IF(H273="","",VLOOKUP(H273,$B$329:$C$335,2)*G273)</f>
        <v>84</v>
      </c>
      <c r="J273" s="102">
        <v>43525</v>
      </c>
      <c r="K273" s="44"/>
      <c r="L273" s="289" t="str">
        <f>IF(K273="","",K273/1.2)</f>
        <v/>
      </c>
      <c r="M273" s="102"/>
      <c r="N273" s="294" t="str">
        <f>IF(M273="","",VLOOKUP(M273,$B$329:$C$335,2)*L273)</f>
        <v/>
      </c>
      <c r="O273" s="102"/>
      <c r="P273" s="341"/>
      <c r="Q273" s="15"/>
      <c r="R273" s="147"/>
      <c r="S273" s="350" t="str">
        <f>IF(R273="","",IF(R273&lt;$A$3-365,T273/2,""))</f>
        <v/>
      </c>
      <c r="T273" s="308"/>
      <c r="U273" s="71" t="str">
        <f>IF($V273="","",IF(Y273="",0,IF($V273&lt;$A$3-375,Y273/2,"")))</f>
        <v/>
      </c>
      <c r="V273" s="89"/>
      <c r="W273" s="75" t="str">
        <f>IF(V273="","",IF(V273&gt;$A$3,"",DATEDIF(V273,$A$3,"Y")&amp;IF(DATEDIF(V273,$A$3,"Y")&gt;1," ans, "," an, ")&amp;DATEDIF(V273,$A$3,"YM")&amp;" mois et "&amp;DATEDIF(V273,$A$3,"MD")&amp;IF(DATEDIF(V273,$A$3,"MD")&gt;1," jours"," jour")))</f>
        <v/>
      </c>
      <c r="X273" s="42"/>
      <c r="Y273" s="71">
        <f>IF(SUM(Z273:AF273)=0,"",SUM(Z273:AF273))</f>
        <v>139</v>
      </c>
      <c r="Z273" s="246"/>
      <c r="AA273" s="253"/>
      <c r="AB273" s="253"/>
      <c r="AC273" s="253">
        <v>29</v>
      </c>
      <c r="AD273" s="253">
        <v>110</v>
      </c>
      <c r="AE273" s="253"/>
      <c r="AF273" s="254"/>
      <c r="AG273" s="255" t="str">
        <f>IF(V273="","",IF(V273&gt;$A$3,"",IF(X273="ANNUEL",0,IF(V273&gt;$A$3-365,Y273,0))))</f>
        <v/>
      </c>
      <c r="AH273" s="255" t="str">
        <f>IF(AG273="","",AG273)</f>
        <v/>
      </c>
    </row>
    <row r="274" spans="1:34">
      <c r="A274" s="136">
        <v>43525</v>
      </c>
      <c r="B274" s="8" t="s">
        <v>90</v>
      </c>
      <c r="C274" s="8">
        <v>4844</v>
      </c>
      <c r="D274" s="241"/>
      <c r="E274" s="272">
        <v>1630</v>
      </c>
      <c r="F274" s="273">
        <v>978</v>
      </c>
      <c r="G274" s="275">
        <f>IF(F274="","",F274/1.2)</f>
        <v>815</v>
      </c>
      <c r="H274" s="100">
        <v>43531</v>
      </c>
      <c r="I274" s="297">
        <f>IF(H274="","",VLOOKUP(H274,$B$329:$C$335,2)*G274)</f>
        <v>48.9</v>
      </c>
      <c r="J274" s="96">
        <v>43525</v>
      </c>
      <c r="K274" s="10">
        <v>978</v>
      </c>
      <c r="L274" s="288">
        <f>IF(K274="","",K274/1.2)</f>
        <v>815</v>
      </c>
      <c r="M274" s="100">
        <v>43642</v>
      </c>
      <c r="N274" s="295">
        <f>IF(M274="","",VLOOKUP(M274,$B$329:$C$335,2)*L274)</f>
        <v>48.9</v>
      </c>
      <c r="O274" s="104">
        <v>43617</v>
      </c>
      <c r="P274" s="336"/>
      <c r="Q274" s="23"/>
      <c r="R274" s="147"/>
      <c r="S274" s="350" t="str">
        <f>IF(R274="","",IF(R274&lt;$A$3-365,T274/2,""))</f>
        <v/>
      </c>
      <c r="T274" s="308"/>
      <c r="U274" s="71" t="str">
        <f ca="1">IF($V274="","",IF(Y274="",0,IF($V274&lt;$A$3-375,Y274/2,"")))</f>
        <v/>
      </c>
      <c r="V274" s="89">
        <v>43814</v>
      </c>
      <c r="W274" s="75" t="str">
        <f ca="1">IF(V274="","",IF(V274&gt;$A$3,"",DATEDIF(V274,$A$3,"Y")&amp;IF(DATEDIF(V274,$A$3,"Y")&gt;1," ans, "," an, ")&amp;DATEDIF(V274,$A$3,"YM")&amp;" mois et "&amp;DATEDIF(V274,$A$3,"MD")&amp;IF(DATEDIF(V274,$A$3,"MD")&gt;1," jours"," jour")))</f>
        <v/>
      </c>
      <c r="X274" s="42"/>
      <c r="Y274" s="71">
        <f>IF(SUM(Z274:AF274)=0,"",SUM(Z274:AF274))</f>
        <v>29</v>
      </c>
      <c r="Z274" s="246"/>
      <c r="AA274" s="253"/>
      <c r="AB274" s="253"/>
      <c r="AC274" s="253">
        <v>29</v>
      </c>
      <c r="AD274" s="253"/>
      <c r="AE274" s="253"/>
      <c r="AF274" s="254"/>
      <c r="AG274" s="255" t="str">
        <f ca="1">IF(V274="","",IF(V274&gt;$A$3,"",IF(X274="ANNUEL",0,IF(V274&gt;$A$3-365,Y274,0))))</f>
        <v/>
      </c>
      <c r="AH274" s="255" t="str">
        <f ca="1">IF(AG274="","",AG274)</f>
        <v/>
      </c>
    </row>
    <row r="275" spans="1:34" ht="15" customHeight="1">
      <c r="A275" s="143">
        <v>43525</v>
      </c>
      <c r="B275" s="13" t="s">
        <v>90</v>
      </c>
      <c r="C275" s="13">
        <v>4586</v>
      </c>
      <c r="D275" s="239"/>
      <c r="E275" s="266">
        <v>2830</v>
      </c>
      <c r="F275" s="267">
        <v>1698</v>
      </c>
      <c r="G275" s="321">
        <f>IF(F275="","",F275/1.2)</f>
        <v>1415</v>
      </c>
      <c r="H275" s="103">
        <v>43531</v>
      </c>
      <c r="I275" s="326">
        <f>IF(H275="","",VLOOKUP(H275,$B$329:$C$335,2)*G275)</f>
        <v>84.899999999999991</v>
      </c>
      <c r="J275" s="109">
        <v>43525</v>
      </c>
      <c r="K275" s="14"/>
      <c r="L275" s="289" t="str">
        <f>IF(K275="","",K275/1.2)</f>
        <v/>
      </c>
      <c r="M275" s="103"/>
      <c r="N275" s="294" t="str">
        <f>IF(M275="","",VLOOKUP(M275,$B$329:$C$335,2)*L275)</f>
        <v/>
      </c>
      <c r="O275" s="103"/>
      <c r="P275" s="340"/>
      <c r="Q275" s="24"/>
      <c r="R275" s="147"/>
      <c r="S275" s="350" t="str">
        <f>IF(R275="","",IF(R275&lt;$A$3-365,T275/2,""))</f>
        <v/>
      </c>
      <c r="T275" s="308"/>
      <c r="U275" s="71" t="str">
        <f>IF($V275="","",IF(Y275="",0,IF($V275&lt;$A$3-375,Y275/2,"")))</f>
        <v/>
      </c>
      <c r="V275" s="89"/>
      <c r="W275" s="75" t="str">
        <f>IF(V275="","",IF(V275&gt;$A$3,"",DATEDIF(V275,$A$3,"Y")&amp;IF(DATEDIF(V275,$A$3,"Y")&gt;1," ans, "," an, ")&amp;DATEDIF(V275,$A$3,"YM")&amp;" mois et "&amp;DATEDIF(V275,$A$3,"MD")&amp;IF(DATEDIF(V275,$A$3,"MD")&gt;1," jours"," jour")))</f>
        <v/>
      </c>
      <c r="X275" s="42"/>
      <c r="Y275" s="71">
        <f>IF(SUM(Z275:AF275)=0,"",SUM(Z275:AF275))</f>
        <v>64</v>
      </c>
      <c r="Z275" s="246"/>
      <c r="AA275" s="253">
        <v>35</v>
      </c>
      <c r="AB275" s="253"/>
      <c r="AC275" s="253">
        <v>29</v>
      </c>
      <c r="AD275" s="253"/>
      <c r="AE275" s="253"/>
      <c r="AF275" s="254"/>
      <c r="AG275" s="255" t="str">
        <f>IF(V275="","",IF(V275&gt;$A$3,"",IF(X275="ANNUEL",0,IF(V275&gt;$A$3-365,Y275,0))))</f>
        <v/>
      </c>
      <c r="AH275" s="255" t="str">
        <f>IF(AG275="","",AG275)</f>
        <v/>
      </c>
    </row>
    <row r="276" spans="1:34" ht="15" customHeight="1">
      <c r="A276" s="143">
        <v>43525</v>
      </c>
      <c r="B276" s="13" t="s">
        <v>90</v>
      </c>
      <c r="C276" s="13">
        <v>4365</v>
      </c>
      <c r="D276" s="239"/>
      <c r="E276" s="266"/>
      <c r="F276" s="267">
        <v>262.2</v>
      </c>
      <c r="G276" s="321">
        <f>IF(F276="","",F276/1.2)</f>
        <v>218.5</v>
      </c>
      <c r="H276" s="103">
        <v>43531</v>
      </c>
      <c r="I276" s="326">
        <f>IF(H276="","",VLOOKUP(H276,$B$329:$C$335,2)*G276)</f>
        <v>13.11</v>
      </c>
      <c r="J276" s="109">
        <v>43525</v>
      </c>
      <c r="K276" s="14"/>
      <c r="L276" s="289" t="str">
        <f>IF(K276="","",K276/1.2)</f>
        <v/>
      </c>
      <c r="M276" s="103"/>
      <c r="N276" s="294" t="str">
        <f>IF(M276="","",VLOOKUP(M276,$B$329:$C$335,2)*L276)</f>
        <v/>
      </c>
      <c r="O276" s="103"/>
      <c r="P276" s="340"/>
      <c r="Q276" s="24"/>
      <c r="R276" s="147"/>
      <c r="S276" s="350" t="str">
        <f>IF(R276="","",IF(R276&lt;$A$3-365,T276/2,""))</f>
        <v/>
      </c>
      <c r="T276" s="308"/>
      <c r="U276" s="71" t="str">
        <f ca="1">IF($V276="","",IF(Y276="",0,IF($V276&lt;$A$3-375,Y276/2,"")))</f>
        <v/>
      </c>
      <c r="V276" s="89">
        <v>43661</v>
      </c>
      <c r="W276" s="75" t="str">
        <f ca="1">IF(V276="","",IF(V276&gt;$A$3,"",DATEDIF(V276,$A$3,"Y")&amp;IF(DATEDIF(V276,$A$3,"Y")&gt;1," ans, "," an, ")&amp;DATEDIF(V276,$A$3,"YM")&amp;" mois et "&amp;DATEDIF(V276,$A$3,"MD")&amp;IF(DATEDIF(V276,$A$3,"MD")&gt;1," jours"," jour")))</f>
        <v/>
      </c>
      <c r="X276" s="42" t="s">
        <v>22</v>
      </c>
      <c r="Y276" s="71">
        <f>IF(SUM(Z276:AF276)=0,"",SUM(Z276:AF276))</f>
        <v>74.5</v>
      </c>
      <c r="Z276" s="246"/>
      <c r="AA276" s="253"/>
      <c r="AB276" s="253"/>
      <c r="AC276" s="253">
        <v>74.5</v>
      </c>
      <c r="AD276" s="253"/>
      <c r="AE276" s="253"/>
      <c r="AF276" s="254"/>
      <c r="AG276" s="255" t="str">
        <f ca="1">IF(V276="","",IF(V276&gt;$A$3,"",IF(X276="ANNUEL",0,IF(V276&gt;$A$3-365,Y276,0))))</f>
        <v/>
      </c>
      <c r="AH276" s="255" t="str">
        <f ca="1">IF(AG276="","",AG276)</f>
        <v/>
      </c>
    </row>
    <row r="277" spans="1:34" ht="15" customHeight="1">
      <c r="A277" s="136">
        <v>43532</v>
      </c>
      <c r="B277" s="8" t="s">
        <v>90</v>
      </c>
      <c r="C277" s="8">
        <v>6733</v>
      </c>
      <c r="D277" s="238"/>
      <c r="E277" s="262"/>
      <c r="F277" s="263"/>
      <c r="G277" s="269" t="str">
        <f>IF(F277="","",F277/1.2)</f>
        <v/>
      </c>
      <c r="H277" s="101"/>
      <c r="I277" s="283" t="str">
        <f>IF(H277="","",VLOOKUP(H277,$B$329:$C$335,2)*G277)</f>
        <v/>
      </c>
      <c r="J277" s="101"/>
      <c r="K277" s="18"/>
      <c r="L277" s="288" t="str">
        <f>IF(K277="","",K277/1.2)</f>
        <v/>
      </c>
      <c r="M277" s="101"/>
      <c r="N277" s="295" t="str">
        <f>IF(M277="","",VLOOKUP(M277,$B$329:$C$335,2)*L277)</f>
        <v/>
      </c>
      <c r="O277" s="101"/>
      <c r="P277" s="335"/>
      <c r="Q277" s="11"/>
      <c r="R277" s="147"/>
      <c r="S277" s="350" t="str">
        <f>IF(R277="","",IF(R277&lt;$A$3-365,T277/2,""))</f>
        <v/>
      </c>
      <c r="T277" s="308"/>
      <c r="U277" s="71" t="str">
        <f ca="1">IF($V277="","",IF(Y277="",0,IF($V277&lt;$A$3-375,Y277/2,"")))</f>
        <v/>
      </c>
      <c r="V277" s="89">
        <v>43723</v>
      </c>
      <c r="W277" s="75" t="str">
        <f ca="1">IF(V277="","",IF(V277&gt;$A$3,"",DATEDIF(V277,$A$3,"Y")&amp;IF(DATEDIF(V277,$A$3,"Y")&gt;1," ans, "," an, ")&amp;DATEDIF(V277,$A$3,"YM")&amp;" mois et "&amp;DATEDIF(V277,$A$3,"MD")&amp;IF(DATEDIF(V277,$A$3,"MD")&gt;1," jours"," jour")))</f>
        <v/>
      </c>
      <c r="X277" s="42"/>
      <c r="Y277" s="71">
        <f>IF(SUM(Z277:AF277)=0,"",SUM(Z277:AF277))</f>
        <v>89</v>
      </c>
      <c r="Z277" s="246"/>
      <c r="AA277" s="253"/>
      <c r="AB277" s="253"/>
      <c r="AC277" s="253"/>
      <c r="AD277" s="253"/>
      <c r="AE277" s="253"/>
      <c r="AF277" s="254">
        <v>89</v>
      </c>
      <c r="AG277" s="255" t="str">
        <f ca="1">IF(V277="","",IF(V277&gt;$A$3,"",IF(X277="ANNUEL",0,IF(V277&gt;$A$3-365,Y277,0))))</f>
        <v/>
      </c>
      <c r="AH277" s="255" t="str">
        <f ca="1">IF(AG277="","",AG277)</f>
        <v/>
      </c>
    </row>
    <row r="278" spans="1:34" ht="15" customHeight="1">
      <c r="A278" s="136">
        <v>43535</v>
      </c>
      <c r="B278" s="8" t="s">
        <v>90</v>
      </c>
      <c r="C278" s="8">
        <v>6736</v>
      </c>
      <c r="D278" s="238"/>
      <c r="E278" s="262"/>
      <c r="F278" s="263"/>
      <c r="G278" s="269" t="str">
        <f>IF(F278="","",F278/1.2)</f>
        <v/>
      </c>
      <c r="H278" s="101"/>
      <c r="I278" s="283" t="str">
        <f>IF(H278="","",VLOOKUP(H278,$B$329:$C$335,2)*G278)</f>
        <v/>
      </c>
      <c r="J278" s="101"/>
      <c r="K278" s="18"/>
      <c r="L278" s="288" t="str">
        <f>IF(K278="","",K278/1.2)</f>
        <v/>
      </c>
      <c r="M278" s="101"/>
      <c r="N278" s="295" t="str">
        <f>IF(M278="","",VLOOKUP(M278,$B$329:$C$335,2)*L278)</f>
        <v/>
      </c>
      <c r="O278" s="101"/>
      <c r="P278" s="335"/>
      <c r="Q278" s="11"/>
      <c r="R278" s="147"/>
      <c r="S278" s="350" t="str">
        <f>IF(R278="","",IF(R278&lt;$A$3-365,T278/2,""))</f>
        <v/>
      </c>
      <c r="T278" s="308"/>
      <c r="U278" s="71" t="str">
        <f ca="1">IF($V278="","",IF(Y278="",0,IF($V278&lt;$A$3-375,Y278/2,"")))</f>
        <v/>
      </c>
      <c r="V278" s="89">
        <v>43586</v>
      </c>
      <c r="W278" s="75" t="str">
        <f ca="1">IF(V278="","",IF(V278&gt;$A$3,"",DATEDIF(V278,$A$3,"Y")&amp;IF(DATEDIF(V278,$A$3,"Y")&gt;1," ans, "," an, ")&amp;DATEDIF(V278,$A$3,"YM")&amp;" mois et "&amp;DATEDIF(V278,$A$3,"MD")&amp;IF(DATEDIF(V278,$A$3,"MD")&gt;1," jours"," jour")))</f>
        <v>0 an, 2 mois et 6 jours</v>
      </c>
      <c r="X278" s="42"/>
      <c r="Y278" s="71">
        <f>IF(SUM(Z278:AF278)=0,"",SUM(Z278:AF278))</f>
        <v>109</v>
      </c>
      <c r="Z278" s="246"/>
      <c r="AA278" s="253"/>
      <c r="AB278" s="253"/>
      <c r="AC278" s="253"/>
      <c r="AD278" s="253"/>
      <c r="AE278" s="253"/>
      <c r="AF278" s="254">
        <v>109</v>
      </c>
      <c r="AG278" s="255">
        <f ca="1">IF(V278="","",IF(V278&gt;$A$3,"",IF(X278="ANNUEL",0,IF(V278&gt;$A$3-365,Y278,0))))</f>
        <v>109</v>
      </c>
      <c r="AH278" s="255">
        <f ca="1">IF(AG278="","",AG278)</f>
        <v>109</v>
      </c>
    </row>
    <row r="279" spans="1:34" ht="15" customHeight="1">
      <c r="A279" s="143">
        <v>43535</v>
      </c>
      <c r="B279" s="13" t="s">
        <v>90</v>
      </c>
      <c r="C279" s="13">
        <v>6736</v>
      </c>
      <c r="D279" s="242"/>
      <c r="E279" s="270">
        <v>2660</v>
      </c>
      <c r="F279" s="271">
        <v>1596</v>
      </c>
      <c r="G279" s="268">
        <f>IF(F279="","",F279/1.2)</f>
        <v>1330</v>
      </c>
      <c r="H279" s="102">
        <v>43539</v>
      </c>
      <c r="I279" s="284">
        <f>IF(H279="","",VLOOKUP(H279,$B$329:$C$335,2)*G279)</f>
        <v>79.8</v>
      </c>
      <c r="J279" s="102">
        <v>43525</v>
      </c>
      <c r="K279" s="44"/>
      <c r="L279" s="289" t="str">
        <f>IF(K279="","",K279/1.2)</f>
        <v/>
      </c>
      <c r="M279" s="102"/>
      <c r="N279" s="294" t="str">
        <f>IF(M279="","",VLOOKUP(M279,$B$329:$C$335,2)*L279)</f>
        <v/>
      </c>
      <c r="O279" s="102"/>
      <c r="P279" s="341"/>
      <c r="Q279" s="15"/>
      <c r="R279" s="147"/>
      <c r="S279" s="350" t="str">
        <f>IF(R279="","",IF(R279&lt;$A$3-365,T279/2,""))</f>
        <v/>
      </c>
      <c r="T279" s="308"/>
      <c r="U279" s="71" t="str">
        <f>IF($V279="","",IF(Y279="",0,IF($V279&lt;$A$3-375,Y279/2,"")))</f>
        <v/>
      </c>
      <c r="V279" s="89"/>
      <c r="W279" s="75" t="str">
        <f>IF(V279="","",IF(V279&gt;$A$3,"",DATEDIF(V279,$A$3,"Y")&amp;IF(DATEDIF(V279,$A$3,"Y")&gt;1," ans, "," an, ")&amp;DATEDIF(V279,$A$3,"YM")&amp;" mois et "&amp;DATEDIF(V279,$A$3,"MD")&amp;IF(DATEDIF(V279,$A$3,"MD")&gt;1," jours"," jour")))</f>
        <v/>
      </c>
      <c r="X279" s="42"/>
      <c r="Y279" s="71">
        <f>IF(SUM(Z279:AF279)=0,"",SUM(Z279:AF279))</f>
        <v>29</v>
      </c>
      <c r="Z279" s="246"/>
      <c r="AA279" s="253"/>
      <c r="AB279" s="253"/>
      <c r="AC279" s="253">
        <v>29</v>
      </c>
      <c r="AD279" s="253"/>
      <c r="AE279" s="253"/>
      <c r="AF279" s="254"/>
      <c r="AG279" s="255" t="str">
        <f>IF(V279="","",IF(V279&gt;$A$3,"",IF(X279="ANNUEL",0,IF(V279&gt;$A$3-365,Y279,0))))</f>
        <v/>
      </c>
      <c r="AH279" s="255" t="str">
        <f>IF(AG279="","",AG279)</f>
        <v/>
      </c>
    </row>
    <row r="280" spans="1:34" ht="15" customHeight="1">
      <c r="A280" s="136">
        <v>43552</v>
      </c>
      <c r="B280" s="8" t="s">
        <v>90</v>
      </c>
      <c r="C280" s="8">
        <v>6795</v>
      </c>
      <c r="D280" s="238"/>
      <c r="E280" s="262"/>
      <c r="F280" s="263"/>
      <c r="G280" s="269" t="str">
        <f>IF(F280="","",F280/1.2)</f>
        <v/>
      </c>
      <c r="H280" s="101"/>
      <c r="I280" s="283" t="str">
        <f>IF(H280="","",VLOOKUP(H280,$B$329:$C$335,2)*G280)</f>
        <v/>
      </c>
      <c r="J280" s="101"/>
      <c r="K280" s="18"/>
      <c r="L280" s="288" t="str">
        <f>IF(K280="","",K280/1.2)</f>
        <v/>
      </c>
      <c r="M280" s="101"/>
      <c r="N280" s="295" t="str">
        <f>IF(M280="","",VLOOKUP(M280,$B$329:$C$335,2)*L280)</f>
        <v/>
      </c>
      <c r="O280" s="101"/>
      <c r="P280" s="335"/>
      <c r="Q280" s="11"/>
      <c r="R280" s="147"/>
      <c r="S280" s="350" t="str">
        <f>IF(R280="","",IF(R280&lt;$A$3-365,T280/2,""))</f>
        <v/>
      </c>
      <c r="T280" s="308"/>
      <c r="U280" s="71" t="str">
        <f ca="1">IF($V280="","",IF(Y280="",0,IF($V280&lt;$A$3-375,Y280/2,"")))</f>
        <v/>
      </c>
      <c r="V280" s="89">
        <v>43647</v>
      </c>
      <c r="W280" s="75" t="str">
        <f ca="1">IF(V280="","",IF(V280&gt;$A$3,"",DATEDIF(V280,$A$3,"Y")&amp;IF(DATEDIF(V280,$A$3,"Y")&gt;1," ans, "," an, ")&amp;DATEDIF(V280,$A$3,"YM")&amp;" mois et "&amp;DATEDIF(V280,$A$3,"MD")&amp;IF(DATEDIF(V280,$A$3,"MD")&gt;1," jours"," jour")))</f>
        <v>0 an, 0 mois et 6 jours</v>
      </c>
      <c r="X280" s="42"/>
      <c r="Y280" s="71">
        <f>IF(SUM(Z280:AF280)=0,"",SUM(Z280:AF280))</f>
        <v>89</v>
      </c>
      <c r="Z280" s="246"/>
      <c r="AA280" s="253"/>
      <c r="AB280" s="253"/>
      <c r="AC280" s="253"/>
      <c r="AD280" s="253"/>
      <c r="AE280" s="253"/>
      <c r="AF280" s="254">
        <v>89</v>
      </c>
      <c r="AG280" s="255">
        <f ca="1">IF(V280="","",IF(V280&gt;$A$3,"",IF(X280="ANNUEL",0,IF(V280&gt;$A$3-365,Y280,0))))</f>
        <v>89</v>
      </c>
      <c r="AH280" s="255">
        <f ca="1">IF(AG280="","",AG280)</f>
        <v>89</v>
      </c>
    </row>
    <row r="281" spans="1:34" ht="15" customHeight="1">
      <c r="A281" s="143">
        <v>43552</v>
      </c>
      <c r="B281" s="13" t="s">
        <v>90</v>
      </c>
      <c r="C281" s="13">
        <v>6795</v>
      </c>
      <c r="D281" s="242"/>
      <c r="E281" s="270">
        <v>2030</v>
      </c>
      <c r="F281" s="271">
        <v>1218</v>
      </c>
      <c r="G281" s="268">
        <f>IF(F281="","",F281/1.2)</f>
        <v>1015</v>
      </c>
      <c r="H281" s="102">
        <v>43552</v>
      </c>
      <c r="I281" s="284">
        <f>IF(H281="","",VLOOKUP(H281,$B$329:$C$335,2)*G281)</f>
        <v>60.9</v>
      </c>
      <c r="J281" s="102">
        <v>43525</v>
      </c>
      <c r="K281" s="44"/>
      <c r="L281" s="289" t="str">
        <f>IF(K281="","",K281/1.2)</f>
        <v/>
      </c>
      <c r="M281" s="102"/>
      <c r="N281" s="294" t="str">
        <f>IF(M281="","",VLOOKUP(M281,$B$329:$C$335,2)*L281)</f>
        <v/>
      </c>
      <c r="O281" s="102"/>
      <c r="P281" s="341"/>
      <c r="Q281" s="15"/>
      <c r="R281" s="147"/>
      <c r="S281" s="350" t="str">
        <f>IF(R281="","",IF(R281&lt;$A$3-365,T281/2,""))</f>
        <v/>
      </c>
      <c r="T281" s="308"/>
      <c r="U281" s="71" t="str">
        <f>IF($V281="","",IF(Y281="",0,IF($V281&lt;$A$3-375,Y281/2,"")))</f>
        <v/>
      </c>
      <c r="V281" s="89"/>
      <c r="W281" s="75" t="str">
        <f>IF(V281="","",IF(V281&gt;$A$3,"",DATEDIF(V281,$A$3,"Y")&amp;IF(DATEDIF(V281,$A$3,"Y")&gt;1," ans, "," an, ")&amp;DATEDIF(V281,$A$3,"YM")&amp;" mois et "&amp;DATEDIF(V281,$A$3,"MD")&amp;IF(DATEDIF(V281,$A$3,"MD")&gt;1," jours"," jour")))</f>
        <v/>
      </c>
      <c r="X281" s="42"/>
      <c r="Y281" s="71">
        <f>IF(SUM(Z281:AF281)=0,"",SUM(Z281:AF281))</f>
        <v>29</v>
      </c>
      <c r="Z281" s="246"/>
      <c r="AA281" s="253"/>
      <c r="AB281" s="253"/>
      <c r="AC281" s="253">
        <v>29</v>
      </c>
      <c r="AD281" s="253"/>
      <c r="AE281" s="253"/>
      <c r="AF281" s="254"/>
      <c r="AG281" s="255" t="str">
        <f>IF(V281="","",IF(V281&gt;$A$3,"",IF(X281="ANNUEL",0,IF(V281&gt;$A$3-365,Y281,0))))</f>
        <v/>
      </c>
      <c r="AH281" s="255" t="str">
        <f>IF(AG281="","",AG281)</f>
        <v/>
      </c>
    </row>
    <row r="282" spans="1:34" ht="15" customHeight="1">
      <c r="A282" s="136">
        <v>43553</v>
      </c>
      <c r="B282" s="8" t="s">
        <v>90</v>
      </c>
      <c r="C282" s="8">
        <v>3075</v>
      </c>
      <c r="D282" s="241"/>
      <c r="E282" s="272"/>
      <c r="F282" s="273"/>
      <c r="G282" s="275" t="str">
        <f>IF(F282="","",F282/1.2)</f>
        <v/>
      </c>
      <c r="H282" s="100"/>
      <c r="I282" s="297" t="str">
        <f>IF(H282="","",VLOOKUP(H282,$B$329:$C$335,2)*G282)</f>
        <v/>
      </c>
      <c r="J282" s="98"/>
      <c r="K282" s="10"/>
      <c r="L282" s="288" t="str">
        <f>IF(K282="","",K282/1.2)</f>
        <v/>
      </c>
      <c r="M282" s="100"/>
      <c r="N282" s="295" t="str">
        <f>IF(M282="","",VLOOKUP(M282,$B$329:$C$335,2)*L282)</f>
        <v/>
      </c>
      <c r="O282" s="100"/>
      <c r="P282" s="336"/>
      <c r="Q282" s="23"/>
      <c r="R282" s="147"/>
      <c r="S282" s="350" t="str">
        <f>IF(R282="","",IF(R282&lt;$A$3-365,T282/2,""))</f>
        <v/>
      </c>
      <c r="T282" s="308"/>
      <c r="U282" s="71" t="str">
        <f ca="1">IF($V282="","",IF(Y282="",0,IF($V282&lt;$A$3-375,Y282/2,"")))</f>
        <v/>
      </c>
      <c r="V282" s="89">
        <v>43600</v>
      </c>
      <c r="W282" s="75" t="str">
        <f ca="1">IF(V282="","",IF(V282&gt;$A$3,"",DATEDIF(V282,$A$3,"Y")&amp;IF(DATEDIF(V282,$A$3,"Y")&gt;1," ans, "," an, ")&amp;DATEDIF(V282,$A$3,"YM")&amp;" mois et "&amp;DATEDIF(V282,$A$3,"MD")&amp;IF(DATEDIF(V282,$A$3,"MD")&gt;1," jours"," jour")))</f>
        <v>0 an, 1 mois et 22 jours</v>
      </c>
      <c r="X282" s="42"/>
      <c r="Y282" s="71">
        <f>IF(SUM(Z282:AF282)=0,"",SUM(Z282:AF282))</f>
        <v>110</v>
      </c>
      <c r="Z282" s="246"/>
      <c r="AA282" s="253"/>
      <c r="AB282" s="253"/>
      <c r="AC282" s="253"/>
      <c r="AD282" s="253">
        <v>110</v>
      </c>
      <c r="AE282" s="253"/>
      <c r="AF282" s="254"/>
      <c r="AG282" s="255">
        <f ca="1">IF(V282="","",IF(V282&gt;$A$3,"",IF(X282="ANNUEL",0,IF(V282&gt;$A$3-365,Y282,0))))</f>
        <v>110</v>
      </c>
      <c r="AH282" s="255">
        <f ca="1">IF(AG282="","",AG282)</f>
        <v>110</v>
      </c>
    </row>
    <row r="283" spans="1:34" ht="15" customHeight="1">
      <c r="A283" s="136">
        <v>43553</v>
      </c>
      <c r="B283" s="8" t="s">
        <v>90</v>
      </c>
      <c r="C283" s="8">
        <v>3075</v>
      </c>
      <c r="D283" s="241"/>
      <c r="E283" s="272"/>
      <c r="F283" s="273"/>
      <c r="G283" s="275" t="str">
        <f>IF(F283="","",F283/1.2)</f>
        <v/>
      </c>
      <c r="H283" s="100"/>
      <c r="I283" s="297" t="str">
        <f>IF(H283="","",VLOOKUP(H283,$B$329:$C$335,2)*G283)</f>
        <v/>
      </c>
      <c r="J283" s="98"/>
      <c r="K283" s="10"/>
      <c r="L283" s="288" t="str">
        <f>IF(K283="","",K283/1.2)</f>
        <v/>
      </c>
      <c r="M283" s="100"/>
      <c r="N283" s="295" t="str">
        <f>IF(M283="","",VLOOKUP(M283,$B$329:$C$335,2)*L283)</f>
        <v/>
      </c>
      <c r="O283" s="100"/>
      <c r="P283" s="336"/>
      <c r="Q283" s="23"/>
      <c r="R283" s="147"/>
      <c r="S283" s="350" t="str">
        <f>IF(R283="","",IF(R283&lt;$A$3-365,T283/2,""))</f>
        <v/>
      </c>
      <c r="T283" s="308"/>
      <c r="U283" s="71">
        <f ca="1">IF($V283="","",IF(Y283="",0,IF($V283&lt;$A$3-375,Y283/2,"")))</f>
        <v>54</v>
      </c>
      <c r="V283" s="89">
        <v>42444</v>
      </c>
      <c r="W283" s="75" t="str">
        <f ca="1">IF(V283="","",IF(V283&gt;$A$3,"",DATEDIF(V283,$A$3,"Y")&amp;IF(DATEDIF(V283,$A$3,"Y")&gt;1," ans, "," an, ")&amp;DATEDIF(V283,$A$3,"YM")&amp;" mois et "&amp;DATEDIF(V283,$A$3,"MD")&amp;IF(DATEDIF(V283,$A$3,"MD")&gt;1," jours"," jour")))</f>
        <v>3 ans, 3 mois et 22 jours</v>
      </c>
      <c r="X283" s="42"/>
      <c r="Y283" s="71">
        <f>IF(SUM(Z283:AF283)=0,"",SUM(Z283:AF283))</f>
        <v>108</v>
      </c>
      <c r="Z283" s="246"/>
      <c r="AA283" s="253"/>
      <c r="AB283" s="253"/>
      <c r="AC283" s="253">
        <v>29</v>
      </c>
      <c r="AD283" s="253"/>
      <c r="AE283" s="253"/>
      <c r="AF283" s="254">
        <v>79</v>
      </c>
      <c r="AG283" s="255">
        <f ca="1">IF(V283="","",IF(V283&gt;$A$3,"",IF(X283="ANNUEL",0,IF(V283&gt;$A$3-365,Y283,0))))</f>
        <v>0</v>
      </c>
      <c r="AH283" s="255">
        <f ca="1">IF(AG283="","",AG283)</f>
        <v>0</v>
      </c>
    </row>
    <row r="284" spans="1:34">
      <c r="A284" s="136">
        <v>43573</v>
      </c>
      <c r="B284" s="8" t="s">
        <v>90</v>
      </c>
      <c r="C284" s="8">
        <v>5247</v>
      </c>
      <c r="D284" s="241"/>
      <c r="E284" s="272"/>
      <c r="F284" s="273"/>
      <c r="G284" s="275" t="str">
        <f>IF(F284="","",F284/1.2)</f>
        <v/>
      </c>
      <c r="H284" s="100"/>
      <c r="I284" s="297" t="str">
        <f>IF(H284="","",VLOOKUP(H284,$B$329:$C$335,2)*G284)</f>
        <v/>
      </c>
      <c r="J284" s="98"/>
      <c r="K284" s="10"/>
      <c r="L284" s="288" t="str">
        <f>IF(K284="","",K284/1.2)</f>
        <v/>
      </c>
      <c r="M284" s="100"/>
      <c r="N284" s="295" t="str">
        <f>IF(M284="","",VLOOKUP(M284,$B$329:$C$335,2)*L284)</f>
        <v/>
      </c>
      <c r="O284" s="100"/>
      <c r="P284" s="336"/>
      <c r="Q284" s="23"/>
      <c r="R284" s="147"/>
      <c r="S284" s="350" t="str">
        <f>IF(R284="","",IF(R284&lt;$A$3-365,T284/2,""))</f>
        <v/>
      </c>
      <c r="T284" s="308"/>
      <c r="U284" s="71" t="str">
        <f ca="1">IF($V284="","",IF(Y284="",0,IF($V284&lt;$A$3-375,Y284/2,"")))</f>
        <v/>
      </c>
      <c r="V284" s="89">
        <v>43586</v>
      </c>
      <c r="W284" s="75" t="str">
        <f ca="1">IF(V284="","",IF(V284&gt;$A$3,"",DATEDIF(V284,$A$3,"Y")&amp;IF(DATEDIF(V284,$A$3,"Y")&gt;1," ans, "," an, ")&amp;DATEDIF(V284,$A$3,"YM")&amp;" mois et "&amp;DATEDIF(V284,$A$3,"MD")&amp;IF(DATEDIF(V284,$A$3,"MD")&gt;1," jours"," jour")))</f>
        <v>0 an, 2 mois et 6 jours</v>
      </c>
      <c r="X284" s="42"/>
      <c r="Y284" s="71">
        <f>IF(SUM(Z284:AF284)=0,"",SUM(Z284:AF284))</f>
        <v>20</v>
      </c>
      <c r="Z284" s="246"/>
      <c r="AA284" s="253"/>
      <c r="AB284" s="253"/>
      <c r="AC284" s="253"/>
      <c r="AD284" s="253"/>
      <c r="AE284" s="253"/>
      <c r="AF284" s="254">
        <v>20</v>
      </c>
      <c r="AG284" s="255">
        <f ca="1">IF(V284="","",IF(V284&gt;$A$3,"",IF(X284="ANNUEL",0,IF(V284&gt;$A$3-365,Y284,0))))</f>
        <v>20</v>
      </c>
      <c r="AH284" s="255">
        <f ca="1">IF(AG284="","",AG284)</f>
        <v>20</v>
      </c>
    </row>
    <row r="285" spans="1:34" ht="15" customHeight="1">
      <c r="A285" s="136">
        <v>43574</v>
      </c>
      <c r="B285" s="8" t="s">
        <v>90</v>
      </c>
      <c r="C285" s="8">
        <v>6848</v>
      </c>
      <c r="D285" s="241"/>
      <c r="E285" s="272"/>
      <c r="F285" s="273"/>
      <c r="G285" s="275" t="str">
        <f>IF(F285="","",F285/1.2)</f>
        <v/>
      </c>
      <c r="H285" s="100"/>
      <c r="I285" s="297" t="str">
        <f>IF(H285="","",VLOOKUP(H285,$B$329:$C$335,2)*G285)</f>
        <v/>
      </c>
      <c r="J285" s="98"/>
      <c r="K285" s="10"/>
      <c r="L285" s="288" t="str">
        <f>IF(K285="","",K285/1.2)</f>
        <v/>
      </c>
      <c r="M285" s="100"/>
      <c r="N285" s="295" t="str">
        <f>IF(M285="","",VLOOKUP(M285,$B$329:$C$335,2)*L285)</f>
        <v/>
      </c>
      <c r="O285" s="100"/>
      <c r="P285" s="336"/>
      <c r="Q285" s="23"/>
      <c r="R285" s="147"/>
      <c r="S285" s="350" t="str">
        <f>IF(R285="","",IF(R285&lt;$A$3-365,T285/2,""))</f>
        <v/>
      </c>
      <c r="T285" s="308"/>
      <c r="U285" s="71" t="str">
        <f ca="1">IF($V285="","",IF(Y285="",0,IF($V285&lt;$A$3-375,Y285/2,"")))</f>
        <v/>
      </c>
      <c r="V285" s="89">
        <v>43678</v>
      </c>
      <c r="W285" s="75" t="str">
        <f ca="1">IF(V285="","",IF(V285&gt;$A$3,"",DATEDIF(V285,$A$3,"Y")&amp;IF(DATEDIF(V285,$A$3,"Y")&gt;1," ans, "," an, ")&amp;DATEDIF(V285,$A$3,"YM")&amp;" mois et "&amp;DATEDIF(V285,$A$3,"MD")&amp;IF(DATEDIF(V285,$A$3,"MD")&gt;1," jours"," jour")))</f>
        <v/>
      </c>
      <c r="X285" s="42"/>
      <c r="Y285" s="71">
        <f>IF(SUM(Z285:AF285)=0,"",SUM(Z285:AF285))</f>
        <v>69</v>
      </c>
      <c r="Z285" s="246"/>
      <c r="AA285" s="253"/>
      <c r="AB285" s="253"/>
      <c r="AC285" s="253"/>
      <c r="AD285" s="253"/>
      <c r="AE285" s="253"/>
      <c r="AF285" s="254">
        <v>69</v>
      </c>
      <c r="AG285" s="255" t="str">
        <f ca="1">IF(V285="","",IF(V285&gt;$A$3,"",IF(X285="ANNUEL",0,IF(V285&gt;$A$3-365,Y285,0))))</f>
        <v/>
      </c>
      <c r="AH285" s="255" t="str">
        <f ca="1">IF(AG285="","",AG285)</f>
        <v/>
      </c>
    </row>
    <row r="286" spans="1:34" ht="15" customHeight="1">
      <c r="A286" s="143">
        <v>43580</v>
      </c>
      <c r="B286" s="13" t="s">
        <v>90</v>
      </c>
      <c r="C286" s="13">
        <v>2638</v>
      </c>
      <c r="D286" s="242"/>
      <c r="E286" s="266">
        <v>2630</v>
      </c>
      <c r="F286" s="267">
        <v>1578</v>
      </c>
      <c r="G286" s="321">
        <f>IF(F286="","",F286/1.2)</f>
        <v>1315</v>
      </c>
      <c r="H286" s="103">
        <v>43580</v>
      </c>
      <c r="I286" s="326">
        <f>IF(H286="","",VLOOKUP(H286,$B$329:$C$335,2)*G286)</f>
        <v>78.899999999999991</v>
      </c>
      <c r="J286" s="109">
        <v>43556</v>
      </c>
      <c r="K286" s="14"/>
      <c r="L286" s="289" t="str">
        <f>IF(K286="","",K286/1.2)</f>
        <v/>
      </c>
      <c r="M286" s="103"/>
      <c r="N286" s="294" t="str">
        <f>IF(M286="","",VLOOKUP(M286,$B$329:$C$335,2)*L286)</f>
        <v/>
      </c>
      <c r="O286" s="103"/>
      <c r="P286" s="340"/>
      <c r="Q286" s="24"/>
      <c r="R286" s="147"/>
      <c r="S286" s="350" t="str">
        <f>IF(R286="","",IF(R286&lt;$A$3-365,T286/2,""))</f>
        <v/>
      </c>
      <c r="T286" s="308"/>
      <c r="U286" s="71" t="str">
        <f>IF($V286="","",IF(Y286="",0,IF($V286&lt;$A$3-375,Y286/2,"")))</f>
        <v/>
      </c>
      <c r="V286" s="89"/>
      <c r="W286" s="75" t="str">
        <f>IF(V286="","",IF(V286&gt;$A$3,"",DATEDIF(V286,$A$3,"Y")&amp;IF(DATEDIF(V286,$A$3,"Y")&gt;1," ans, "," an, ")&amp;DATEDIF(V286,$A$3,"YM")&amp;" mois et "&amp;DATEDIF(V286,$A$3,"MD")&amp;IF(DATEDIF(V286,$A$3,"MD")&gt;1," jours"," jour")))</f>
        <v/>
      </c>
      <c r="X286" s="42"/>
      <c r="Y286" s="71">
        <f>IF(SUM(Z286:AF286)=0,"",SUM(Z286:AF286))</f>
        <v>150</v>
      </c>
      <c r="Z286" s="246"/>
      <c r="AA286" s="253"/>
      <c r="AB286" s="253"/>
      <c r="AC286" s="253"/>
      <c r="AD286" s="253">
        <v>150</v>
      </c>
      <c r="AE286" s="253"/>
      <c r="AF286" s="254"/>
      <c r="AG286" s="255" t="str">
        <f>IF(V286="","",IF(V286&gt;$A$3,"",IF(X286="ANNUEL",0,IF(V286&gt;$A$3-365,Y286,0))))</f>
        <v/>
      </c>
      <c r="AH286" s="255" t="str">
        <f>IF(AG286="","",AG286)</f>
        <v/>
      </c>
    </row>
    <row r="287" spans="1:34" ht="15" customHeight="1">
      <c r="A287" s="136">
        <v>43581</v>
      </c>
      <c r="B287" s="8" t="s">
        <v>90</v>
      </c>
      <c r="C287" s="8">
        <v>6856</v>
      </c>
      <c r="D287" s="241"/>
      <c r="E287" s="262"/>
      <c r="F287" s="263"/>
      <c r="G287" s="269" t="str">
        <f>IF(F287="","",F287/1.2)</f>
        <v/>
      </c>
      <c r="H287" s="101"/>
      <c r="I287" s="283" t="str">
        <f>IF(H287="","",VLOOKUP(H287,$B$329:$C$335,2)*G287)</f>
        <v/>
      </c>
      <c r="J287" s="106"/>
      <c r="K287" s="18"/>
      <c r="L287" s="288" t="str">
        <f>IF(K287="","",K287/1.2)</f>
        <v/>
      </c>
      <c r="M287" s="101"/>
      <c r="N287" s="295" t="str">
        <f>IF(M287="","",VLOOKUP(M287,$B$329:$C$335,2)*L287)</f>
        <v/>
      </c>
      <c r="O287" s="101"/>
      <c r="P287" s="335"/>
      <c r="Q287" s="11"/>
      <c r="R287" s="147"/>
      <c r="S287" s="350" t="str">
        <f>IF(R287="","",IF(R287&lt;$A$3-365,T287/2,""))</f>
        <v/>
      </c>
      <c r="T287" s="308"/>
      <c r="U287" s="71" t="str">
        <f ca="1">IF($V287="","",IF(Y287="",0,IF($V287&lt;$A$3-375,Y287/2,"")))</f>
        <v/>
      </c>
      <c r="V287" s="89">
        <v>43952</v>
      </c>
      <c r="W287" s="75" t="str">
        <f ca="1">IF(V287="","",IF(V287&gt;$A$3,"",DATEDIF(V287,$A$3,"Y")&amp;IF(DATEDIF(V287,$A$3,"Y")&gt;1," ans, "," an, ")&amp;DATEDIF(V287,$A$3,"YM")&amp;" mois et "&amp;DATEDIF(V287,$A$3,"MD")&amp;IF(DATEDIF(V287,$A$3,"MD")&gt;1," jours"," jour")))</f>
        <v/>
      </c>
      <c r="X287" s="42"/>
      <c r="Y287" s="71">
        <f>IF(SUM(Z287:AF287)=0,"",SUM(Z287:AF287))</f>
        <v>89</v>
      </c>
      <c r="Z287" s="246"/>
      <c r="AA287" s="253"/>
      <c r="AB287" s="253"/>
      <c r="AC287" s="253"/>
      <c r="AD287" s="253"/>
      <c r="AE287" s="253"/>
      <c r="AF287" s="254">
        <v>89</v>
      </c>
      <c r="AG287" s="255" t="str">
        <f ca="1">IF(V287="","",IF(V287&gt;$A$3,"",IF(X287="ANNUEL",0,IF(V287&gt;$A$3-365,Y287,0))))</f>
        <v/>
      </c>
      <c r="AH287" s="255" t="str">
        <f ca="1">IF(AG287="","",AG287)</f>
        <v/>
      </c>
    </row>
    <row r="288" spans="1:34">
      <c r="A288" s="143">
        <v>43585</v>
      </c>
      <c r="B288" s="13" t="s">
        <v>90</v>
      </c>
      <c r="C288" s="13">
        <v>1622</v>
      </c>
      <c r="D288" s="239"/>
      <c r="E288" s="266"/>
      <c r="F288" s="267"/>
      <c r="G288" s="321" t="str">
        <f>IF(F288="","",F288/1.2)</f>
        <v/>
      </c>
      <c r="H288" s="103"/>
      <c r="I288" s="326" t="str">
        <f>IF(H288="","",VLOOKUP(H288,$B$329:$C$335,2)*G288)</f>
        <v/>
      </c>
      <c r="J288" s="112"/>
      <c r="K288" s="14"/>
      <c r="L288" s="289" t="str">
        <f>IF(K288="","",K288/1.2)</f>
        <v/>
      </c>
      <c r="M288" s="103"/>
      <c r="N288" s="294" t="str">
        <f>IF(M288="","",VLOOKUP(M288,$B$329:$C$335,2)*L288)</f>
        <v/>
      </c>
      <c r="O288" s="103"/>
      <c r="P288" s="340" t="s">
        <v>58</v>
      </c>
      <c r="Q288" s="24"/>
      <c r="R288" s="147"/>
      <c r="S288" s="350" t="str">
        <f>IF(R288="","",IF(R288&lt;$A$3-365,T288/2,""))</f>
        <v/>
      </c>
      <c r="T288" s="308"/>
      <c r="U288" s="71" t="str">
        <f>IF($V288="","",IF(Y288="",0,IF($V288&lt;$A$3-375,Y288/2,"")))</f>
        <v/>
      </c>
      <c r="V288" s="89"/>
      <c r="W288" s="75" t="str">
        <f>IF(V288="","",IF(V288&gt;$A$3,"",DATEDIF(V288,$A$3,"Y")&amp;IF(DATEDIF(V288,$A$3,"Y")&gt;1," ans, "," an, ")&amp;DATEDIF(V288,$A$3,"YM")&amp;" mois et "&amp;DATEDIF(V288,$A$3,"MD")&amp;IF(DATEDIF(V288,$A$3,"MD")&gt;1," jours"," jour")))</f>
        <v/>
      </c>
      <c r="X288" s="42"/>
      <c r="Y288" s="71" t="str">
        <f>IF(SUM(Z288:AF288)=0,"",SUM(Z288:AF288))</f>
        <v/>
      </c>
      <c r="Z288" s="246"/>
      <c r="AA288" s="253"/>
      <c r="AB288" s="253"/>
      <c r="AC288" s="253"/>
      <c r="AD288" s="253"/>
      <c r="AE288" s="253"/>
      <c r="AF288" s="254"/>
      <c r="AG288" s="255" t="str">
        <f>IF(V288="","",IF(V288&gt;$A$3,"",IF(X288="ANNUEL",0,IF(V288&gt;$A$3-365,Y288,0))))</f>
        <v/>
      </c>
      <c r="AH288" s="255" t="str">
        <f>IF(AG288="","",AG288)</f>
        <v/>
      </c>
    </row>
    <row r="289" spans="1:34">
      <c r="A289" s="136">
        <v>43585</v>
      </c>
      <c r="B289" s="8" t="s">
        <v>90</v>
      </c>
      <c r="C289" s="8">
        <v>730</v>
      </c>
      <c r="D289" s="241"/>
      <c r="E289" s="272"/>
      <c r="F289" s="273"/>
      <c r="G289" s="275" t="str">
        <f>IF(F289="","",F289/1.2)</f>
        <v/>
      </c>
      <c r="H289" s="100"/>
      <c r="I289" s="297" t="str">
        <f>IF(H289="","",VLOOKUP(H289,$B$329:$C$335,2)*G289)</f>
        <v/>
      </c>
      <c r="J289" s="98"/>
      <c r="K289" s="10"/>
      <c r="L289" s="288" t="str">
        <f>IF(K289="","",K289/1.2)</f>
        <v/>
      </c>
      <c r="M289" s="100"/>
      <c r="N289" s="295" t="str">
        <f>IF(M289="","",VLOOKUP(M289,$B$329:$C$335,2)*L289)</f>
        <v/>
      </c>
      <c r="O289" s="100"/>
      <c r="P289" s="336"/>
      <c r="Q289" s="23"/>
      <c r="R289" s="147"/>
      <c r="S289" s="350" t="str">
        <f>IF(R289="","",IF(R289&lt;$A$3-365,T289/2,""))</f>
        <v/>
      </c>
      <c r="T289" s="308"/>
      <c r="U289" s="71" t="str">
        <f ca="1">IF($V289="","",IF(Y289="",0,IF($V289&lt;$A$3-375,Y289/2,"")))</f>
        <v/>
      </c>
      <c r="V289" s="89">
        <v>43586</v>
      </c>
      <c r="W289" s="75" t="str">
        <f ca="1">IF(V289="","",IF(V289&gt;$A$3,"",DATEDIF(V289,$A$3,"Y")&amp;IF(DATEDIF(V289,$A$3,"Y")&gt;1," ans, "," an, ")&amp;DATEDIF(V289,$A$3,"YM")&amp;" mois et "&amp;DATEDIF(V289,$A$3,"MD")&amp;IF(DATEDIF(V289,$A$3,"MD")&gt;1," jours"," jour")))</f>
        <v>0 an, 2 mois et 6 jours</v>
      </c>
      <c r="X289" s="42"/>
      <c r="Y289" s="71">
        <f>IF(SUM(Z289:AF289)=0,"",SUM(Z289:AF289))</f>
        <v>55</v>
      </c>
      <c r="Z289" s="246"/>
      <c r="AA289" s="253"/>
      <c r="AB289" s="253"/>
      <c r="AC289" s="253"/>
      <c r="AD289" s="253"/>
      <c r="AE289" s="253"/>
      <c r="AF289" s="254">
        <v>55</v>
      </c>
      <c r="AG289" s="255">
        <f ca="1">IF(V289="","",IF(V289&gt;$A$3,"",IF(X289="ANNUEL",0,IF(V289&gt;$A$3-365,Y289,0))))</f>
        <v>55</v>
      </c>
      <c r="AH289" s="255">
        <f ca="1">IF(AG289="","",AG289)</f>
        <v>55</v>
      </c>
    </row>
    <row r="290" spans="1:34" ht="15" customHeight="1">
      <c r="A290" s="136">
        <v>43585</v>
      </c>
      <c r="B290" s="8" t="s">
        <v>90</v>
      </c>
      <c r="C290" s="8">
        <v>203</v>
      </c>
      <c r="D290" s="241"/>
      <c r="E290" s="262">
        <v>390</v>
      </c>
      <c r="F290" s="263">
        <v>468</v>
      </c>
      <c r="G290" s="269">
        <f>IF(F290="","",F290/1.2)</f>
        <v>390</v>
      </c>
      <c r="H290" s="101">
        <v>43578</v>
      </c>
      <c r="I290" s="283">
        <f>IF(H290="","",VLOOKUP(H290,$B$329:$C$335,2)*G290)</f>
        <v>23.4</v>
      </c>
      <c r="J290" s="106">
        <v>43617</v>
      </c>
      <c r="K290" s="18"/>
      <c r="L290" s="288" t="str">
        <f>IF(K290="","",K290/1.2)</f>
        <v/>
      </c>
      <c r="M290" s="101"/>
      <c r="N290" s="295" t="str">
        <f>IF(M290="","",VLOOKUP(M290,$B$329:$C$335,2)*L290)</f>
        <v/>
      </c>
      <c r="O290" s="101"/>
      <c r="P290" s="335"/>
      <c r="Q290" s="11"/>
      <c r="R290" s="147"/>
      <c r="S290" s="350" t="str">
        <f>IF(R290="","",IF(R290&lt;$A$3-365,T290/2,""))</f>
        <v/>
      </c>
      <c r="T290" s="308"/>
      <c r="U290" s="71" t="str">
        <f>IF($V290="","",IF(Y290="",0,IF($V290&lt;$A$3-375,Y290/2,"")))</f>
        <v/>
      </c>
      <c r="V290" s="89"/>
      <c r="W290" s="75" t="str">
        <f>IF(V290="","",IF(V290&gt;$A$3,"",DATEDIF(V290,$A$3,"Y")&amp;IF(DATEDIF(V290,$A$3,"Y")&gt;1," ans, "," an, ")&amp;DATEDIF(V290,$A$3,"YM")&amp;" mois et "&amp;DATEDIF(V290,$A$3,"MD")&amp;IF(DATEDIF(V290,$A$3,"MD")&gt;1," jours"," jour")))</f>
        <v/>
      </c>
      <c r="X290" s="42"/>
      <c r="Y290" s="71" t="str">
        <f>IF(SUM(Z290:AF290)=0,"",SUM(Z290:AF290))</f>
        <v/>
      </c>
      <c r="Z290" s="246"/>
      <c r="AA290" s="253"/>
      <c r="AB290" s="253"/>
      <c r="AC290" s="253"/>
      <c r="AD290" s="253"/>
      <c r="AE290" s="253"/>
      <c r="AF290" s="254"/>
      <c r="AG290" s="255" t="str">
        <f>IF(V290="","",IF(V290&gt;$A$3,"",IF(X290="ANNUEL",0,IF(V290&gt;$A$3-365,Y290,0))))</f>
        <v/>
      </c>
      <c r="AH290" s="255" t="str">
        <f>IF(AG290="","",AG290)</f>
        <v/>
      </c>
    </row>
    <row r="291" spans="1:34" ht="15" customHeight="1">
      <c r="A291" s="136">
        <v>43585</v>
      </c>
      <c r="B291" s="8" t="s">
        <v>90</v>
      </c>
      <c r="C291" s="8">
        <v>6831</v>
      </c>
      <c r="D291" s="241"/>
      <c r="E291" s="262"/>
      <c r="F291" s="263"/>
      <c r="G291" s="269" t="str">
        <f>IF(F291="","",F291/1.2)</f>
        <v/>
      </c>
      <c r="H291" s="101"/>
      <c r="I291" s="283" t="str">
        <f>IF(H291="","",VLOOKUP(H291,$B$329:$C$335,2)*G291)</f>
        <v/>
      </c>
      <c r="J291" s="106"/>
      <c r="K291" s="18"/>
      <c r="L291" s="288" t="str">
        <f>IF(K291="","",K291/1.2)</f>
        <v/>
      </c>
      <c r="M291" s="101"/>
      <c r="N291" s="295" t="str">
        <f>IF(M291="","",VLOOKUP(M291,$B$329:$C$335,2)*L291)</f>
        <v/>
      </c>
      <c r="O291" s="101"/>
      <c r="P291" s="335"/>
      <c r="Q291" s="11"/>
      <c r="R291" s="147"/>
      <c r="S291" s="350" t="str">
        <f>IF(R291="","",IF(R291&lt;$A$3-365,T291/2,""))</f>
        <v/>
      </c>
      <c r="T291" s="308"/>
      <c r="U291" s="71" t="str">
        <f ca="1">IF($V291="","",IF(Y291="",0,IF($V291&lt;$A$3-375,Y291/2,"")))</f>
        <v/>
      </c>
      <c r="V291" s="89">
        <v>43784</v>
      </c>
      <c r="W291" s="75" t="str">
        <f ca="1">IF(V291="","",IF(V291&gt;$A$3,"",DATEDIF(V291,$A$3,"Y")&amp;IF(DATEDIF(V291,$A$3,"Y")&gt;1," ans, "," an, ")&amp;DATEDIF(V291,$A$3,"YM")&amp;" mois et "&amp;DATEDIF(V291,$A$3,"MD")&amp;IF(DATEDIF(V291,$A$3,"MD")&gt;1," jours"," jour")))</f>
        <v/>
      </c>
      <c r="X291" s="42"/>
      <c r="Y291" s="71">
        <f>IF(SUM(Z291:AF291)=0,"",SUM(Z291:AF291))</f>
        <v>99</v>
      </c>
      <c r="Z291" s="246"/>
      <c r="AA291" s="253"/>
      <c r="AB291" s="253"/>
      <c r="AC291" s="253"/>
      <c r="AD291" s="253"/>
      <c r="AE291" s="253"/>
      <c r="AF291" s="254">
        <v>99</v>
      </c>
      <c r="AG291" s="255" t="str">
        <f ca="1">IF(V291="","",IF(V291&gt;$A$3,"",IF(X291="ANNUEL",0,IF(V291&gt;$A$3-365,Y291,0))))</f>
        <v/>
      </c>
      <c r="AH291" s="255" t="str">
        <f ca="1">IF(AG291="","",AG291)</f>
        <v/>
      </c>
    </row>
    <row r="292" spans="1:34" ht="15" customHeight="1">
      <c r="A292" s="82">
        <v>43594</v>
      </c>
      <c r="B292" s="8" t="s">
        <v>90</v>
      </c>
      <c r="C292" s="29">
        <v>6880</v>
      </c>
      <c r="D292" s="238"/>
      <c r="E292" s="262"/>
      <c r="F292" s="263"/>
      <c r="G292" s="277" t="str">
        <f>IF(F292="","",F292/1.2)</f>
        <v/>
      </c>
      <c r="H292" s="101"/>
      <c r="I292" s="283" t="str">
        <f>IF(H292="","",VLOOKUP(H292,$B$329:$C$335,2)*G292)</f>
        <v/>
      </c>
      <c r="J292" s="101"/>
      <c r="K292" s="18"/>
      <c r="L292" s="288" t="str">
        <f>IF(K292="","",K292/1.2)</f>
        <v/>
      </c>
      <c r="M292" s="101"/>
      <c r="N292" s="295" t="str">
        <f>IF(M292="","",VLOOKUP(M292,$B$329:$C$335,2)*L292)</f>
        <v/>
      </c>
      <c r="O292" s="101"/>
      <c r="P292" s="335"/>
      <c r="Q292" s="11"/>
      <c r="R292" s="87"/>
      <c r="S292" s="303" t="str">
        <f>IF(R292="","",IF(R292&lt;$A$3-365,T292/2,""))</f>
        <v/>
      </c>
      <c r="T292" s="352"/>
      <c r="U292" s="71" t="str">
        <f ca="1">IF($V292="","",IF(Y292="",0,IF($V292&lt;$A$3-375,Y292/2,"")))</f>
        <v/>
      </c>
      <c r="V292" s="89">
        <v>43692</v>
      </c>
      <c r="W292" s="75" t="str">
        <f ca="1">IF(V292="","",IF(V292&gt;$A$3,"",DATEDIF(V292,$A$3,"Y")&amp;IF(DATEDIF(V292,$A$3,"Y")&gt;1," ans, "," an, ")&amp;DATEDIF(V292,$A$3,"YM")&amp;" mois et "&amp;DATEDIF(V292,$A$3,"MD")&amp;IF(DATEDIF(V292,$A$3,"MD")&gt;1," jours"," jour")))</f>
        <v/>
      </c>
      <c r="X292" s="42"/>
      <c r="Y292" s="71">
        <f>IF(SUM(Z292:AF292)=0,"",SUM(Z292:AF292))</f>
        <v>69</v>
      </c>
      <c r="Z292" s="246"/>
      <c r="AA292" s="253"/>
      <c r="AB292" s="253"/>
      <c r="AC292" s="253"/>
      <c r="AD292" s="253"/>
      <c r="AE292" s="253"/>
      <c r="AF292" s="254">
        <v>69</v>
      </c>
      <c r="AG292" s="255" t="str">
        <f ca="1">IF(V292="","",IF(V292&gt;$A$3,"",IF(X292="ANNUEL",0,IF(V292&gt;$A$3-365,Y292,0))))</f>
        <v/>
      </c>
      <c r="AH292" s="255" t="str">
        <f ca="1">IF(AG292="","",AG292)</f>
        <v/>
      </c>
    </row>
    <row r="293" spans="1:34" ht="15" customHeight="1">
      <c r="A293" s="82">
        <v>43599</v>
      </c>
      <c r="B293" s="8" t="s">
        <v>90</v>
      </c>
      <c r="C293" s="29">
        <v>6392</v>
      </c>
      <c r="D293" s="238"/>
      <c r="E293" s="262"/>
      <c r="F293" s="263"/>
      <c r="G293" s="277" t="str">
        <f>IF(F293="","",F293/1.2)</f>
        <v/>
      </c>
      <c r="H293" s="101"/>
      <c r="I293" s="283" t="str">
        <f>IF(H293="","",VLOOKUP(H293,$B$329:$C$335,2)*G293)</f>
        <v/>
      </c>
      <c r="J293" s="101"/>
      <c r="K293" s="18"/>
      <c r="L293" s="288" t="str">
        <f>IF(K293="","",K293/1.2)</f>
        <v/>
      </c>
      <c r="M293" s="101"/>
      <c r="N293" s="295" t="str">
        <f>IF(M293="","",VLOOKUP(M293,$B$329:$C$335,2)*L293)</f>
        <v/>
      </c>
      <c r="O293" s="101"/>
      <c r="P293" s="335"/>
      <c r="Q293" s="11"/>
      <c r="R293" s="87"/>
      <c r="S293" s="303" t="str">
        <f>IF(R293="","",IF(R293&lt;$A$3-365,T293/2,""))</f>
        <v/>
      </c>
      <c r="T293" s="352"/>
      <c r="U293" s="71">
        <f ca="1">IF($V293="","",IF(Y293="",0,IF($V293&lt;$A$3-375,Y293/2,"")))</f>
        <v>13.15</v>
      </c>
      <c r="V293" s="89">
        <v>42736</v>
      </c>
      <c r="W293" s="75" t="str">
        <f ca="1">IF(V293="","",IF(V293&gt;$A$3,"",DATEDIF(V293,$A$3,"Y")&amp;IF(DATEDIF(V293,$A$3,"Y")&gt;1," ans, "," an, ")&amp;DATEDIF(V293,$A$3,"YM")&amp;" mois et "&amp;DATEDIF(V293,$A$3,"MD")&amp;IF(DATEDIF(V293,$A$3,"MD")&gt;1," jours"," jour")))</f>
        <v>2 ans, 6 mois et 6 jours</v>
      </c>
      <c r="X293" s="42" t="s">
        <v>68</v>
      </c>
      <c r="Y293" s="71">
        <f>IF(SUM(Z293:AF293)=0,"",SUM(Z293:AF293))</f>
        <v>26.3</v>
      </c>
      <c r="Z293" s="246"/>
      <c r="AA293" s="253"/>
      <c r="AB293" s="253"/>
      <c r="AC293" s="253">
        <v>26.3</v>
      </c>
      <c r="AD293" s="253"/>
      <c r="AE293" s="253"/>
      <c r="AF293" s="254"/>
      <c r="AG293" s="255">
        <f ca="1">IF(V293="","",IF(V293&gt;$A$3,"",IF(X293="ANNUEL",0,IF(V293&gt;$A$3-365,Y293,0))))</f>
        <v>0</v>
      </c>
      <c r="AH293" s="255">
        <f ca="1">IF(AG293="","",AG293)</f>
        <v>0</v>
      </c>
    </row>
    <row r="294" spans="1:34" ht="15" customHeight="1">
      <c r="A294" s="82">
        <v>43599</v>
      </c>
      <c r="B294" s="8" t="s">
        <v>90</v>
      </c>
      <c r="C294" s="29">
        <v>6392</v>
      </c>
      <c r="D294" s="238"/>
      <c r="E294" s="272"/>
      <c r="F294" s="273"/>
      <c r="G294" s="293" t="str">
        <f>IF(F294="","",F294/1.2)</f>
        <v/>
      </c>
      <c r="H294" s="100"/>
      <c r="I294" s="297" t="str">
        <f>IF(H294="","",VLOOKUP(H294,$B$329:$C$335,2)*G294)</f>
        <v/>
      </c>
      <c r="J294" s="96"/>
      <c r="K294" s="10"/>
      <c r="L294" s="288" t="str">
        <f>IF(K294="","",K294/1.2)</f>
        <v/>
      </c>
      <c r="M294" s="100"/>
      <c r="N294" s="295" t="str">
        <f>IF(M294="","",VLOOKUP(M294,$B$329:$C$335,2)*L294)</f>
        <v/>
      </c>
      <c r="O294" s="100"/>
      <c r="P294" s="336"/>
      <c r="Q294" s="23"/>
      <c r="R294" s="87"/>
      <c r="S294" s="303" t="str">
        <f>IF(R294="","",IF(R294&lt;$A$3-365,T294/2,""))</f>
        <v/>
      </c>
      <c r="T294" s="352"/>
      <c r="U294" s="71">
        <f ca="1">IF($V294="","",IF(Y294="",0,IF($V294&lt;$A$3-375,Y294/2,"")))</f>
        <v>43.924999999999997</v>
      </c>
      <c r="V294" s="89">
        <v>42736</v>
      </c>
      <c r="W294" s="75" t="str">
        <f ca="1">IF(V294="","",IF(V294&gt;$A$3,"",DATEDIF(V294,$A$3,"Y")&amp;IF(DATEDIF(V294,$A$3,"Y")&gt;1," ans, "," an, ")&amp;DATEDIF(V294,$A$3,"YM")&amp;" mois et "&amp;DATEDIF(V294,$A$3,"MD")&amp;IF(DATEDIF(V294,$A$3,"MD")&gt;1," jours"," jour")))</f>
        <v>2 ans, 6 mois et 6 jours</v>
      </c>
      <c r="X294" s="42"/>
      <c r="Y294" s="71">
        <f>IF(SUM(Z294:AF294)=0,"",SUM(Z294:AF294))</f>
        <v>87.85</v>
      </c>
      <c r="Z294" s="246"/>
      <c r="AA294" s="253"/>
      <c r="AB294" s="253"/>
      <c r="AC294" s="253"/>
      <c r="AD294" s="253"/>
      <c r="AE294" s="253"/>
      <c r="AF294" s="254">
        <v>87.85</v>
      </c>
      <c r="AG294" s="255">
        <f ca="1">IF(V294="","",IF(V294&gt;$A$3,"",IF(X294="ANNUEL",0,IF(V294&gt;$A$3-365,Y294,0))))</f>
        <v>0</v>
      </c>
      <c r="AH294" s="255">
        <f ca="1">IF(AG294="","",AG294)</f>
        <v>0</v>
      </c>
    </row>
    <row r="295" spans="1:34" ht="15" customHeight="1">
      <c r="A295" s="94">
        <v>43599</v>
      </c>
      <c r="B295" s="13" t="s">
        <v>90</v>
      </c>
      <c r="C295" s="30">
        <v>6392</v>
      </c>
      <c r="D295" s="239"/>
      <c r="E295" s="266">
        <v>1020</v>
      </c>
      <c r="F295" s="267">
        <v>612</v>
      </c>
      <c r="G295" s="322">
        <f>IF(F295="","",F295/1.2)</f>
        <v>510</v>
      </c>
      <c r="H295" s="120">
        <v>43612</v>
      </c>
      <c r="I295" s="328">
        <f>IF(H295="","",VLOOKUP(H295,$B$329:$C$335,2)*G295)</f>
        <v>30.599999999999998</v>
      </c>
      <c r="J295" s="121">
        <v>43586</v>
      </c>
      <c r="K295" s="57"/>
      <c r="L295" s="290" t="str">
        <f>IF(K295="","",K295/1.2)</f>
        <v/>
      </c>
      <c r="M295" s="120"/>
      <c r="N295" s="296" t="str">
        <f>IF(M295="","",VLOOKUP(M295,$B$329:$C$335,2)*L295)</f>
        <v/>
      </c>
      <c r="O295" s="103"/>
      <c r="P295" s="340"/>
      <c r="Q295" s="24"/>
      <c r="R295" s="87"/>
      <c r="S295" s="303" t="str">
        <f>IF(R295="","",IF(R295&lt;$A$3-365,T295/2,""))</f>
        <v/>
      </c>
      <c r="T295" s="352"/>
      <c r="U295" s="71" t="str">
        <f>IF($V295="","",IF(Y295="",0,IF($V295&lt;$A$3-375,Y295/2,"")))</f>
        <v/>
      </c>
      <c r="V295" s="89"/>
      <c r="W295" s="75" t="str">
        <f>IF(V295="","",IF(V295&gt;$A$3,"",DATEDIF(V295,$A$3,"Y")&amp;IF(DATEDIF(V295,$A$3,"Y")&gt;1," ans, "," an, ")&amp;DATEDIF(V295,$A$3,"YM")&amp;" mois et "&amp;DATEDIF(V295,$A$3,"MD")&amp;IF(DATEDIF(V295,$A$3,"MD")&gt;1," jours"," jour")))</f>
        <v/>
      </c>
      <c r="X295" s="42" t="s">
        <v>69</v>
      </c>
      <c r="Y295" s="71">
        <f>IF(SUM(Z295:AF295)=0,"",SUM(Z295:AF295))</f>
        <v>215</v>
      </c>
      <c r="Z295" s="246"/>
      <c r="AA295" s="253"/>
      <c r="AB295" s="253"/>
      <c r="AC295" s="253">
        <v>25</v>
      </c>
      <c r="AD295" s="253">
        <v>190</v>
      </c>
      <c r="AE295" s="253"/>
      <c r="AF295" s="254"/>
      <c r="AG295" s="255" t="str">
        <f>IF(V295="","",IF(V295&gt;$A$3,"",IF(X295="ANNUEL",0,IF(V295&gt;$A$3-365,Y295,0))))</f>
        <v/>
      </c>
      <c r="AH295" s="255" t="str">
        <f>IF(AG295="","",AG295)</f>
        <v/>
      </c>
    </row>
    <row r="296" spans="1:34" ht="15" customHeight="1">
      <c r="A296" s="82">
        <v>43607</v>
      </c>
      <c r="B296" s="8" t="s">
        <v>90</v>
      </c>
      <c r="C296" s="29">
        <v>6916</v>
      </c>
      <c r="D296" s="238"/>
      <c r="E296" s="262"/>
      <c r="F296" s="263"/>
      <c r="G296" s="277" t="str">
        <f>IF(F296="","",F296/1.2)</f>
        <v/>
      </c>
      <c r="H296" s="101"/>
      <c r="I296" s="283" t="str">
        <f>IF(H296="","",VLOOKUP(H296,$B$329:$C$335,2)*G296)</f>
        <v/>
      </c>
      <c r="J296" s="101"/>
      <c r="K296" s="18"/>
      <c r="L296" s="288" t="str">
        <f>IF(K296="","",K296/1.2)</f>
        <v/>
      </c>
      <c r="M296" s="101"/>
      <c r="N296" s="295" t="str">
        <f>IF(M296="","",VLOOKUP(M296,$B$329:$C$335,2)*L296)</f>
        <v/>
      </c>
      <c r="O296" s="101"/>
      <c r="P296" s="335"/>
      <c r="Q296" s="11"/>
      <c r="R296" s="87"/>
      <c r="S296" s="303" t="str">
        <f>IF(R296="","",IF(R296&lt;$A$3-365,T296/2,""))</f>
        <v/>
      </c>
      <c r="T296" s="352"/>
      <c r="U296" s="71" t="str">
        <f ca="1">IF($V296="","",IF(Y296="",0,IF($V296&lt;$A$3-375,Y296/2,"")))</f>
        <v/>
      </c>
      <c r="V296" s="89">
        <v>43709</v>
      </c>
      <c r="W296" s="75" t="str">
        <f ca="1">IF(V296="","",IF(V296&gt;$A$3,"",DATEDIF(V296,$A$3,"Y")&amp;IF(DATEDIF(V296,$A$3,"Y")&gt;1," ans, "," an, ")&amp;DATEDIF(V296,$A$3,"YM")&amp;" mois et "&amp;DATEDIF(V296,$A$3,"MD")&amp;IF(DATEDIF(V296,$A$3,"MD")&gt;1," jours"," jour")))</f>
        <v/>
      </c>
      <c r="X296" s="42"/>
      <c r="Y296" s="71">
        <f>IF(SUM(Z296:AF296)=0,"",SUM(Z296:AF296))</f>
        <v>69</v>
      </c>
      <c r="Z296" s="246"/>
      <c r="AA296" s="253"/>
      <c r="AB296" s="253"/>
      <c r="AC296" s="253"/>
      <c r="AD296" s="253"/>
      <c r="AE296" s="253"/>
      <c r="AF296" s="254">
        <v>69</v>
      </c>
      <c r="AG296" s="255" t="str">
        <f ca="1">IF(V296="","",IF(V296&gt;$A$3,"",IF(X296="ANNUEL",0,IF(V296&gt;$A$3-365,Y296,0))))</f>
        <v/>
      </c>
      <c r="AH296" s="255" t="str">
        <f ca="1">IF(AG296="","",AG296)</f>
        <v/>
      </c>
    </row>
    <row r="297" spans="1:34" ht="15" customHeight="1">
      <c r="A297" s="94">
        <v>43614</v>
      </c>
      <c r="B297" s="13" t="s">
        <v>90</v>
      </c>
      <c r="C297" s="30">
        <v>3075</v>
      </c>
      <c r="D297" s="239"/>
      <c r="E297" s="270">
        <v>2600</v>
      </c>
      <c r="F297" s="271"/>
      <c r="G297" s="276" t="str">
        <f>IF(F297="","",F297/1.2)</f>
        <v/>
      </c>
      <c r="H297" s="85"/>
      <c r="I297" s="285" t="str">
        <f>IF(H297="","",VLOOKUP(H297,$B$329:$C$335,2)*G297)</f>
        <v/>
      </c>
      <c r="J297" s="85"/>
      <c r="K297" s="31"/>
      <c r="L297" s="290" t="str">
        <f>IF(K297="","",K297/1.2)</f>
        <v/>
      </c>
      <c r="M297" s="85"/>
      <c r="N297" s="296" t="str">
        <f>IF(M297="","",VLOOKUP(M297,$B$329:$C$335,2)*L297)</f>
        <v/>
      </c>
      <c r="O297" s="102"/>
      <c r="P297" s="341"/>
      <c r="Q297" s="15"/>
      <c r="R297" s="87"/>
      <c r="S297" s="303" t="str">
        <f>IF(R297="","",IF(R297&lt;$A$3-365,T297/2,""))</f>
        <v/>
      </c>
      <c r="T297" s="352"/>
      <c r="U297" s="71" t="str">
        <f>IF($V297="","",IF(Y297="",0,IF($V297&lt;$A$3-375,Y297/2,"")))</f>
        <v/>
      </c>
      <c r="V297" s="89"/>
      <c r="W297" s="75" t="str">
        <f>IF(V297="","",IF(V297&gt;$A$3,"",DATEDIF(V297,$A$3,"Y")&amp;IF(DATEDIF(V297,$A$3,"Y")&gt;1," ans, "," an, ")&amp;DATEDIF(V297,$A$3,"YM")&amp;" mois et "&amp;DATEDIF(V297,$A$3,"MD")&amp;IF(DATEDIF(V297,$A$3,"MD")&gt;1," jours"," jour")))</f>
        <v/>
      </c>
      <c r="X297" s="42"/>
      <c r="Y297" s="71">
        <f>IF(SUM(Z297:AF297)=0,"",SUM(Z297:AF297))</f>
        <v>110</v>
      </c>
      <c r="Z297" s="246"/>
      <c r="AA297" s="253"/>
      <c r="AB297" s="253"/>
      <c r="AC297" s="253"/>
      <c r="AD297" s="253">
        <v>110</v>
      </c>
      <c r="AE297" s="253"/>
      <c r="AF297" s="254"/>
      <c r="AG297" s="255" t="str">
        <f>IF(V297="","",IF(V297&gt;$A$3,"",IF(X297="ANNUEL",0,IF(V297&gt;$A$3-365,Y297,0))))</f>
        <v/>
      </c>
      <c r="AH297" s="255" t="str">
        <f>IF(AG297="","",AG297)</f>
        <v/>
      </c>
    </row>
    <row r="298" spans="1:34" ht="15" customHeight="1">
      <c r="A298" s="82">
        <v>43614</v>
      </c>
      <c r="B298" s="8" t="s">
        <v>90</v>
      </c>
      <c r="C298" s="29">
        <v>537</v>
      </c>
      <c r="D298" s="238"/>
      <c r="E298" s="262"/>
      <c r="F298" s="263"/>
      <c r="G298" s="277" t="str">
        <f>IF(F298="","",F298/1.2)</f>
        <v/>
      </c>
      <c r="H298" s="101"/>
      <c r="I298" s="283" t="str">
        <f>IF(H298="","",VLOOKUP(H298,$B$329:$C$335,2)*G298)</f>
        <v/>
      </c>
      <c r="J298" s="101"/>
      <c r="K298" s="18"/>
      <c r="L298" s="288" t="str">
        <f>IF(K298="","",K298/1.2)</f>
        <v/>
      </c>
      <c r="M298" s="101"/>
      <c r="N298" s="295" t="str">
        <f>IF(M298="","",VLOOKUP(M298,$B$329:$C$335,2)*L298)</f>
        <v/>
      </c>
      <c r="O298" s="101"/>
      <c r="P298" s="335"/>
      <c r="Q298" s="11"/>
      <c r="R298" s="87"/>
      <c r="S298" s="303" t="str">
        <f>IF(R298="","",IF(R298&lt;$A$3-365,T298/2,""))</f>
        <v/>
      </c>
      <c r="T298" s="352"/>
      <c r="U298" s="71">
        <f ca="1">IF($V298="","",IF(Y298="",0,IF($V298&lt;$A$3-375,Y298/2,"")))</f>
        <v>34.5</v>
      </c>
      <c r="V298" s="89">
        <v>42552</v>
      </c>
      <c r="W298" s="75" t="str">
        <f ca="1">IF(V298="","",IF(V298&gt;$A$3,"",DATEDIF(V298,$A$3,"Y")&amp;IF(DATEDIF(V298,$A$3,"Y")&gt;1," ans, "," an, ")&amp;DATEDIF(V298,$A$3,"YM")&amp;" mois et "&amp;DATEDIF(V298,$A$3,"MD")&amp;IF(DATEDIF(V298,$A$3,"MD")&gt;1," jours"," jour")))</f>
        <v>3 ans, 0 mois et 6 jours</v>
      </c>
      <c r="X298" s="42"/>
      <c r="Y298" s="71">
        <f>IF(SUM(Z298:AF298)=0,"",SUM(Z298:AF298))</f>
        <v>69</v>
      </c>
      <c r="Z298" s="246"/>
      <c r="AA298" s="253"/>
      <c r="AB298" s="253"/>
      <c r="AC298" s="253"/>
      <c r="AD298" s="253"/>
      <c r="AE298" s="253"/>
      <c r="AF298" s="254">
        <v>69</v>
      </c>
      <c r="AG298" s="255">
        <f ca="1">IF(V298="","",IF(V298&gt;$A$3,"",IF(X298="ANNUEL",0,IF(V298&gt;$A$3-365,Y298,0))))</f>
        <v>0</v>
      </c>
      <c r="AH298" s="255">
        <f ca="1">IF(AG298="","",AG298)</f>
        <v>0</v>
      </c>
    </row>
    <row r="299" spans="1:34" ht="15" customHeight="1">
      <c r="A299" s="94">
        <v>43614</v>
      </c>
      <c r="B299" s="13" t="s">
        <v>90</v>
      </c>
      <c r="C299" s="30">
        <v>537</v>
      </c>
      <c r="D299" s="239"/>
      <c r="E299" s="266">
        <v>4600</v>
      </c>
      <c r="F299" s="267">
        <v>2820</v>
      </c>
      <c r="G299" s="322">
        <f>IF(F299="","",F299/1.2)</f>
        <v>2350</v>
      </c>
      <c r="H299" s="120">
        <v>43608</v>
      </c>
      <c r="I299" s="328">
        <f>IF(H299="","",VLOOKUP(H299,$B$329:$C$335,2)*G299)</f>
        <v>141</v>
      </c>
      <c r="J299" s="121">
        <v>43586</v>
      </c>
      <c r="K299" s="57"/>
      <c r="L299" s="290" t="str">
        <f>IF(K299="","",K299/1.2)</f>
        <v/>
      </c>
      <c r="M299" s="120"/>
      <c r="N299" s="296" t="str">
        <f>IF(M299="","",VLOOKUP(M299,$B$329:$C$335,2)*L299)</f>
        <v/>
      </c>
      <c r="O299" s="103"/>
      <c r="P299" s="340"/>
      <c r="Q299" s="24"/>
      <c r="R299" s="87"/>
      <c r="S299" s="303" t="str">
        <f>IF(R299="","",IF(R299&lt;$A$3-365,T299/2,""))</f>
        <v/>
      </c>
      <c r="T299" s="352"/>
      <c r="U299" s="71">
        <f ca="1">IF($V299="","",IF(Y299="",0,IF($V299&lt;$A$3-375,Y299/2,"")))</f>
        <v>144.5</v>
      </c>
      <c r="V299" s="89">
        <v>41730</v>
      </c>
      <c r="W299" s="75" t="str">
        <f ca="1">IF(V299="","",IF(V299&gt;$A$3,"",DATEDIF(V299,$A$3,"Y")&amp;IF(DATEDIF(V299,$A$3,"Y")&gt;1," ans, "," an, ")&amp;DATEDIF(V299,$A$3,"YM")&amp;" mois et "&amp;DATEDIF(V299,$A$3,"MD")&amp;IF(DATEDIF(V299,$A$3,"MD")&gt;1," jours"," jour")))</f>
        <v>5 ans, 3 mois et 6 jours</v>
      </c>
      <c r="X299" s="42"/>
      <c r="Y299" s="71">
        <f>IF(SUM(Z299:AF299)=0,"",SUM(Z299:AF299))</f>
        <v>289</v>
      </c>
      <c r="Z299" s="246"/>
      <c r="AA299" s="253"/>
      <c r="AB299" s="253"/>
      <c r="AC299" s="253">
        <v>29</v>
      </c>
      <c r="AD299" s="253">
        <v>260</v>
      </c>
      <c r="AE299" s="253"/>
      <c r="AF299" s="254"/>
      <c r="AG299" s="255">
        <f ca="1">IF(V299="","",IF(V299&gt;$A$3,"",IF(X299="ANNUEL",0,IF(V299&gt;$A$3-365,Y299,0))))</f>
        <v>0</v>
      </c>
      <c r="AH299" s="255">
        <f ca="1">IF(AG299="","",AG299)</f>
        <v>0</v>
      </c>
    </row>
    <row r="300" spans="1:34" ht="15" customHeight="1">
      <c r="A300" s="82">
        <v>43616</v>
      </c>
      <c r="B300" s="8" t="s">
        <v>90</v>
      </c>
      <c r="C300" s="29">
        <v>2181</v>
      </c>
      <c r="D300" s="238"/>
      <c r="E300" s="262"/>
      <c r="F300" s="263"/>
      <c r="G300" s="277" t="str">
        <f>IF(F300="","",F300/1.2)</f>
        <v/>
      </c>
      <c r="H300" s="101"/>
      <c r="I300" s="283" t="str">
        <f>IF(H300="","",VLOOKUP(H300,$B$329:$C$335,2)*G300)</f>
        <v/>
      </c>
      <c r="J300" s="101"/>
      <c r="K300" s="18"/>
      <c r="L300" s="288" t="str">
        <f>IF(K300="","",K300/1.2)</f>
        <v/>
      </c>
      <c r="M300" s="101"/>
      <c r="N300" s="295" t="str">
        <f>IF(M300="","",VLOOKUP(M300,$B$329:$C$335,2)*L300)</f>
        <v/>
      </c>
      <c r="O300" s="101"/>
      <c r="P300" s="335"/>
      <c r="Q300" s="11"/>
      <c r="R300" s="87"/>
      <c r="S300" s="303" t="str">
        <f>IF(R300="","",IF(R300&lt;$A$3-365,T300/2,""))</f>
        <v/>
      </c>
      <c r="T300" s="352"/>
      <c r="U300" s="71" t="str">
        <f ca="1">IF($V300="","",IF(Y300="",0,IF($V300&lt;$A$3-375,Y300/2,"")))</f>
        <v/>
      </c>
      <c r="V300" s="89">
        <v>43709</v>
      </c>
      <c r="W300" s="75" t="str">
        <f ca="1">IF(V300="","",IF(V300&gt;$A$3,"",DATEDIF(V300,$A$3,"Y")&amp;IF(DATEDIF(V300,$A$3,"Y")&gt;1," ans, "," an, ")&amp;DATEDIF(V300,$A$3,"YM")&amp;" mois et "&amp;DATEDIF(V300,$A$3,"MD")&amp;IF(DATEDIF(V300,$A$3,"MD")&gt;1," jours"," jour")))</f>
        <v/>
      </c>
      <c r="X300" s="42"/>
      <c r="Y300" s="71">
        <f>IF(SUM(Z300:AF300)=0,"",SUM(Z300:AF300))</f>
        <v>69</v>
      </c>
      <c r="Z300" s="246"/>
      <c r="AA300" s="253"/>
      <c r="AB300" s="253"/>
      <c r="AC300" s="253"/>
      <c r="AD300" s="253"/>
      <c r="AE300" s="253"/>
      <c r="AF300" s="254">
        <v>69</v>
      </c>
      <c r="AG300" s="255" t="str">
        <f ca="1">IF(V300="","",IF(V300&gt;$A$3,"",IF(X300="ANNUEL",0,IF(V300&gt;$A$3-365,Y300,0))))</f>
        <v/>
      </c>
      <c r="AH300" s="255" t="str">
        <f ca="1">IF(AG300="","",AG300)</f>
        <v/>
      </c>
    </row>
    <row r="301" spans="1:34" ht="15" customHeight="1">
      <c r="A301" s="82">
        <v>43616</v>
      </c>
      <c r="B301" s="8" t="s">
        <v>90</v>
      </c>
      <c r="C301" s="29">
        <v>6890</v>
      </c>
      <c r="D301" s="238"/>
      <c r="E301" s="262"/>
      <c r="F301" s="263"/>
      <c r="G301" s="277" t="str">
        <f>IF(F301="","",F301/1.2)</f>
        <v/>
      </c>
      <c r="H301" s="101"/>
      <c r="I301" s="283" t="str">
        <f>IF(H301="","",VLOOKUP(H301,$B$329:$C$335,2)*G301)</f>
        <v/>
      </c>
      <c r="J301" s="97"/>
      <c r="K301" s="18"/>
      <c r="L301" s="288" t="str">
        <f>IF(K301="","",K301/1.2)</f>
        <v/>
      </c>
      <c r="M301" s="101"/>
      <c r="N301" s="295" t="str">
        <f>IF(M301="","",VLOOKUP(M301,$B$329:$C$335,2)*L301)</f>
        <v/>
      </c>
      <c r="O301" s="101"/>
      <c r="P301" s="335"/>
      <c r="Q301" s="11"/>
      <c r="R301" s="87"/>
      <c r="S301" s="303" t="str">
        <f>IF(R301="","",IF(R301&lt;$A$3-365,T301/2,""))</f>
        <v/>
      </c>
      <c r="T301" s="352"/>
      <c r="U301" s="71" t="str">
        <f ca="1">IF($V301="","",IF(Y301="",0,IF($V301&lt;$A$3-375,Y301/2,"")))</f>
        <v/>
      </c>
      <c r="V301" s="89">
        <v>43617</v>
      </c>
      <c r="W301" s="75" t="str">
        <f ca="1">IF(V301="","",IF(V301&gt;$A$3,"",DATEDIF(V301,$A$3,"Y")&amp;IF(DATEDIF(V301,$A$3,"Y")&gt;1," ans, "," an, ")&amp;DATEDIF(V301,$A$3,"YM")&amp;" mois et "&amp;DATEDIF(V301,$A$3,"MD")&amp;IF(DATEDIF(V301,$A$3,"MD")&gt;1," jours"," jour")))</f>
        <v>0 an, 1 mois et 6 jours</v>
      </c>
      <c r="X301" s="42"/>
      <c r="Y301" s="71">
        <f>IF(SUM(Z301:AF301)=0,"",SUM(Z301:AF301))</f>
        <v>89</v>
      </c>
      <c r="Z301" s="246"/>
      <c r="AA301" s="253"/>
      <c r="AB301" s="253"/>
      <c r="AC301" s="253"/>
      <c r="AD301" s="253"/>
      <c r="AE301" s="253"/>
      <c r="AF301" s="254">
        <v>89</v>
      </c>
      <c r="AG301" s="255">
        <f ca="1">IF(V301="","",IF(V301&gt;$A$3,"",IF(X301="ANNUEL",0,IF(V301&gt;$A$3-365,Y301,0))))</f>
        <v>89</v>
      </c>
      <c r="AH301" s="255">
        <f ca="1">IF(AG301="","",AG301)</f>
        <v>89</v>
      </c>
    </row>
    <row r="302" spans="1:34" ht="15" customHeight="1">
      <c r="A302" s="93">
        <v>43635</v>
      </c>
      <c r="B302" s="8" t="s">
        <v>90</v>
      </c>
      <c r="C302" s="8">
        <v>1337</v>
      </c>
      <c r="D302" s="238"/>
      <c r="E302" s="262"/>
      <c r="F302" s="263"/>
      <c r="G302" s="277" t="str">
        <f>IF(F302="","",F302/1.2)</f>
        <v/>
      </c>
      <c r="H302" s="101"/>
      <c r="I302" s="283" t="str">
        <f>IF(H302="","",VLOOKUP(H302,$B$329:$C$335,2)*G302)</f>
        <v/>
      </c>
      <c r="J302" s="97"/>
      <c r="K302" s="18"/>
      <c r="L302" s="288" t="str">
        <f>IF(K302="","",K302/1.2)</f>
        <v/>
      </c>
      <c r="M302" s="101"/>
      <c r="N302" s="295" t="str">
        <f>IF(M302="","",VLOOKUP(M302,$B$329:$C$335,2)*L302)</f>
        <v/>
      </c>
      <c r="O302" s="101"/>
      <c r="P302" s="335"/>
      <c r="Q302" s="11"/>
      <c r="R302" s="87"/>
      <c r="S302" s="303" t="str">
        <f>IF(R302="","",IF(R302&lt;$A$3-365,T302/2,""))</f>
        <v/>
      </c>
      <c r="T302" s="352"/>
      <c r="U302" s="71">
        <f ca="1">IF($V302="","",IF(Y302="",0,IF($V302&lt;$A$3-375,Y302/2,"")))</f>
        <v>14.5</v>
      </c>
      <c r="V302" s="89">
        <v>41426</v>
      </c>
      <c r="W302" s="75" t="str">
        <f ca="1">IF(V302="","",IF(V302&gt;$A$3,"",DATEDIF(V302,$A$3,"Y")&amp;IF(DATEDIF(V302,$A$3,"Y")&gt;1," ans, "," an, ")&amp;DATEDIF(V302,$A$3,"YM")&amp;" mois et "&amp;DATEDIF(V302,$A$3,"MD")&amp;IF(DATEDIF(V302,$A$3,"MD")&gt;1," jours"," jour")))</f>
        <v>6 ans, 1 mois et 6 jours</v>
      </c>
      <c r="X302" s="42"/>
      <c r="Y302" s="71">
        <f>IF(SUM(Z302:AF302)=0,"",SUM(Z302:AF302))</f>
        <v>29</v>
      </c>
      <c r="Z302" s="246"/>
      <c r="AA302" s="253"/>
      <c r="AB302" s="253"/>
      <c r="AC302" s="253">
        <v>29</v>
      </c>
      <c r="AD302" s="253"/>
      <c r="AE302" s="253"/>
      <c r="AF302" s="254"/>
      <c r="AG302" s="255">
        <f ca="1">IF(V302="","",IF(V302&gt;$A$3,"",IF(X302="ANNUEL",0,IF(V302&gt;$A$3-365,Y302,0))))</f>
        <v>0</v>
      </c>
      <c r="AH302" s="255">
        <f ca="1">IF(AG302="","",AG302)</f>
        <v>0</v>
      </c>
    </row>
    <row r="303" spans="1:34" ht="15" customHeight="1">
      <c r="A303" s="92">
        <v>43635</v>
      </c>
      <c r="B303" s="13" t="s">
        <v>90</v>
      </c>
      <c r="C303" s="13">
        <v>1337</v>
      </c>
      <c r="D303" s="239"/>
      <c r="E303" s="270">
        <v>2600</v>
      </c>
      <c r="F303" s="271">
        <v>1578</v>
      </c>
      <c r="G303" s="276">
        <f>IF(F303="","",F303/1.2)</f>
        <v>1315</v>
      </c>
      <c r="H303" s="85">
        <v>43635</v>
      </c>
      <c r="I303" s="285">
        <f>IF(H303="","",VLOOKUP(H303,$B$329:$C$335,2)*G303)</f>
        <v>78.899999999999991</v>
      </c>
      <c r="J303" s="113">
        <v>43617</v>
      </c>
      <c r="K303" s="31"/>
      <c r="L303" s="290" t="str">
        <f>IF(K303="","",K303/1.2)</f>
        <v/>
      </c>
      <c r="M303" s="85"/>
      <c r="N303" s="296" t="str">
        <f>IF(M303="","",VLOOKUP(M303,$B$329:$C$335,2)*L303)</f>
        <v/>
      </c>
      <c r="O303" s="102"/>
      <c r="P303" s="341"/>
      <c r="Q303" s="15"/>
      <c r="R303" s="87"/>
      <c r="S303" s="303" t="str">
        <f>IF(R303="","",IF(R303&lt;$A$3-365,T303/2,""))</f>
        <v/>
      </c>
      <c r="T303" s="352"/>
      <c r="U303" s="71" t="str">
        <f>IF($V303="","",IF(Y303="",0,IF($V303&lt;$A$3-375,Y303/2,"")))</f>
        <v/>
      </c>
      <c r="V303" s="89"/>
      <c r="W303" s="75" t="str">
        <f>IF(V303="","",IF(V303&gt;$A$3,"",DATEDIF(V303,$A$3,"Y")&amp;IF(DATEDIF(V303,$A$3,"Y")&gt;1," ans, "," an, ")&amp;DATEDIF(V303,$A$3,"YM")&amp;" mois et "&amp;DATEDIF(V303,$A$3,"MD")&amp;IF(DATEDIF(V303,$A$3,"MD")&gt;1," jours"," jour")))</f>
        <v/>
      </c>
      <c r="X303" s="42"/>
      <c r="Y303" s="71">
        <f>IF(SUM(Z303:AF303)=0,"",SUM(Z303:AF303))</f>
        <v>200</v>
      </c>
      <c r="Z303" s="246"/>
      <c r="AA303" s="253"/>
      <c r="AB303" s="253"/>
      <c r="AC303" s="253"/>
      <c r="AD303" s="253">
        <v>200</v>
      </c>
      <c r="AE303" s="253"/>
      <c r="AF303" s="254"/>
      <c r="AG303" s="255" t="str">
        <f>IF(V303="","",IF(V303&gt;$A$3,"",IF(X303="ANNUEL",0,IF(V303&gt;$A$3-365,Y303,0))))</f>
        <v/>
      </c>
      <c r="AH303" s="255" t="str">
        <f>IF(AG303="","",AG303)</f>
        <v/>
      </c>
    </row>
    <row r="304" spans="1:34" ht="15" customHeight="1">
      <c r="A304" s="93">
        <v>43636</v>
      </c>
      <c r="B304" s="8" t="s">
        <v>90</v>
      </c>
      <c r="C304" s="8">
        <v>6982</v>
      </c>
      <c r="D304" s="238"/>
      <c r="E304" s="262"/>
      <c r="F304" s="263"/>
      <c r="G304" s="277" t="str">
        <f>IF(F304="","",F304/1.2)</f>
        <v/>
      </c>
      <c r="H304" s="101"/>
      <c r="I304" s="283" t="str">
        <f>IF(H304="","",VLOOKUP(H304,$B$329:$C$335,2)*G304)</f>
        <v/>
      </c>
      <c r="J304" s="97"/>
      <c r="K304" s="18"/>
      <c r="L304" s="288" t="str">
        <f>IF(K304="","",K304/1.2)</f>
        <v/>
      </c>
      <c r="M304" s="101"/>
      <c r="N304" s="295" t="str">
        <f>IF(M304="","",VLOOKUP(M304,$B$329:$C$335,2)*L304)</f>
        <v/>
      </c>
      <c r="O304" s="101"/>
      <c r="P304" s="335"/>
      <c r="Q304" s="11"/>
      <c r="R304" s="87"/>
      <c r="S304" s="303" t="str">
        <f>IF(R304="","",IF(R304&lt;$A$3-365,T304/2,""))</f>
        <v/>
      </c>
      <c r="T304" s="352"/>
      <c r="U304" s="71" t="str">
        <f ca="1">IF($V304="","",IF(Y304="",0,IF($V304&lt;$A$3-375,Y304/2,"")))</f>
        <v/>
      </c>
      <c r="V304" s="89">
        <v>43739</v>
      </c>
      <c r="W304" s="75" t="str">
        <f ca="1">IF(V304="","",IF(V304&gt;$A$3,"",DATEDIF(V304,$A$3,"Y")&amp;IF(DATEDIF(V304,$A$3,"Y")&gt;1," ans, "," an, ")&amp;DATEDIF(V304,$A$3,"YM")&amp;" mois et "&amp;DATEDIF(V304,$A$3,"MD")&amp;IF(DATEDIF(V304,$A$3,"MD")&gt;1," jours"," jour")))</f>
        <v/>
      </c>
      <c r="X304" s="42"/>
      <c r="Y304" s="71">
        <f>IF(SUM(Z304:AF304)=0,"",SUM(Z304:AF304))</f>
        <v>114</v>
      </c>
      <c r="Z304" s="246"/>
      <c r="AA304" s="253"/>
      <c r="AB304" s="253"/>
      <c r="AC304" s="253"/>
      <c r="AD304" s="253"/>
      <c r="AE304" s="253"/>
      <c r="AF304" s="254">
        <v>114</v>
      </c>
      <c r="AG304" s="255" t="str">
        <f ca="1">IF(V304="","",IF(V304&gt;$A$3,"",IF(X304="ANNUEL",0,IF(V304&gt;$A$3-365,Y304,0))))</f>
        <v/>
      </c>
      <c r="AH304" s="255" t="str">
        <f ca="1">IF(AG304="","",AG304)</f>
        <v/>
      </c>
    </row>
    <row r="305" spans="1:34" ht="15" customHeight="1">
      <c r="A305" s="92">
        <v>43636</v>
      </c>
      <c r="B305" s="13" t="s">
        <v>90</v>
      </c>
      <c r="C305" s="13">
        <v>6982</v>
      </c>
      <c r="D305" s="239"/>
      <c r="E305" s="270">
        <v>1500</v>
      </c>
      <c r="F305" s="271">
        <v>900</v>
      </c>
      <c r="G305" s="276">
        <f>IF(F305="","",F305/1.2)</f>
        <v>750</v>
      </c>
      <c r="H305" s="85">
        <v>43636</v>
      </c>
      <c r="I305" s="285">
        <f>IF(H305="","",VLOOKUP(H305,$B$329:$C$335,2)*G305)</f>
        <v>45</v>
      </c>
      <c r="J305" s="113">
        <v>43617</v>
      </c>
      <c r="K305" s="31"/>
      <c r="L305" s="290" t="str">
        <f>IF(K305="","",K305/1.2)</f>
        <v/>
      </c>
      <c r="M305" s="85"/>
      <c r="N305" s="296" t="str">
        <f>IF(M305="","",VLOOKUP(M305,$B$329:$C$335,2)*L305)</f>
        <v/>
      </c>
      <c r="O305" s="102"/>
      <c r="P305" s="341"/>
      <c r="Q305" s="15"/>
      <c r="R305" s="87"/>
      <c r="S305" s="303" t="str">
        <f>IF(R305="","",IF(R305&lt;$A$3-365,T305/2,""))</f>
        <v/>
      </c>
      <c r="T305" s="352"/>
      <c r="U305" s="71" t="str">
        <f>IF($V305="","",IF(Y305="",0,IF($V305&lt;$A$3-375,Y305/2,"")))</f>
        <v/>
      </c>
      <c r="V305" s="89"/>
      <c r="W305" s="75" t="str">
        <f>IF(V305="","",IF(V305&gt;$A$3,"",DATEDIF(V305,$A$3,"Y")&amp;IF(DATEDIF(V305,$A$3,"Y")&gt;1," ans, "," an, ")&amp;DATEDIF(V305,$A$3,"YM")&amp;" mois et "&amp;DATEDIF(V305,$A$3,"MD")&amp;IF(DATEDIF(V305,$A$3,"MD")&gt;1," jours"," jour")))</f>
        <v/>
      </c>
      <c r="X305" s="42"/>
      <c r="Y305" s="71">
        <f>IF(SUM(Z305:AF305)=0,"",SUM(Z305:AF305))</f>
        <v>29</v>
      </c>
      <c r="Z305" s="246"/>
      <c r="AA305" s="253"/>
      <c r="AB305" s="253"/>
      <c r="AC305" s="253">
        <v>29</v>
      </c>
      <c r="AD305" s="253"/>
      <c r="AE305" s="253"/>
      <c r="AF305" s="254"/>
      <c r="AG305" s="255" t="str">
        <f>IF(V305="","",IF(V305&gt;$A$3,"",IF(X305="ANNUEL",0,IF(V305&gt;$A$3-365,Y305,0))))</f>
        <v/>
      </c>
      <c r="AH305" s="255" t="str">
        <f>IF(AG305="","",AG305)</f>
        <v/>
      </c>
    </row>
    <row r="306" spans="1:34" ht="15" customHeight="1">
      <c r="A306" s="93">
        <v>43637</v>
      </c>
      <c r="B306" s="8" t="s">
        <v>90</v>
      </c>
      <c r="C306" s="8">
        <v>3231</v>
      </c>
      <c r="D306" s="238"/>
      <c r="E306" s="272"/>
      <c r="F306" s="273"/>
      <c r="G306" s="293" t="str">
        <f>IF(F306="","",F306/1.2)</f>
        <v/>
      </c>
      <c r="H306" s="100"/>
      <c r="I306" s="297" t="str">
        <f>IF(H306="","",VLOOKUP(H306,$B$329:$C$335,2)*G306)</f>
        <v/>
      </c>
      <c r="J306" s="96"/>
      <c r="K306" s="10"/>
      <c r="L306" s="288" t="str">
        <f>IF(K306="","",K306/1.2)</f>
        <v/>
      </c>
      <c r="M306" s="100"/>
      <c r="N306" s="295" t="str">
        <f>IF(M306="","",VLOOKUP(M306,$B$329:$C$335,2)*L306)</f>
        <v/>
      </c>
      <c r="O306" s="100"/>
      <c r="P306" s="336"/>
      <c r="Q306" s="23"/>
      <c r="R306" s="87"/>
      <c r="S306" s="303" t="str">
        <f>IF(R306="","",IF(R306&lt;$A$3-365,T306/2,""))</f>
        <v/>
      </c>
      <c r="T306" s="352"/>
      <c r="U306" s="71">
        <f ca="1">IF($V306="","",IF(Y306="",0,IF($V306&lt;$A$3-375,Y306/2,"")))</f>
        <v>77.5</v>
      </c>
      <c r="V306" s="89">
        <v>42461</v>
      </c>
      <c r="W306" s="75" t="str">
        <f ca="1">IF(V306="","",IF(V306&gt;$A$3,"",DATEDIF(V306,$A$3,"Y")&amp;IF(DATEDIF(V306,$A$3,"Y")&gt;1," ans, "," an, ")&amp;DATEDIF(V306,$A$3,"YM")&amp;" mois et "&amp;DATEDIF(V306,$A$3,"MD")&amp;IF(DATEDIF(V306,$A$3,"MD")&gt;1," jours"," jour")))</f>
        <v>3 ans, 3 mois et 6 jours</v>
      </c>
      <c r="X306" s="42" t="s">
        <v>79</v>
      </c>
      <c r="Y306" s="71">
        <f>IF(SUM(Z306:AF306)=0,"",SUM(Z306:AF306))</f>
        <v>155</v>
      </c>
      <c r="Z306" s="246"/>
      <c r="AA306" s="253"/>
      <c r="AB306" s="253"/>
      <c r="AC306" s="253">
        <v>155</v>
      </c>
      <c r="AD306" s="253"/>
      <c r="AE306" s="253"/>
      <c r="AF306" s="254"/>
      <c r="AG306" s="255">
        <f ca="1">IF(V306="","",IF(V306&gt;$A$3,"",IF(X306="ANNUEL",0,IF(V306&gt;$A$3-365,Y306,0))))</f>
        <v>0</v>
      </c>
      <c r="AH306" s="255">
        <f ca="1">IF(AG306="","",AG306)</f>
        <v>0</v>
      </c>
    </row>
    <row r="307" spans="1:34" ht="15" customHeight="1">
      <c r="A307" s="93">
        <v>43637</v>
      </c>
      <c r="B307" s="8" t="s">
        <v>90</v>
      </c>
      <c r="C307" s="8">
        <v>3231</v>
      </c>
      <c r="D307" s="238"/>
      <c r="E307" s="262"/>
      <c r="F307" s="263"/>
      <c r="G307" s="277" t="str">
        <f>IF(F307="","",F307/1.2)</f>
        <v/>
      </c>
      <c r="H307" s="101"/>
      <c r="I307" s="283" t="str">
        <f>IF(H307="","",VLOOKUP(H307,$B$329:$C$335,2)*G307)</f>
        <v/>
      </c>
      <c r="J307" s="97"/>
      <c r="K307" s="18"/>
      <c r="L307" s="288" t="str">
        <f>IF(K307="","",K307/1.2)</f>
        <v/>
      </c>
      <c r="M307" s="101"/>
      <c r="N307" s="295" t="str">
        <f>IF(M307="","",VLOOKUP(M307,$B$329:$C$335,2)*L307)</f>
        <v/>
      </c>
      <c r="O307" s="101"/>
      <c r="P307" s="335"/>
      <c r="Q307" s="11"/>
      <c r="R307" s="87"/>
      <c r="S307" s="303" t="str">
        <f>IF(R307="","",IF(R307&lt;$A$3-365,T307/2,""))</f>
        <v/>
      </c>
      <c r="T307" s="352"/>
      <c r="U307" s="71" t="str">
        <f>IF($V307="","",IF(Y307="",0,IF($V307&lt;$A$3-375,Y307/2,"")))</f>
        <v/>
      </c>
      <c r="V307" s="89"/>
      <c r="W307" s="75" t="str">
        <f>IF(V307="","",IF(V307&gt;$A$3,"",DATEDIF(V307,$A$3,"Y")&amp;IF(DATEDIF(V307,$A$3,"Y")&gt;1," ans, "," an, ")&amp;DATEDIF(V307,$A$3,"YM")&amp;" mois et "&amp;DATEDIF(V307,$A$3,"MD")&amp;IF(DATEDIF(V307,$A$3,"MD")&gt;1," jours"," jour")))</f>
        <v/>
      </c>
      <c r="X307" s="42" t="s">
        <v>80</v>
      </c>
      <c r="Y307" s="71">
        <f>IF(SUM(Z307:AF307)=0,"",SUM(Z307:AF307))</f>
        <v>75</v>
      </c>
      <c r="Z307" s="246"/>
      <c r="AA307" s="253"/>
      <c r="AB307" s="253"/>
      <c r="AC307" s="253">
        <v>75</v>
      </c>
      <c r="AD307" s="253"/>
      <c r="AE307" s="253"/>
      <c r="AF307" s="254"/>
      <c r="AG307" s="255" t="str">
        <f>IF(V307="","",IF(V307&gt;$A$3,"",IF(X307="ANNUEL",0,IF(V307&gt;$A$3-365,Y307,0))))</f>
        <v/>
      </c>
      <c r="AH307" s="255" t="str">
        <f>IF(AG307="","",AG307)</f>
        <v/>
      </c>
    </row>
    <row r="308" spans="1:34" ht="15" customHeight="1">
      <c r="A308" s="93">
        <v>43637</v>
      </c>
      <c r="B308" s="8" t="s">
        <v>90</v>
      </c>
      <c r="C308" s="8">
        <v>3231</v>
      </c>
      <c r="D308" s="238"/>
      <c r="E308" s="262"/>
      <c r="F308" s="263"/>
      <c r="G308" s="277" t="str">
        <f>IF(F308="","",F308/1.2)</f>
        <v/>
      </c>
      <c r="H308" s="101"/>
      <c r="I308" s="283" t="str">
        <f>IF(H308="","",VLOOKUP(H308,$B$329:$C$335,2)*G308)</f>
        <v/>
      </c>
      <c r="J308" s="101"/>
      <c r="K308" s="18"/>
      <c r="L308" s="288" t="str">
        <f>IF(K308="","",K308/1.2)</f>
        <v/>
      </c>
      <c r="M308" s="101"/>
      <c r="N308" s="295" t="str">
        <f>IF(M308="","",VLOOKUP(M308,$B$329:$C$335,2)*L308)</f>
        <v/>
      </c>
      <c r="O308" s="101"/>
      <c r="P308" s="336"/>
      <c r="Q308" s="23"/>
      <c r="R308" s="87"/>
      <c r="S308" s="303" t="str">
        <f>IF(R308="","",IF(R308&lt;$A$3-365,T308/2,""))</f>
        <v/>
      </c>
      <c r="T308" s="352"/>
      <c r="U308" s="71">
        <f ca="1">IF($V308="","",IF(Y308="",0,IF($V308&lt;$A$3-375,Y308/2,"")))</f>
        <v>29.5</v>
      </c>
      <c r="V308" s="89">
        <v>42491</v>
      </c>
      <c r="W308" s="75" t="str">
        <f ca="1">IF(V308="","",IF(V308&gt;$A$3,"",DATEDIF(V308,$A$3,"Y")&amp;IF(DATEDIF(V308,$A$3,"Y")&gt;1," ans, "," an, ")&amp;DATEDIF(V308,$A$3,"YM")&amp;" mois et "&amp;DATEDIF(V308,$A$3,"MD")&amp;IF(DATEDIF(V308,$A$3,"MD")&gt;1," jours"," jour")))</f>
        <v>3 ans, 2 mois et 6 jours</v>
      </c>
      <c r="X308" s="42"/>
      <c r="Y308" s="71">
        <f>IF(SUM(Z308:AF308)=0,"",SUM(Z308:AF308))</f>
        <v>59</v>
      </c>
      <c r="Z308" s="246"/>
      <c r="AA308" s="253"/>
      <c r="AB308" s="253"/>
      <c r="AC308" s="253"/>
      <c r="AD308" s="253"/>
      <c r="AE308" s="253"/>
      <c r="AF308" s="254">
        <v>59</v>
      </c>
      <c r="AG308" s="255">
        <f ca="1">IF(V308="","",IF(V308&gt;$A$3,"",IF(X308="ANNUEL",0,IF(V308&gt;$A$3-365,Y308,0))))</f>
        <v>0</v>
      </c>
      <c r="AH308" s="255">
        <f ca="1">IF(AG308="","",AG308)</f>
        <v>0</v>
      </c>
    </row>
    <row r="309" spans="1:34" ht="15" customHeight="1">
      <c r="A309" s="93">
        <v>43637</v>
      </c>
      <c r="B309" s="8" t="s">
        <v>90</v>
      </c>
      <c r="C309" s="8">
        <v>397</v>
      </c>
      <c r="D309" s="238"/>
      <c r="E309" s="262"/>
      <c r="F309" s="263"/>
      <c r="G309" s="277" t="str">
        <f>IF(F309="","",F309/1.2)</f>
        <v/>
      </c>
      <c r="H309" s="101"/>
      <c r="I309" s="283" t="str">
        <f>IF(H309="","",VLOOKUP(H309,$B$329:$C$335,2)*G309)</f>
        <v/>
      </c>
      <c r="J309" s="101"/>
      <c r="K309" s="18"/>
      <c r="L309" s="288" t="str">
        <f>IF(K309="","",K309/1.2)</f>
        <v/>
      </c>
      <c r="M309" s="101"/>
      <c r="N309" s="295" t="str">
        <f>IF(M309="","",VLOOKUP(M309,$B$329:$C$335,2)*L309)</f>
        <v/>
      </c>
      <c r="O309" s="101"/>
      <c r="P309" s="335"/>
      <c r="Q309" s="11"/>
      <c r="R309" s="87"/>
      <c r="S309" s="303" t="str">
        <f>IF(R309="","",IF(R309&lt;$A$3-365,T309/2,""))</f>
        <v/>
      </c>
      <c r="T309" s="352"/>
      <c r="U309" s="71">
        <f ca="1">IF($V309="","",IF(Y309="",0,IF($V309&lt;$A$3-375,Y309/2,"")))</f>
        <v>69.5</v>
      </c>
      <c r="V309" s="89">
        <v>41744</v>
      </c>
      <c r="W309" s="75" t="str">
        <f ca="1">IF(V309="","",IF(V309&gt;$A$3,"",DATEDIF(V309,$A$3,"Y")&amp;IF(DATEDIF(V309,$A$3,"Y")&gt;1," ans, "," an, ")&amp;DATEDIF(V309,$A$3,"YM")&amp;" mois et "&amp;DATEDIF(V309,$A$3,"MD")&amp;IF(DATEDIF(V309,$A$3,"MD")&gt;1," jours"," jour")))</f>
        <v>5 ans, 2 mois et 22 jours</v>
      </c>
      <c r="X309" s="42"/>
      <c r="Y309" s="71">
        <f>IF(SUM(Z309:AF309)=0,"",SUM(Z309:AF309))</f>
        <v>139</v>
      </c>
      <c r="Z309" s="246"/>
      <c r="AA309" s="253"/>
      <c r="AB309" s="253"/>
      <c r="AC309" s="253">
        <v>29</v>
      </c>
      <c r="AD309" s="253">
        <v>110</v>
      </c>
      <c r="AE309" s="253"/>
      <c r="AF309" s="254"/>
      <c r="AG309" s="255">
        <f ca="1">IF(V309="","",IF(V309&gt;$A$3,"",IF(X309="ANNUEL",0,IF(V309&gt;$A$3-365,Y309,0))))</f>
        <v>0</v>
      </c>
      <c r="AH309" s="255">
        <f ca="1">IF(AG309="","",AG309)</f>
        <v>0</v>
      </c>
    </row>
    <row r="310" spans="1:34" ht="15" customHeight="1">
      <c r="A310" s="93">
        <v>43637</v>
      </c>
      <c r="B310" s="8" t="s">
        <v>90</v>
      </c>
      <c r="C310" s="8">
        <v>397</v>
      </c>
      <c r="D310" s="238"/>
      <c r="E310" s="262">
        <v>2800</v>
      </c>
      <c r="F310" s="263">
        <v>1680</v>
      </c>
      <c r="G310" s="277">
        <f>IF(F310="","",F310/1.2)</f>
        <v>1400</v>
      </c>
      <c r="H310" s="101">
        <v>43642</v>
      </c>
      <c r="I310" s="283">
        <f>IF(H310="","",VLOOKUP(H310,$B$329:$C$335,2)*G310)</f>
        <v>84</v>
      </c>
      <c r="J310" s="111">
        <v>43617</v>
      </c>
      <c r="K310" s="18"/>
      <c r="L310" s="288" t="str">
        <f>IF(K310="","",K310/1.2)</f>
        <v/>
      </c>
      <c r="M310" s="101"/>
      <c r="N310" s="295" t="str">
        <f>IF(M310="","",VLOOKUP(M310,$B$329:$C$335,2)*L310)</f>
        <v/>
      </c>
      <c r="O310" s="101"/>
      <c r="P310" s="335"/>
      <c r="Q310" s="11"/>
      <c r="R310" s="87"/>
      <c r="S310" s="303" t="str">
        <f>IF(R310="","",IF(R310&lt;$A$3-365,T310/2,""))</f>
        <v/>
      </c>
      <c r="T310" s="352"/>
      <c r="U310" s="71" t="str">
        <f>IF($V310="","",IF(Y310="",0,IF($V310&lt;$A$3-375,Y310/2,"")))</f>
        <v/>
      </c>
      <c r="V310" s="89"/>
      <c r="W310" s="75" t="str">
        <f>IF(V310="","",IF(V310&gt;$A$3,"",DATEDIF(V310,$A$3,"Y")&amp;IF(DATEDIF(V310,$A$3,"Y")&gt;1," ans, "," an, ")&amp;DATEDIF(V310,$A$3,"YM")&amp;" mois et "&amp;DATEDIF(V310,$A$3,"MD")&amp;IF(DATEDIF(V310,$A$3,"MD")&gt;1," jours"," jour")))</f>
        <v/>
      </c>
      <c r="X310" s="42"/>
      <c r="Y310" s="71">
        <f>IF(SUM(Z310:AF310)=0,"",SUM(Z310:AF310))</f>
        <v>160</v>
      </c>
      <c r="Z310" s="246"/>
      <c r="AA310" s="253"/>
      <c r="AB310" s="253"/>
      <c r="AC310" s="253"/>
      <c r="AD310" s="253">
        <v>160</v>
      </c>
      <c r="AE310" s="253"/>
      <c r="AF310" s="254"/>
      <c r="AG310" s="255" t="str">
        <f>IF(V310="","",IF(V310&gt;$A$3,"",IF(X310="ANNUEL",0,IF(V310&gt;$A$3-365,Y310,0))))</f>
        <v/>
      </c>
      <c r="AH310" s="255" t="str">
        <f>IF(AG310="","",AG310)</f>
        <v/>
      </c>
    </row>
    <row r="311" spans="1:34" ht="15" customHeight="1">
      <c r="A311" s="93">
        <v>43641</v>
      </c>
      <c r="B311" s="8" t="s">
        <v>90</v>
      </c>
      <c r="C311" s="8">
        <v>4839</v>
      </c>
      <c r="D311" s="238"/>
      <c r="E311" s="272"/>
      <c r="F311" s="273"/>
      <c r="G311" s="293" t="str">
        <f>IF(F311="","",F311/1.2)</f>
        <v/>
      </c>
      <c r="H311" s="100"/>
      <c r="I311" s="297" t="str">
        <f>IF(H311="","",VLOOKUP(H311,$B$329:$C$335,2)*G311)</f>
        <v/>
      </c>
      <c r="J311" s="96"/>
      <c r="K311" s="10"/>
      <c r="L311" s="288" t="str">
        <f>IF(K311="","",K311/1.2)</f>
        <v/>
      </c>
      <c r="M311" s="100"/>
      <c r="N311" s="295" t="str">
        <f>IF(M311="","",VLOOKUP(M311,$B$329:$C$335,2)*L311)</f>
        <v/>
      </c>
      <c r="O311" s="100"/>
      <c r="P311" s="336"/>
      <c r="Q311" s="23"/>
      <c r="R311" s="87"/>
      <c r="S311" s="303" t="str">
        <f>IF(R311="","",IF(R311&lt;$A$3-365,T311/2,""))</f>
        <v/>
      </c>
      <c r="T311" s="352"/>
      <c r="U311" s="71">
        <f ca="1">IF($V311="","",IF(Y311="",0,IF($V311&lt;$A$3-375,Y311/2,"")))</f>
        <v>69</v>
      </c>
      <c r="V311" s="89">
        <v>43023</v>
      </c>
      <c r="W311" s="75" t="str">
        <f ca="1">IF(V311="","",IF(V311&gt;$A$3,"",DATEDIF(V311,$A$3,"Y")&amp;IF(DATEDIF(V311,$A$3,"Y")&gt;1," ans, "," an, ")&amp;DATEDIF(V311,$A$3,"YM")&amp;" mois et "&amp;DATEDIF(V311,$A$3,"MD")&amp;IF(DATEDIF(V311,$A$3,"MD")&gt;1," jours"," jour")))</f>
        <v>1 an, 8 mois et 22 jours</v>
      </c>
      <c r="X311" s="42"/>
      <c r="Y311" s="71">
        <f>IF(SUM(Z311:AF311)=0,"",SUM(Z311:AF311))</f>
        <v>138</v>
      </c>
      <c r="Z311" s="246"/>
      <c r="AA311" s="253"/>
      <c r="AB311" s="253"/>
      <c r="AC311" s="253"/>
      <c r="AD311" s="253"/>
      <c r="AE311" s="253"/>
      <c r="AF311" s="254">
        <v>138</v>
      </c>
      <c r="AG311" s="255">
        <f ca="1">IF(V311="","",IF(V311&gt;$A$3,"",IF(X311="ANNUEL",0,IF(V311&gt;$A$3-365,Y311,0))))</f>
        <v>0</v>
      </c>
      <c r="AH311" s="255">
        <f ca="1">IF(AG311="","",AG311)</f>
        <v>0</v>
      </c>
    </row>
    <row r="312" spans="1:34" ht="15" customHeight="1">
      <c r="A312" s="92">
        <v>43642</v>
      </c>
      <c r="B312" s="13" t="s">
        <v>90</v>
      </c>
      <c r="C312" s="13">
        <v>6856</v>
      </c>
      <c r="D312" s="239"/>
      <c r="E312" s="270">
        <v>1950</v>
      </c>
      <c r="F312" s="271">
        <v>1170</v>
      </c>
      <c r="G312" s="276">
        <f>IF(F312="","",F312/1.2)</f>
        <v>975</v>
      </c>
      <c r="H312" s="85">
        <v>43642</v>
      </c>
      <c r="I312" s="285">
        <f>IF(H312="","",VLOOKUP(H312,$B$329:$C$335,2)*G312)</f>
        <v>58.5</v>
      </c>
      <c r="J312" s="83">
        <v>43617</v>
      </c>
      <c r="K312" s="31"/>
      <c r="L312" s="290" t="str">
        <f>IF(K312="","",K312/1.2)</f>
        <v/>
      </c>
      <c r="M312" s="85"/>
      <c r="N312" s="296" t="str">
        <f>IF(M312="","",VLOOKUP(M312,$B$329:$C$335,2)*L312)</f>
        <v/>
      </c>
      <c r="O312" s="102"/>
      <c r="P312" s="341"/>
      <c r="Q312" s="15"/>
      <c r="R312" s="87"/>
      <c r="S312" s="303" t="str">
        <f>IF(R312="","",IF(R312&lt;$A$3-365,T312/2,""))</f>
        <v/>
      </c>
      <c r="T312" s="352"/>
      <c r="U312" s="71" t="str">
        <f>IF($V312="","",IF(Y312="",0,IF($V312&lt;$A$3-375,Y312/2,"")))</f>
        <v/>
      </c>
      <c r="V312" s="89"/>
      <c r="W312" s="75" t="str">
        <f>IF(V312="","",IF(V312&gt;$A$3,"",DATEDIF(V312,$A$3,"Y")&amp;IF(DATEDIF(V312,$A$3,"Y")&gt;1," ans, "," an, ")&amp;DATEDIF(V312,$A$3,"YM")&amp;" mois et "&amp;DATEDIF(V312,$A$3,"MD")&amp;IF(DATEDIF(V312,$A$3,"MD")&gt;1," jours"," jour")))</f>
        <v/>
      </c>
      <c r="X312" s="42"/>
      <c r="Y312" s="71">
        <f>IF(SUM(Z312:AF312)=0,"",SUM(Z312:AF312))</f>
        <v>189</v>
      </c>
      <c r="Z312" s="246"/>
      <c r="AA312" s="253"/>
      <c r="AB312" s="253"/>
      <c r="AC312" s="253">
        <v>29</v>
      </c>
      <c r="AD312" s="253">
        <v>160</v>
      </c>
      <c r="AE312" s="253"/>
      <c r="AF312" s="254"/>
      <c r="AG312" s="255" t="str">
        <f>IF(V312="","",IF(V312&gt;$A$3,"",IF(X312="ANNUEL",0,IF(V312&gt;$A$3-365,Y312,0))))</f>
        <v/>
      </c>
      <c r="AH312" s="255" t="str">
        <f>IF(AG312="","",AG312)</f>
        <v/>
      </c>
    </row>
    <row r="313" spans="1:34" s="245" customFormat="1" ht="15" customHeight="1">
      <c r="A313" s="249"/>
      <c r="B313" s="250"/>
      <c r="C313" s="251"/>
      <c r="D313" s="252"/>
      <c r="E313" s="278"/>
      <c r="F313" s="323"/>
      <c r="G313" s="268" t="str">
        <f t="shared" ref="G313" si="0">IF(F313="","",F313/1.2)</f>
        <v/>
      </c>
      <c r="H313" s="102"/>
      <c r="I313" s="284" t="str">
        <f t="shared" ref="I313" si="1">IF(H313="","",VLOOKUP(H313,$B$329:$C$335,2)*G313)</f>
        <v/>
      </c>
      <c r="J313" s="108"/>
      <c r="K313" s="44"/>
      <c r="L313" s="289" t="str">
        <f t="shared" ref="L313" si="2">IF(K313="","",K313/1.2)</f>
        <v/>
      </c>
      <c r="M313" s="102"/>
      <c r="N313" s="294" t="str">
        <f t="shared" ref="N313" si="3">IF(M313="","",VLOOKUP(M313,$B$329:$C$335,2)*L313)</f>
        <v/>
      </c>
      <c r="O313" s="102"/>
      <c r="P313" s="341"/>
      <c r="Q313" s="15"/>
      <c r="R313" s="146"/>
      <c r="S313" s="304" t="str">
        <f t="shared" ref="S313" si="4">IF(R313="","",IF(R313&lt;$A$3-365,T313/2,""))</f>
        <v/>
      </c>
      <c r="T313" s="308"/>
      <c r="U313" s="79" t="str">
        <f t="shared" ref="U313" si="5">IF($V313="","",IF(Y313="",0,IF($V313&lt;$A$3-375,Y313/2,"")))</f>
        <v/>
      </c>
      <c r="V313" s="81"/>
      <c r="W313" s="80" t="str">
        <f t="shared" ref="W313" si="6">IF(V313="","",IF(V313&gt;$A$3,"",DATEDIF(V313,$A$3,"Y")&amp;IF(DATEDIF(V313,$A$3,"Y")&gt;1," ans, "," an, ")&amp;DATEDIF(V313,$A$3,"YM")&amp;" mois et "&amp;DATEDIF(V313,$A$3,"MD")&amp;IF(DATEDIF(V313,$A$3,"MD")&gt;1," jours"," jour")))</f>
        <v/>
      </c>
      <c r="X313" s="42"/>
      <c r="Y313" s="79" t="str">
        <f t="shared" ref="Y313" si="7">IF(SUM(Z313:AF313)=0,"",SUM(Z313:AF313))</f>
        <v/>
      </c>
      <c r="Z313" s="246"/>
      <c r="AA313" s="253"/>
      <c r="AB313" s="253"/>
      <c r="AC313" s="253"/>
      <c r="AD313" s="253"/>
      <c r="AE313" s="253"/>
      <c r="AF313" s="254"/>
      <c r="AG313" s="255" t="str">
        <f t="shared" ref="AG313" si="8">IF(V313="","",IF(V313&gt;$A$3,"",IF(X313="ANNUEL",0,IF(V313&gt;$A$3-365,Y313,0))))</f>
        <v/>
      </c>
      <c r="AH313" s="255" t="str">
        <f t="shared" ref="AH313" si="9">IF(AG313="","",AG313)</f>
        <v/>
      </c>
    </row>
    <row r="314" spans="1:34" ht="15" customHeight="1" thickBot="1">
      <c r="A314" s="144"/>
      <c r="B314" s="240"/>
      <c r="C314" s="32"/>
      <c r="D314" s="33"/>
      <c r="E314" s="279"/>
      <c r="F314" s="324"/>
      <c r="G314" s="281" t="str">
        <f t="shared" ref="G314" si="10">IF(F314="","",F314/1.2)</f>
        <v/>
      </c>
      <c r="H314" s="118"/>
      <c r="I314" s="286" t="str">
        <f t="shared" ref="I314" si="11">IF(H314="","",VLOOKUP(H314,$B$329:$C$335,2)*G314)</f>
        <v/>
      </c>
      <c r="J314" s="86"/>
      <c r="K314" s="34"/>
      <c r="L314" s="291" t="str">
        <f t="shared" ref="L314" si="12">IF(K314="","",K314/1.2)</f>
        <v/>
      </c>
      <c r="M314" s="118"/>
      <c r="N314" s="332" t="str">
        <f t="shared" ref="N314" si="13">IF(M314="","",VLOOKUP(M314,$B$329:$C$335,2)*L314)</f>
        <v/>
      </c>
      <c r="O314" s="118"/>
      <c r="P314" s="349"/>
      <c r="Q314" s="61"/>
      <c r="R314" s="148"/>
      <c r="S314" s="306" t="str">
        <f t="shared" ref="S314" si="14">IF(R314="","",IF(R314&lt;$A$3-365,T314/2,""))</f>
        <v/>
      </c>
      <c r="T314" s="309"/>
      <c r="U314" s="72" t="str">
        <f t="shared" ref="U314" si="15">IF($V314="","",IF(Y314="",0,IF($V314&lt;$A$3-375,Y314/2,"")))</f>
        <v/>
      </c>
      <c r="V314" s="90"/>
      <c r="W314" s="76" t="str">
        <f t="shared" ref="W314" si="16">IF(V314="","",IF(V314&gt;$A$3,"",DATEDIF(V314,$A$3,"Y")&amp;IF(DATEDIF(V314,$A$3,"Y")&gt;1," ans, "," an, ")&amp;DATEDIF(V314,$A$3,"YM")&amp;" mois et "&amp;DATEDIF(V314,$A$3,"MD")&amp;IF(DATEDIF(V314,$A$3,"MD")&gt;1," jours"," jour")))</f>
        <v/>
      </c>
      <c r="X314" s="47"/>
      <c r="Y314" s="72" t="str">
        <f t="shared" ref="Y314" si="17">IF(SUM(Z314:AF314)=0,"",SUM(Z314:AF314))</f>
        <v/>
      </c>
      <c r="Z314" s="48"/>
      <c r="AA314" s="256"/>
      <c r="AB314" s="256"/>
      <c r="AC314" s="256"/>
      <c r="AD314" s="256"/>
      <c r="AE314" s="256"/>
      <c r="AF314" s="257"/>
      <c r="AG314" s="258" t="str">
        <f t="shared" ref="AG314" si="18">IF(V314="","",IF(V314&gt;$A$3,"",IF(X314="ANNUEL",0,IF(V314&gt;$A$3-365,Y314,0))))</f>
        <v/>
      </c>
      <c r="AH314" s="258" t="str">
        <f t="shared" ref="AH314:AH323" si="19">IF(AG314="","",AG314)</f>
        <v/>
      </c>
    </row>
    <row r="315" spans="1:34" ht="15" customHeight="1">
      <c r="B315" s="199" t="s">
        <v>82</v>
      </c>
      <c r="AF315" s="41"/>
      <c r="AH315" s="68" t="str">
        <f t="shared" si="19"/>
        <v/>
      </c>
    </row>
    <row r="316" spans="1:34" ht="20.100000000000001" customHeight="1" thickBot="1">
      <c r="C316" s="174" t="s">
        <v>85</v>
      </c>
      <c r="D316" s="170"/>
      <c r="E316" s="170"/>
      <c r="F316" s="62"/>
      <c r="G316" s="1"/>
      <c r="H316" s="168"/>
      <c r="I316" s="1"/>
      <c r="K316" s="369" t="s">
        <v>88</v>
      </c>
      <c r="L316" s="369"/>
      <c r="AH316" s="68" t="str">
        <f t="shared" si="19"/>
        <v/>
      </c>
    </row>
    <row r="317" spans="1:34" ht="20.100000000000001" customHeight="1">
      <c r="B317" s="229" t="s">
        <v>83</v>
      </c>
      <c r="C317" s="205"/>
      <c r="D317" s="206"/>
      <c r="E317" s="206"/>
      <c r="F317" s="205"/>
      <c r="G317" s="207"/>
      <c r="H317" s="208"/>
      <c r="I317" s="209"/>
      <c r="K317" s="370" t="s">
        <v>89</v>
      </c>
      <c r="L317" s="370"/>
      <c r="AH317" s="68" t="str">
        <f t="shared" si="19"/>
        <v/>
      </c>
    </row>
    <row r="318" spans="1:34" ht="15" customHeight="1">
      <c r="B318" s="200" t="s">
        <v>84</v>
      </c>
      <c r="C318" s="221"/>
      <c r="D318" s="173" t="e">
        <f>I310+I306+I275+I273</f>
        <v>#VALUE!</v>
      </c>
      <c r="E318" s="210"/>
      <c r="F318" s="211" t="s">
        <v>4</v>
      </c>
      <c r="G318" s="212"/>
      <c r="H318" s="213"/>
      <c r="I318" s="214"/>
      <c r="J318" s="38"/>
      <c r="AH318" s="68" t="str">
        <f t="shared" si="19"/>
        <v/>
      </c>
    </row>
    <row r="319" spans="1:34" ht="15" customHeight="1">
      <c r="B319" s="226"/>
      <c r="C319" s="222"/>
      <c r="D319" s="175" t="e">
        <f>IF($I$319=0,0,$I$319*$H$319)</f>
        <v>#REF!</v>
      </c>
      <c r="E319" s="215"/>
      <c r="F319" s="211" t="s">
        <v>65</v>
      </c>
      <c r="G319" s="212"/>
      <c r="H319" s="169">
        <f ca="1">IF($C$329="","",VLOOKUP($A$3,$B$329:$C$335,2))</f>
        <v>0.06</v>
      </c>
      <c r="I319" s="202" t="e">
        <f>#REF!</f>
        <v>#REF!</v>
      </c>
      <c r="J319" s="149"/>
      <c r="AH319" s="68" t="str">
        <f t="shared" si="19"/>
        <v/>
      </c>
    </row>
    <row r="320" spans="1:34" ht="15" customHeight="1">
      <c r="B320" s="226"/>
      <c r="C320" s="223"/>
      <c r="D320" s="175" t="e">
        <f>IF($I$320=0,0,$I$320*$H$320)</f>
        <v>#REF!</v>
      </c>
      <c r="E320" s="215"/>
      <c r="F320" s="211" t="s">
        <v>66</v>
      </c>
      <c r="G320" s="212"/>
      <c r="H320" s="169">
        <f ca="1">IF($C$329="","",VLOOKUP($A$3,$B$329:$C$335,2))</f>
        <v>0.06</v>
      </c>
      <c r="I320" s="202" t="e">
        <f>#REF!</f>
        <v>#REF!</v>
      </c>
      <c r="J320" s="149"/>
      <c r="AH320" s="68" t="str">
        <f t="shared" si="19"/>
        <v/>
      </c>
    </row>
    <row r="321" spans="2:34" ht="15" customHeight="1">
      <c r="B321" s="226"/>
      <c r="C321" s="224"/>
      <c r="D321" s="173" t="e">
        <f>N275+N273+N266+N254</f>
        <v>#VALUE!</v>
      </c>
      <c r="E321" s="210"/>
      <c r="F321" s="211" t="s">
        <v>77</v>
      </c>
      <c r="G321" s="216"/>
      <c r="H321" s="216"/>
      <c r="I321" s="214"/>
      <c r="J321" s="38"/>
      <c r="AH321" s="68" t="str">
        <f t="shared" si="19"/>
        <v/>
      </c>
    </row>
    <row r="322" spans="2:34" ht="15" customHeight="1">
      <c r="B322" s="227"/>
      <c r="C322" s="223"/>
      <c r="D322" s="223"/>
      <c r="E322" s="210"/>
      <c r="F322" s="216"/>
      <c r="G322" s="216"/>
      <c r="H322" s="216"/>
      <c r="I322" s="214"/>
      <c r="J322" s="38"/>
      <c r="AH322" s="68" t="str">
        <f t="shared" si="19"/>
        <v/>
      </c>
    </row>
    <row r="323" spans="2:34" ht="15" customHeight="1" thickBot="1">
      <c r="B323" s="228"/>
      <c r="C323" s="218"/>
      <c r="D323" s="176">
        <f>IF($I$323=0,0,$I$323*$H$323)</f>
        <v>0</v>
      </c>
      <c r="E323" s="215"/>
      <c r="F323" s="216" t="s">
        <v>16</v>
      </c>
      <c r="G323" s="216"/>
      <c r="H323" s="169">
        <f ca="1">IF($C$329="","",VLOOKUP($A$3,$B$329:$C$335,2))</f>
        <v>0.06</v>
      </c>
      <c r="I323" s="203"/>
      <c r="J323" s="174"/>
      <c r="AH323" s="68" t="str">
        <f t="shared" si="19"/>
        <v/>
      </c>
    </row>
    <row r="324" spans="2:34" ht="18" customHeight="1" thickBot="1">
      <c r="B324" s="201" t="str">
        <f>("TOTAL  ")&amp;B318</f>
        <v>TOTAL  JUIN 2019</v>
      </c>
      <c r="C324" s="225"/>
      <c r="D324" s="204" t="e">
        <f>SUM(D318:D323)</f>
        <v>#VALUE!</v>
      </c>
      <c r="E324" s="217"/>
      <c r="F324" s="218"/>
      <c r="G324" s="219"/>
      <c r="H324" s="220"/>
      <c r="I324" s="231"/>
      <c r="J324" s="38"/>
      <c r="AH324" s="68" t="str">
        <f t="shared" ref="AH324:AH338" si="20">IF(AG324="","",AG324)</f>
        <v/>
      </c>
    </row>
    <row r="325" spans="2:34" ht="15" customHeight="1">
      <c r="AH325" s="68" t="str">
        <f t="shared" si="20"/>
        <v/>
      </c>
    </row>
    <row r="326" spans="2:34" ht="18" customHeight="1">
      <c r="B326" s="230" t="s">
        <v>86</v>
      </c>
      <c r="C326" s="157"/>
      <c r="AH326" s="68" t="str">
        <f t="shared" si="20"/>
        <v/>
      </c>
    </row>
    <row r="327" spans="2:34" ht="18" customHeight="1" thickBot="1">
      <c r="B327" s="157"/>
      <c r="C327" s="157"/>
      <c r="AH327" s="68" t="str">
        <f t="shared" si="20"/>
        <v/>
      </c>
    </row>
    <row r="328" spans="2:34" ht="18" customHeight="1" thickBot="1">
      <c r="B328" s="158" t="s">
        <v>73</v>
      </c>
      <c r="C328" s="159" t="s">
        <v>74</v>
      </c>
      <c r="AH328" s="68" t="str">
        <f t="shared" si="20"/>
        <v/>
      </c>
    </row>
    <row r="329" spans="2:34" ht="18" customHeight="1">
      <c r="B329" s="160">
        <v>42667</v>
      </c>
      <c r="C329" s="161">
        <v>0.06</v>
      </c>
      <c r="AH329" s="68" t="str">
        <f t="shared" si="20"/>
        <v/>
      </c>
    </row>
    <row r="330" spans="2:34" ht="18" customHeight="1">
      <c r="B330" s="160"/>
      <c r="C330" s="162"/>
      <c r="AH330" s="68" t="str">
        <f t="shared" si="20"/>
        <v/>
      </c>
    </row>
    <row r="331" spans="2:34" ht="18" customHeight="1">
      <c r="B331" s="160"/>
      <c r="C331" s="162"/>
      <c r="AH331" s="68" t="str">
        <f t="shared" si="20"/>
        <v/>
      </c>
    </row>
    <row r="332" spans="2:34" ht="18" customHeight="1">
      <c r="B332" s="160"/>
      <c r="C332" s="162"/>
      <c r="AH332" s="68" t="str">
        <f t="shared" si="20"/>
        <v/>
      </c>
    </row>
    <row r="333" spans="2:34" ht="18" customHeight="1">
      <c r="B333" s="160"/>
      <c r="C333" s="162"/>
      <c r="AH333" s="68" t="str">
        <f t="shared" si="20"/>
        <v/>
      </c>
    </row>
    <row r="334" spans="2:34" ht="18" customHeight="1">
      <c r="B334" s="160"/>
      <c r="C334" s="162"/>
      <c r="AH334" s="68" t="str">
        <f t="shared" si="20"/>
        <v/>
      </c>
    </row>
    <row r="335" spans="2:34" ht="18" customHeight="1" thickBot="1">
      <c r="B335" s="163"/>
      <c r="C335" s="164"/>
      <c r="AH335" s="68" t="str">
        <f t="shared" si="20"/>
        <v/>
      </c>
    </row>
    <row r="336" spans="2:34" ht="15" customHeight="1">
      <c r="AH336" s="68" t="str">
        <f t="shared" si="20"/>
        <v/>
      </c>
    </row>
    <row r="337" spans="2:34" ht="20.100000000000001" customHeight="1">
      <c r="B337" s="369" t="s">
        <v>87</v>
      </c>
      <c r="C337" s="369"/>
      <c r="AH337" s="68" t="str">
        <f t="shared" si="20"/>
        <v/>
      </c>
    </row>
    <row r="338" spans="2:34" ht="15" customHeight="1">
      <c r="AH338" s="68" t="str">
        <f t="shared" si="20"/>
        <v/>
      </c>
    </row>
    <row r="339" spans="2:34" ht="15" customHeight="1">
      <c r="AH339" s="68" t="str">
        <f t="shared" ref="AH339:AH370" si="21">IF(AG339="","",AG339)</f>
        <v/>
      </c>
    </row>
    <row r="340" spans="2:34" ht="15" customHeight="1">
      <c r="AH340" s="68" t="str">
        <f t="shared" si="21"/>
        <v/>
      </c>
    </row>
    <row r="341" spans="2:34" ht="15" customHeight="1">
      <c r="AH341" s="68" t="str">
        <f t="shared" si="21"/>
        <v/>
      </c>
    </row>
    <row r="342" spans="2:34" ht="15" customHeight="1">
      <c r="AH342" s="68" t="str">
        <f t="shared" si="21"/>
        <v/>
      </c>
    </row>
    <row r="343" spans="2:34" ht="15" customHeight="1">
      <c r="AH343" s="68" t="str">
        <f t="shared" si="21"/>
        <v/>
      </c>
    </row>
    <row r="344" spans="2:34" ht="15" customHeight="1">
      <c r="AH344" s="68" t="str">
        <f t="shared" si="21"/>
        <v/>
      </c>
    </row>
    <row r="345" spans="2:34" ht="15" customHeight="1">
      <c r="AH345" s="68" t="str">
        <f t="shared" si="21"/>
        <v/>
      </c>
    </row>
    <row r="346" spans="2:34" ht="15" customHeight="1">
      <c r="AH346" s="68" t="str">
        <f t="shared" si="21"/>
        <v/>
      </c>
    </row>
    <row r="347" spans="2:34" ht="15" customHeight="1">
      <c r="AH347" s="68" t="str">
        <f t="shared" si="21"/>
        <v/>
      </c>
    </row>
    <row r="348" spans="2:34" ht="15" customHeight="1">
      <c r="AH348" s="68" t="str">
        <f t="shared" si="21"/>
        <v/>
      </c>
    </row>
    <row r="349" spans="2:34" ht="15" customHeight="1">
      <c r="AH349" s="68" t="str">
        <f t="shared" si="21"/>
        <v/>
      </c>
    </row>
    <row r="350" spans="2:34" ht="15" customHeight="1">
      <c r="AH350" s="68" t="str">
        <f t="shared" si="21"/>
        <v/>
      </c>
    </row>
    <row r="351" spans="2:34" ht="15" customHeight="1">
      <c r="AH351" s="68" t="str">
        <f t="shared" si="21"/>
        <v/>
      </c>
    </row>
    <row r="352" spans="2:34" ht="15" customHeight="1">
      <c r="AH352" s="68" t="str">
        <f t="shared" si="21"/>
        <v/>
      </c>
    </row>
    <row r="353" spans="34:34" ht="15" customHeight="1">
      <c r="AH353" s="68" t="str">
        <f t="shared" si="21"/>
        <v/>
      </c>
    </row>
    <row r="354" spans="34:34" ht="15" customHeight="1">
      <c r="AH354" s="68" t="str">
        <f t="shared" si="21"/>
        <v/>
      </c>
    </row>
    <row r="355" spans="34:34" ht="15" customHeight="1">
      <c r="AH355" s="68" t="str">
        <f t="shared" si="21"/>
        <v/>
      </c>
    </row>
    <row r="356" spans="34:34" ht="15" customHeight="1">
      <c r="AH356" s="68" t="str">
        <f t="shared" si="21"/>
        <v/>
      </c>
    </row>
    <row r="357" spans="34:34" ht="15" customHeight="1">
      <c r="AH357" s="68" t="str">
        <f t="shared" si="21"/>
        <v/>
      </c>
    </row>
    <row r="358" spans="34:34" ht="15" customHeight="1">
      <c r="AH358" s="68" t="str">
        <f t="shared" si="21"/>
        <v/>
      </c>
    </row>
    <row r="359" spans="34:34" ht="15" customHeight="1">
      <c r="AH359" s="68" t="str">
        <f t="shared" si="21"/>
        <v/>
      </c>
    </row>
    <row r="360" spans="34:34" ht="15" customHeight="1">
      <c r="AH360" s="68" t="str">
        <f t="shared" si="21"/>
        <v/>
      </c>
    </row>
    <row r="361" spans="34:34" ht="15" customHeight="1">
      <c r="AH361" s="68" t="str">
        <f t="shared" si="21"/>
        <v/>
      </c>
    </row>
    <row r="362" spans="34:34" ht="15" customHeight="1">
      <c r="AH362" s="68" t="str">
        <f t="shared" si="21"/>
        <v/>
      </c>
    </row>
    <row r="363" spans="34:34" ht="15" customHeight="1">
      <c r="AH363" s="68" t="str">
        <f t="shared" si="21"/>
        <v/>
      </c>
    </row>
    <row r="364" spans="34:34" ht="15" customHeight="1">
      <c r="AH364" s="68" t="str">
        <f t="shared" si="21"/>
        <v/>
      </c>
    </row>
    <row r="365" spans="34:34" ht="15" customHeight="1">
      <c r="AH365" s="68" t="str">
        <f t="shared" si="21"/>
        <v/>
      </c>
    </row>
    <row r="366" spans="34:34" ht="15" customHeight="1">
      <c r="AH366" s="68" t="str">
        <f t="shared" si="21"/>
        <v/>
      </c>
    </row>
    <row r="367" spans="34:34" ht="15" customHeight="1">
      <c r="AH367" s="68" t="str">
        <f t="shared" si="21"/>
        <v/>
      </c>
    </row>
    <row r="368" spans="34:34" ht="15" customHeight="1">
      <c r="AH368" s="68" t="str">
        <f t="shared" si="21"/>
        <v/>
      </c>
    </row>
    <row r="369" spans="34:34" ht="15" customHeight="1">
      <c r="AH369" s="68" t="str">
        <f t="shared" si="21"/>
        <v/>
      </c>
    </row>
    <row r="370" spans="34:34" ht="15" customHeight="1">
      <c r="AH370" s="68" t="str">
        <f t="shared" si="21"/>
        <v/>
      </c>
    </row>
    <row r="371" spans="34:34" ht="15" customHeight="1">
      <c r="AH371" s="68" t="str">
        <f t="shared" ref="AH371:AH434" si="22">IF(AG371="","",AG371)</f>
        <v/>
      </c>
    </row>
    <row r="372" spans="34:34" ht="15" customHeight="1">
      <c r="AH372" s="68" t="str">
        <f t="shared" si="22"/>
        <v/>
      </c>
    </row>
    <row r="373" spans="34:34" ht="15" customHeight="1">
      <c r="AH373" s="68" t="str">
        <f t="shared" si="22"/>
        <v/>
      </c>
    </row>
    <row r="374" spans="34:34" ht="15" customHeight="1">
      <c r="AH374" s="68" t="str">
        <f t="shared" si="22"/>
        <v/>
      </c>
    </row>
    <row r="375" spans="34:34" ht="15" customHeight="1">
      <c r="AH375" s="68" t="str">
        <f t="shared" si="22"/>
        <v/>
      </c>
    </row>
    <row r="376" spans="34:34" ht="15" customHeight="1">
      <c r="AH376" s="68" t="str">
        <f t="shared" si="22"/>
        <v/>
      </c>
    </row>
    <row r="377" spans="34:34" ht="15" customHeight="1">
      <c r="AH377" s="68" t="str">
        <f t="shared" si="22"/>
        <v/>
      </c>
    </row>
    <row r="378" spans="34:34" ht="15" customHeight="1">
      <c r="AH378" s="68" t="str">
        <f t="shared" si="22"/>
        <v/>
      </c>
    </row>
    <row r="379" spans="34:34" ht="15" customHeight="1">
      <c r="AH379" s="68" t="str">
        <f t="shared" si="22"/>
        <v/>
      </c>
    </row>
    <row r="380" spans="34:34" ht="15" customHeight="1">
      <c r="AH380" s="68" t="str">
        <f t="shared" si="22"/>
        <v/>
      </c>
    </row>
    <row r="381" spans="34:34" ht="15" customHeight="1">
      <c r="AH381" s="68" t="str">
        <f t="shared" si="22"/>
        <v/>
      </c>
    </row>
    <row r="382" spans="34:34" ht="15" customHeight="1">
      <c r="AH382" s="68" t="str">
        <f t="shared" si="22"/>
        <v/>
      </c>
    </row>
    <row r="383" spans="34:34" ht="15" customHeight="1">
      <c r="AH383" s="68" t="str">
        <f t="shared" si="22"/>
        <v/>
      </c>
    </row>
    <row r="384" spans="34:34" ht="15" customHeight="1">
      <c r="AH384" s="68" t="str">
        <f t="shared" si="22"/>
        <v/>
      </c>
    </row>
    <row r="385" spans="34:34" ht="15" customHeight="1">
      <c r="AH385" s="68" t="str">
        <f t="shared" si="22"/>
        <v/>
      </c>
    </row>
    <row r="386" spans="34:34" ht="15" customHeight="1">
      <c r="AH386" s="68" t="str">
        <f t="shared" si="22"/>
        <v/>
      </c>
    </row>
    <row r="387" spans="34:34" ht="15" customHeight="1">
      <c r="AH387" s="68" t="str">
        <f t="shared" si="22"/>
        <v/>
      </c>
    </row>
    <row r="388" spans="34:34" ht="15" customHeight="1">
      <c r="AH388" s="68" t="str">
        <f t="shared" si="22"/>
        <v/>
      </c>
    </row>
    <row r="389" spans="34:34" ht="15" customHeight="1">
      <c r="AH389" s="68" t="str">
        <f t="shared" si="22"/>
        <v/>
      </c>
    </row>
    <row r="390" spans="34:34" ht="15" customHeight="1">
      <c r="AH390" s="68" t="str">
        <f t="shared" si="22"/>
        <v/>
      </c>
    </row>
    <row r="391" spans="34:34" ht="15" customHeight="1">
      <c r="AH391" s="68" t="str">
        <f t="shared" si="22"/>
        <v/>
      </c>
    </row>
    <row r="392" spans="34:34" ht="15" customHeight="1">
      <c r="AH392" s="68" t="str">
        <f t="shared" si="22"/>
        <v/>
      </c>
    </row>
    <row r="393" spans="34:34" ht="15" customHeight="1">
      <c r="AH393" s="68" t="str">
        <f t="shared" si="22"/>
        <v/>
      </c>
    </row>
    <row r="394" spans="34:34" ht="15" customHeight="1">
      <c r="AH394" s="68" t="str">
        <f t="shared" si="22"/>
        <v/>
      </c>
    </row>
    <row r="395" spans="34:34" ht="15" customHeight="1">
      <c r="AH395" s="68" t="str">
        <f t="shared" si="22"/>
        <v/>
      </c>
    </row>
    <row r="396" spans="34:34" ht="15" customHeight="1">
      <c r="AH396" s="68" t="str">
        <f t="shared" si="22"/>
        <v/>
      </c>
    </row>
    <row r="397" spans="34:34" ht="15" customHeight="1">
      <c r="AH397" s="68" t="str">
        <f t="shared" si="22"/>
        <v/>
      </c>
    </row>
    <row r="398" spans="34:34" ht="15" customHeight="1">
      <c r="AH398" s="68" t="str">
        <f t="shared" si="22"/>
        <v/>
      </c>
    </row>
    <row r="399" spans="34:34" ht="15" customHeight="1">
      <c r="AH399" s="68" t="str">
        <f t="shared" si="22"/>
        <v/>
      </c>
    </row>
    <row r="400" spans="34:34" ht="15" customHeight="1">
      <c r="AH400" s="68" t="str">
        <f t="shared" si="22"/>
        <v/>
      </c>
    </row>
    <row r="401" spans="34:34" ht="15" customHeight="1">
      <c r="AH401" s="68" t="str">
        <f t="shared" si="22"/>
        <v/>
      </c>
    </row>
    <row r="402" spans="34:34" ht="15" customHeight="1">
      <c r="AH402" s="68" t="str">
        <f t="shared" si="22"/>
        <v/>
      </c>
    </row>
    <row r="403" spans="34:34" ht="15" customHeight="1">
      <c r="AH403" s="68" t="str">
        <f t="shared" si="22"/>
        <v/>
      </c>
    </row>
    <row r="404" spans="34:34" ht="15" customHeight="1">
      <c r="AH404" s="68" t="str">
        <f t="shared" si="22"/>
        <v/>
      </c>
    </row>
    <row r="405" spans="34:34" ht="15" customHeight="1">
      <c r="AH405" s="68" t="str">
        <f t="shared" si="22"/>
        <v/>
      </c>
    </row>
    <row r="406" spans="34:34" ht="15" customHeight="1">
      <c r="AH406" s="68" t="str">
        <f t="shared" si="22"/>
        <v/>
      </c>
    </row>
    <row r="407" spans="34:34" ht="15" customHeight="1">
      <c r="AH407" s="68" t="str">
        <f t="shared" si="22"/>
        <v/>
      </c>
    </row>
    <row r="408" spans="34:34" ht="15" customHeight="1">
      <c r="AH408" s="68" t="str">
        <f t="shared" si="22"/>
        <v/>
      </c>
    </row>
    <row r="409" spans="34:34" ht="15" customHeight="1">
      <c r="AH409" s="68" t="str">
        <f t="shared" si="22"/>
        <v/>
      </c>
    </row>
    <row r="410" spans="34:34" ht="15" customHeight="1">
      <c r="AH410" s="68" t="str">
        <f t="shared" si="22"/>
        <v/>
      </c>
    </row>
    <row r="411" spans="34:34" ht="15" customHeight="1">
      <c r="AH411" s="68" t="str">
        <f t="shared" si="22"/>
        <v/>
      </c>
    </row>
    <row r="412" spans="34:34" ht="15" customHeight="1">
      <c r="AH412" s="68" t="str">
        <f t="shared" si="22"/>
        <v/>
      </c>
    </row>
    <row r="413" spans="34:34" ht="15" customHeight="1">
      <c r="AH413" s="68" t="str">
        <f t="shared" si="22"/>
        <v/>
      </c>
    </row>
    <row r="414" spans="34:34" ht="15" customHeight="1">
      <c r="AH414" s="68" t="str">
        <f t="shared" si="22"/>
        <v/>
      </c>
    </row>
    <row r="415" spans="34:34" ht="15" customHeight="1">
      <c r="AH415" s="68" t="str">
        <f t="shared" si="22"/>
        <v/>
      </c>
    </row>
    <row r="416" spans="34:34" ht="15" customHeight="1">
      <c r="AH416" s="68" t="str">
        <f t="shared" si="22"/>
        <v/>
      </c>
    </row>
    <row r="417" spans="34:34" ht="15" customHeight="1">
      <c r="AH417" s="68" t="str">
        <f t="shared" si="22"/>
        <v/>
      </c>
    </row>
    <row r="418" spans="34:34" ht="15" customHeight="1">
      <c r="AH418" s="68" t="str">
        <f t="shared" si="22"/>
        <v/>
      </c>
    </row>
    <row r="419" spans="34:34" ht="15" customHeight="1">
      <c r="AH419" s="68" t="str">
        <f t="shared" si="22"/>
        <v/>
      </c>
    </row>
    <row r="420" spans="34:34" ht="15" customHeight="1">
      <c r="AH420" s="68" t="str">
        <f t="shared" si="22"/>
        <v/>
      </c>
    </row>
    <row r="421" spans="34:34" ht="15" customHeight="1">
      <c r="AH421" s="68" t="str">
        <f t="shared" si="22"/>
        <v/>
      </c>
    </row>
    <row r="422" spans="34:34" ht="15" customHeight="1">
      <c r="AH422" s="68" t="str">
        <f t="shared" si="22"/>
        <v/>
      </c>
    </row>
    <row r="423" spans="34:34" ht="15" customHeight="1">
      <c r="AH423" s="68" t="str">
        <f t="shared" si="22"/>
        <v/>
      </c>
    </row>
    <row r="424" spans="34:34" ht="15" customHeight="1">
      <c r="AH424" s="68" t="str">
        <f t="shared" si="22"/>
        <v/>
      </c>
    </row>
    <row r="425" spans="34:34" ht="15" customHeight="1">
      <c r="AH425" s="68" t="str">
        <f t="shared" si="22"/>
        <v/>
      </c>
    </row>
    <row r="426" spans="34:34" ht="15" customHeight="1">
      <c r="AH426" s="68" t="str">
        <f t="shared" si="22"/>
        <v/>
      </c>
    </row>
    <row r="427" spans="34:34" ht="15" customHeight="1">
      <c r="AH427" s="68" t="str">
        <f t="shared" si="22"/>
        <v/>
      </c>
    </row>
    <row r="428" spans="34:34" ht="15" customHeight="1">
      <c r="AH428" s="68" t="str">
        <f t="shared" si="22"/>
        <v/>
      </c>
    </row>
    <row r="429" spans="34:34" ht="15" customHeight="1">
      <c r="AH429" s="68" t="str">
        <f t="shared" si="22"/>
        <v/>
      </c>
    </row>
    <row r="430" spans="34:34" ht="15" customHeight="1">
      <c r="AH430" s="68" t="str">
        <f t="shared" si="22"/>
        <v/>
      </c>
    </row>
    <row r="431" spans="34:34" ht="15" customHeight="1">
      <c r="AH431" s="68" t="str">
        <f t="shared" si="22"/>
        <v/>
      </c>
    </row>
    <row r="432" spans="34:34" ht="15" customHeight="1">
      <c r="AH432" s="68" t="str">
        <f t="shared" si="22"/>
        <v/>
      </c>
    </row>
    <row r="433" spans="34:34" ht="15" customHeight="1">
      <c r="AH433" s="68" t="str">
        <f t="shared" si="22"/>
        <v/>
      </c>
    </row>
    <row r="434" spans="34:34" ht="15" customHeight="1">
      <c r="AH434" s="68" t="str">
        <f t="shared" si="22"/>
        <v/>
      </c>
    </row>
    <row r="435" spans="34:34" ht="15" customHeight="1">
      <c r="AH435" s="68" t="str">
        <f t="shared" ref="AH435:AH498" si="23">IF(AG435="","",AG435)</f>
        <v/>
      </c>
    </row>
    <row r="436" spans="34:34" ht="15" customHeight="1">
      <c r="AH436" s="68" t="str">
        <f t="shared" si="23"/>
        <v/>
      </c>
    </row>
    <row r="437" spans="34:34" ht="15" customHeight="1">
      <c r="AH437" s="68" t="str">
        <f t="shared" si="23"/>
        <v/>
      </c>
    </row>
    <row r="438" spans="34:34" ht="15" customHeight="1">
      <c r="AH438" s="68" t="str">
        <f t="shared" si="23"/>
        <v/>
      </c>
    </row>
    <row r="439" spans="34:34" ht="15" customHeight="1">
      <c r="AH439" s="68" t="str">
        <f t="shared" si="23"/>
        <v/>
      </c>
    </row>
    <row r="440" spans="34:34" ht="15" customHeight="1">
      <c r="AH440" s="68" t="str">
        <f t="shared" si="23"/>
        <v/>
      </c>
    </row>
    <row r="441" spans="34:34" ht="15" customHeight="1">
      <c r="AH441" s="68" t="str">
        <f t="shared" si="23"/>
        <v/>
      </c>
    </row>
    <row r="442" spans="34:34" ht="15" customHeight="1">
      <c r="AH442" s="68" t="str">
        <f t="shared" si="23"/>
        <v/>
      </c>
    </row>
    <row r="443" spans="34:34" ht="15" customHeight="1">
      <c r="AH443" s="68" t="str">
        <f t="shared" si="23"/>
        <v/>
      </c>
    </row>
    <row r="444" spans="34:34" ht="15" customHeight="1">
      <c r="AH444" s="68" t="str">
        <f t="shared" si="23"/>
        <v/>
      </c>
    </row>
    <row r="445" spans="34:34" ht="15" customHeight="1">
      <c r="AH445" s="68" t="str">
        <f t="shared" si="23"/>
        <v/>
      </c>
    </row>
    <row r="446" spans="34:34" ht="15" customHeight="1">
      <c r="AH446" s="68" t="str">
        <f t="shared" si="23"/>
        <v/>
      </c>
    </row>
    <row r="447" spans="34:34" ht="15" customHeight="1">
      <c r="AH447" s="68" t="str">
        <f t="shared" si="23"/>
        <v/>
      </c>
    </row>
    <row r="448" spans="34:34" ht="15" customHeight="1">
      <c r="AH448" s="68" t="str">
        <f t="shared" si="23"/>
        <v/>
      </c>
    </row>
    <row r="449" spans="34:34" ht="15" customHeight="1">
      <c r="AH449" s="68" t="str">
        <f t="shared" si="23"/>
        <v/>
      </c>
    </row>
    <row r="450" spans="34:34" ht="15" customHeight="1">
      <c r="AH450" s="68" t="str">
        <f t="shared" si="23"/>
        <v/>
      </c>
    </row>
    <row r="451" spans="34:34" ht="15" customHeight="1">
      <c r="AH451" s="68" t="str">
        <f t="shared" si="23"/>
        <v/>
      </c>
    </row>
    <row r="452" spans="34:34" ht="15" customHeight="1">
      <c r="AH452" s="68" t="str">
        <f t="shared" si="23"/>
        <v/>
      </c>
    </row>
    <row r="453" spans="34:34" ht="15" customHeight="1">
      <c r="AH453" s="68" t="str">
        <f t="shared" si="23"/>
        <v/>
      </c>
    </row>
    <row r="454" spans="34:34" ht="15" customHeight="1">
      <c r="AH454" s="68" t="str">
        <f t="shared" si="23"/>
        <v/>
      </c>
    </row>
    <row r="455" spans="34:34" ht="15" customHeight="1">
      <c r="AH455" s="68" t="str">
        <f t="shared" si="23"/>
        <v/>
      </c>
    </row>
    <row r="456" spans="34:34" ht="15" customHeight="1">
      <c r="AH456" s="68" t="str">
        <f t="shared" si="23"/>
        <v/>
      </c>
    </row>
    <row r="457" spans="34:34" ht="15" customHeight="1">
      <c r="AH457" s="68" t="str">
        <f t="shared" si="23"/>
        <v/>
      </c>
    </row>
    <row r="458" spans="34:34" ht="15" customHeight="1">
      <c r="AH458" s="68" t="str">
        <f t="shared" si="23"/>
        <v/>
      </c>
    </row>
    <row r="459" spans="34:34" ht="15" customHeight="1">
      <c r="AH459" s="68" t="str">
        <f t="shared" si="23"/>
        <v/>
      </c>
    </row>
    <row r="460" spans="34:34" ht="15" customHeight="1">
      <c r="AH460" s="68" t="str">
        <f t="shared" si="23"/>
        <v/>
      </c>
    </row>
    <row r="461" spans="34:34" ht="15" customHeight="1">
      <c r="AH461" s="68" t="str">
        <f t="shared" si="23"/>
        <v/>
      </c>
    </row>
    <row r="462" spans="34:34" ht="15" customHeight="1">
      <c r="AH462" s="68" t="str">
        <f t="shared" si="23"/>
        <v/>
      </c>
    </row>
    <row r="463" spans="34:34" ht="15" customHeight="1">
      <c r="AH463" s="68" t="str">
        <f t="shared" si="23"/>
        <v/>
      </c>
    </row>
    <row r="464" spans="34:34" ht="15" customHeight="1">
      <c r="AH464" s="68" t="str">
        <f t="shared" si="23"/>
        <v/>
      </c>
    </row>
    <row r="465" spans="34:34" ht="15" customHeight="1">
      <c r="AH465" s="68" t="str">
        <f t="shared" si="23"/>
        <v/>
      </c>
    </row>
    <row r="466" spans="34:34" ht="15" customHeight="1">
      <c r="AH466" s="68" t="str">
        <f t="shared" si="23"/>
        <v/>
      </c>
    </row>
    <row r="467" spans="34:34" ht="15" customHeight="1">
      <c r="AH467" s="68" t="str">
        <f t="shared" si="23"/>
        <v/>
      </c>
    </row>
    <row r="468" spans="34:34" ht="15" customHeight="1">
      <c r="AH468" s="68" t="str">
        <f t="shared" si="23"/>
        <v/>
      </c>
    </row>
    <row r="469" spans="34:34" ht="15" customHeight="1">
      <c r="AH469" s="68" t="str">
        <f t="shared" si="23"/>
        <v/>
      </c>
    </row>
    <row r="470" spans="34:34" ht="15" customHeight="1">
      <c r="AH470" s="68" t="str">
        <f t="shared" si="23"/>
        <v/>
      </c>
    </row>
    <row r="471" spans="34:34" ht="15" customHeight="1">
      <c r="AH471" s="68" t="str">
        <f t="shared" si="23"/>
        <v/>
      </c>
    </row>
    <row r="472" spans="34:34" ht="15" customHeight="1">
      <c r="AH472" s="68" t="str">
        <f t="shared" si="23"/>
        <v/>
      </c>
    </row>
    <row r="473" spans="34:34" ht="15" customHeight="1">
      <c r="AH473" s="68" t="str">
        <f t="shared" si="23"/>
        <v/>
      </c>
    </row>
    <row r="474" spans="34:34" ht="15" customHeight="1">
      <c r="AH474" s="68" t="str">
        <f t="shared" si="23"/>
        <v/>
      </c>
    </row>
    <row r="475" spans="34:34" ht="15" customHeight="1">
      <c r="AH475" s="68" t="str">
        <f t="shared" si="23"/>
        <v/>
      </c>
    </row>
    <row r="476" spans="34:34" ht="15" customHeight="1">
      <c r="AH476" s="68" t="str">
        <f t="shared" si="23"/>
        <v/>
      </c>
    </row>
    <row r="477" spans="34:34" ht="15" customHeight="1">
      <c r="AH477" s="68" t="str">
        <f t="shared" si="23"/>
        <v/>
      </c>
    </row>
    <row r="478" spans="34:34" ht="15" customHeight="1">
      <c r="AH478" s="68" t="str">
        <f t="shared" si="23"/>
        <v/>
      </c>
    </row>
    <row r="479" spans="34:34" ht="15" customHeight="1">
      <c r="AH479" s="68" t="str">
        <f t="shared" si="23"/>
        <v/>
      </c>
    </row>
    <row r="480" spans="34:34" ht="15" customHeight="1">
      <c r="AH480" s="68" t="str">
        <f t="shared" si="23"/>
        <v/>
      </c>
    </row>
    <row r="481" spans="34:34" ht="15" customHeight="1">
      <c r="AH481" s="68" t="str">
        <f t="shared" si="23"/>
        <v/>
      </c>
    </row>
    <row r="482" spans="34:34" ht="15" customHeight="1">
      <c r="AH482" s="68" t="str">
        <f t="shared" si="23"/>
        <v/>
      </c>
    </row>
    <row r="483" spans="34:34" ht="15" customHeight="1">
      <c r="AH483" s="68" t="str">
        <f t="shared" si="23"/>
        <v/>
      </c>
    </row>
    <row r="484" spans="34:34" ht="15" customHeight="1">
      <c r="AH484" s="68" t="str">
        <f t="shared" si="23"/>
        <v/>
      </c>
    </row>
    <row r="485" spans="34:34" ht="15" customHeight="1">
      <c r="AH485" s="68" t="str">
        <f t="shared" si="23"/>
        <v/>
      </c>
    </row>
    <row r="486" spans="34:34" ht="15" customHeight="1">
      <c r="AH486" s="68" t="str">
        <f t="shared" si="23"/>
        <v/>
      </c>
    </row>
    <row r="487" spans="34:34" ht="15" customHeight="1">
      <c r="AH487" s="68" t="str">
        <f t="shared" si="23"/>
        <v/>
      </c>
    </row>
    <row r="488" spans="34:34" ht="15" customHeight="1">
      <c r="AH488" s="68" t="str">
        <f t="shared" si="23"/>
        <v/>
      </c>
    </row>
    <row r="489" spans="34:34" ht="15" customHeight="1">
      <c r="AH489" s="68" t="str">
        <f t="shared" si="23"/>
        <v/>
      </c>
    </row>
    <row r="490" spans="34:34" ht="15" customHeight="1">
      <c r="AH490" s="68" t="str">
        <f t="shared" si="23"/>
        <v/>
      </c>
    </row>
    <row r="491" spans="34:34" ht="15" customHeight="1">
      <c r="AH491" s="68" t="str">
        <f t="shared" si="23"/>
        <v/>
      </c>
    </row>
    <row r="492" spans="34:34" ht="15" customHeight="1">
      <c r="AH492" s="68" t="str">
        <f t="shared" si="23"/>
        <v/>
      </c>
    </row>
    <row r="493" spans="34:34" ht="15" customHeight="1">
      <c r="AH493" s="68" t="str">
        <f t="shared" si="23"/>
        <v/>
      </c>
    </row>
    <row r="494" spans="34:34" ht="15" customHeight="1">
      <c r="AH494" s="68" t="str">
        <f t="shared" si="23"/>
        <v/>
      </c>
    </row>
    <row r="495" spans="34:34" ht="15" customHeight="1">
      <c r="AH495" s="68" t="str">
        <f t="shared" si="23"/>
        <v/>
      </c>
    </row>
    <row r="496" spans="34:34" ht="15" customHeight="1">
      <c r="AH496" s="68" t="str">
        <f t="shared" si="23"/>
        <v/>
      </c>
    </row>
    <row r="497" spans="34:34" ht="15" customHeight="1">
      <c r="AH497" s="68" t="str">
        <f t="shared" si="23"/>
        <v/>
      </c>
    </row>
    <row r="498" spans="34:34" ht="15" customHeight="1">
      <c r="AH498" s="68" t="str">
        <f t="shared" si="23"/>
        <v/>
      </c>
    </row>
    <row r="499" spans="34:34" ht="15" customHeight="1">
      <c r="AH499" s="68" t="str">
        <f t="shared" ref="AH499:AH562" si="24">IF(AG499="","",AG499)</f>
        <v/>
      </c>
    </row>
    <row r="500" spans="34:34" ht="15" customHeight="1">
      <c r="AH500" s="68" t="str">
        <f t="shared" si="24"/>
        <v/>
      </c>
    </row>
    <row r="501" spans="34:34" ht="15" customHeight="1">
      <c r="AH501" s="68" t="str">
        <f t="shared" si="24"/>
        <v/>
      </c>
    </row>
    <row r="502" spans="34:34" ht="15" customHeight="1">
      <c r="AH502" s="68" t="str">
        <f t="shared" si="24"/>
        <v/>
      </c>
    </row>
    <row r="503" spans="34:34" ht="15" customHeight="1">
      <c r="AH503" s="68" t="str">
        <f t="shared" si="24"/>
        <v/>
      </c>
    </row>
    <row r="504" spans="34:34" ht="15" customHeight="1">
      <c r="AH504" s="68" t="str">
        <f t="shared" si="24"/>
        <v/>
      </c>
    </row>
    <row r="505" spans="34:34" ht="15" customHeight="1">
      <c r="AH505" s="68" t="str">
        <f t="shared" si="24"/>
        <v/>
      </c>
    </row>
    <row r="506" spans="34:34" ht="15" customHeight="1">
      <c r="AH506" s="68" t="str">
        <f t="shared" si="24"/>
        <v/>
      </c>
    </row>
    <row r="507" spans="34:34" ht="15" customHeight="1">
      <c r="AH507" s="68" t="str">
        <f t="shared" si="24"/>
        <v/>
      </c>
    </row>
    <row r="508" spans="34:34" ht="15" customHeight="1">
      <c r="AH508" s="68" t="str">
        <f t="shared" si="24"/>
        <v/>
      </c>
    </row>
    <row r="509" spans="34:34" ht="15" customHeight="1">
      <c r="AH509" s="68" t="str">
        <f t="shared" si="24"/>
        <v/>
      </c>
    </row>
    <row r="510" spans="34:34" ht="15" customHeight="1">
      <c r="AH510" s="68" t="str">
        <f t="shared" si="24"/>
        <v/>
      </c>
    </row>
    <row r="511" spans="34:34" ht="15" customHeight="1">
      <c r="AH511" s="68" t="str">
        <f t="shared" si="24"/>
        <v/>
      </c>
    </row>
    <row r="512" spans="34:34" ht="15" customHeight="1">
      <c r="AH512" s="68" t="str">
        <f t="shared" si="24"/>
        <v/>
      </c>
    </row>
    <row r="513" spans="34:34" ht="15" customHeight="1">
      <c r="AH513" s="68" t="str">
        <f t="shared" si="24"/>
        <v/>
      </c>
    </row>
    <row r="514" spans="34:34" ht="15" customHeight="1">
      <c r="AH514" s="68" t="str">
        <f t="shared" si="24"/>
        <v/>
      </c>
    </row>
    <row r="515" spans="34:34" ht="15" customHeight="1">
      <c r="AH515" s="68" t="str">
        <f t="shared" si="24"/>
        <v/>
      </c>
    </row>
    <row r="516" spans="34:34" ht="15" customHeight="1">
      <c r="AH516" s="68" t="str">
        <f t="shared" si="24"/>
        <v/>
      </c>
    </row>
    <row r="517" spans="34:34" ht="15" customHeight="1">
      <c r="AH517" s="68" t="str">
        <f t="shared" si="24"/>
        <v/>
      </c>
    </row>
    <row r="518" spans="34:34" ht="15" customHeight="1">
      <c r="AH518" s="68" t="str">
        <f t="shared" si="24"/>
        <v/>
      </c>
    </row>
    <row r="519" spans="34:34" ht="15" customHeight="1">
      <c r="AH519" s="68" t="str">
        <f t="shared" si="24"/>
        <v/>
      </c>
    </row>
    <row r="520" spans="34:34" ht="15" customHeight="1">
      <c r="AH520" s="68" t="str">
        <f t="shared" si="24"/>
        <v/>
      </c>
    </row>
    <row r="521" spans="34:34" ht="15" customHeight="1">
      <c r="AH521" s="68" t="str">
        <f t="shared" si="24"/>
        <v/>
      </c>
    </row>
    <row r="522" spans="34:34" ht="15" customHeight="1">
      <c r="AH522" s="68" t="str">
        <f t="shared" si="24"/>
        <v/>
      </c>
    </row>
    <row r="523" spans="34:34" ht="15" customHeight="1">
      <c r="AH523" s="68" t="str">
        <f t="shared" si="24"/>
        <v/>
      </c>
    </row>
    <row r="524" spans="34:34" ht="15" customHeight="1">
      <c r="AH524" s="68" t="str">
        <f t="shared" si="24"/>
        <v/>
      </c>
    </row>
    <row r="525" spans="34:34" ht="15" customHeight="1">
      <c r="AH525" s="68" t="str">
        <f t="shared" si="24"/>
        <v/>
      </c>
    </row>
    <row r="526" spans="34:34" ht="15" customHeight="1">
      <c r="AH526" s="68" t="str">
        <f t="shared" si="24"/>
        <v/>
      </c>
    </row>
    <row r="527" spans="34:34" ht="15" customHeight="1">
      <c r="AH527" s="68" t="str">
        <f t="shared" si="24"/>
        <v/>
      </c>
    </row>
    <row r="528" spans="34:34" ht="15" customHeight="1">
      <c r="AH528" s="68" t="str">
        <f t="shared" si="24"/>
        <v/>
      </c>
    </row>
    <row r="529" spans="34:34" ht="15" customHeight="1">
      <c r="AH529" s="68" t="str">
        <f t="shared" si="24"/>
        <v/>
      </c>
    </row>
    <row r="530" spans="34:34" ht="15" customHeight="1">
      <c r="AH530" s="68" t="str">
        <f t="shared" si="24"/>
        <v/>
      </c>
    </row>
    <row r="531" spans="34:34" ht="15" customHeight="1">
      <c r="AH531" s="68" t="str">
        <f t="shared" si="24"/>
        <v/>
      </c>
    </row>
    <row r="532" spans="34:34" ht="15" customHeight="1">
      <c r="AH532" s="68" t="str">
        <f t="shared" si="24"/>
        <v/>
      </c>
    </row>
    <row r="533" spans="34:34" ht="15" customHeight="1">
      <c r="AH533" s="68" t="str">
        <f t="shared" si="24"/>
        <v/>
      </c>
    </row>
    <row r="534" spans="34:34" ht="15" customHeight="1">
      <c r="AH534" s="68" t="str">
        <f t="shared" si="24"/>
        <v/>
      </c>
    </row>
    <row r="535" spans="34:34" ht="15" customHeight="1">
      <c r="AH535" s="68" t="str">
        <f t="shared" si="24"/>
        <v/>
      </c>
    </row>
    <row r="536" spans="34:34" ht="15" customHeight="1">
      <c r="AH536" s="68" t="str">
        <f t="shared" si="24"/>
        <v/>
      </c>
    </row>
    <row r="537" spans="34:34" ht="15" customHeight="1">
      <c r="AH537" s="68" t="str">
        <f t="shared" si="24"/>
        <v/>
      </c>
    </row>
    <row r="538" spans="34:34" ht="15" customHeight="1">
      <c r="AH538" s="68" t="str">
        <f t="shared" si="24"/>
        <v/>
      </c>
    </row>
    <row r="539" spans="34:34" ht="15" customHeight="1">
      <c r="AH539" s="68" t="str">
        <f t="shared" si="24"/>
        <v/>
      </c>
    </row>
    <row r="540" spans="34:34" ht="15" customHeight="1">
      <c r="AH540" s="68" t="str">
        <f t="shared" si="24"/>
        <v/>
      </c>
    </row>
    <row r="541" spans="34:34" ht="15" customHeight="1">
      <c r="AH541" s="68" t="str">
        <f t="shared" si="24"/>
        <v/>
      </c>
    </row>
    <row r="542" spans="34:34" ht="15" customHeight="1">
      <c r="AH542" s="68" t="str">
        <f t="shared" si="24"/>
        <v/>
      </c>
    </row>
    <row r="543" spans="34:34" ht="15" customHeight="1">
      <c r="AH543" s="68" t="str">
        <f t="shared" si="24"/>
        <v/>
      </c>
    </row>
    <row r="544" spans="34:34" ht="15" customHeight="1">
      <c r="AH544" s="68" t="str">
        <f t="shared" si="24"/>
        <v/>
      </c>
    </row>
    <row r="545" spans="34:34" ht="15" customHeight="1">
      <c r="AH545" s="68" t="str">
        <f t="shared" si="24"/>
        <v/>
      </c>
    </row>
    <row r="546" spans="34:34" ht="15" customHeight="1">
      <c r="AH546" s="68" t="str">
        <f t="shared" si="24"/>
        <v/>
      </c>
    </row>
    <row r="547" spans="34:34" ht="15" customHeight="1">
      <c r="AH547" s="68" t="str">
        <f t="shared" si="24"/>
        <v/>
      </c>
    </row>
    <row r="548" spans="34:34" ht="15" customHeight="1">
      <c r="AH548" s="68" t="str">
        <f t="shared" si="24"/>
        <v/>
      </c>
    </row>
    <row r="549" spans="34:34" ht="15" customHeight="1">
      <c r="AH549" s="68" t="str">
        <f t="shared" si="24"/>
        <v/>
      </c>
    </row>
    <row r="550" spans="34:34" ht="15" customHeight="1">
      <c r="AH550" s="68" t="str">
        <f t="shared" si="24"/>
        <v/>
      </c>
    </row>
    <row r="551" spans="34:34" ht="15" customHeight="1">
      <c r="AH551" s="68" t="str">
        <f t="shared" si="24"/>
        <v/>
      </c>
    </row>
    <row r="552" spans="34:34" ht="15" customHeight="1">
      <c r="AH552" s="68" t="str">
        <f t="shared" si="24"/>
        <v/>
      </c>
    </row>
    <row r="553" spans="34:34" ht="15" customHeight="1">
      <c r="AH553" s="68" t="str">
        <f t="shared" si="24"/>
        <v/>
      </c>
    </row>
    <row r="554" spans="34:34" ht="15" customHeight="1">
      <c r="AH554" s="68" t="str">
        <f t="shared" si="24"/>
        <v/>
      </c>
    </row>
    <row r="555" spans="34:34" ht="15" customHeight="1">
      <c r="AH555" s="68" t="str">
        <f t="shared" si="24"/>
        <v/>
      </c>
    </row>
    <row r="556" spans="34:34" ht="15" customHeight="1">
      <c r="AH556" s="68" t="str">
        <f t="shared" si="24"/>
        <v/>
      </c>
    </row>
    <row r="557" spans="34:34" ht="15" customHeight="1">
      <c r="AH557" s="68" t="str">
        <f t="shared" si="24"/>
        <v/>
      </c>
    </row>
    <row r="558" spans="34:34" ht="15" customHeight="1">
      <c r="AH558" s="68" t="str">
        <f t="shared" si="24"/>
        <v/>
      </c>
    </row>
    <row r="559" spans="34:34" ht="15" customHeight="1">
      <c r="AH559" s="68" t="str">
        <f t="shared" si="24"/>
        <v/>
      </c>
    </row>
    <row r="560" spans="34:34" ht="15" customHeight="1">
      <c r="AH560" s="68" t="str">
        <f t="shared" si="24"/>
        <v/>
      </c>
    </row>
    <row r="561" spans="34:34" ht="15" customHeight="1">
      <c r="AH561" s="68" t="str">
        <f t="shared" si="24"/>
        <v/>
      </c>
    </row>
    <row r="562" spans="34:34" ht="15" customHeight="1">
      <c r="AH562" s="68" t="str">
        <f t="shared" si="24"/>
        <v/>
      </c>
    </row>
    <row r="563" spans="34:34" ht="15" customHeight="1">
      <c r="AH563" s="68" t="str">
        <f t="shared" ref="AH563:AH626" si="25">IF(AG563="","",AG563)</f>
        <v/>
      </c>
    </row>
    <row r="564" spans="34:34" ht="15" customHeight="1">
      <c r="AH564" s="68" t="str">
        <f t="shared" si="25"/>
        <v/>
      </c>
    </row>
    <row r="565" spans="34:34" ht="15" customHeight="1">
      <c r="AH565" s="68" t="str">
        <f t="shared" si="25"/>
        <v/>
      </c>
    </row>
    <row r="566" spans="34:34" ht="15" customHeight="1">
      <c r="AH566" s="68" t="str">
        <f t="shared" si="25"/>
        <v/>
      </c>
    </row>
    <row r="567" spans="34:34" ht="15" customHeight="1">
      <c r="AH567" s="68" t="str">
        <f t="shared" si="25"/>
        <v/>
      </c>
    </row>
    <row r="568" spans="34:34" ht="15" customHeight="1">
      <c r="AH568" s="68" t="str">
        <f t="shared" si="25"/>
        <v/>
      </c>
    </row>
    <row r="569" spans="34:34" ht="15" customHeight="1">
      <c r="AH569" s="68" t="str">
        <f t="shared" si="25"/>
        <v/>
      </c>
    </row>
    <row r="570" spans="34:34" ht="15" customHeight="1">
      <c r="AH570" s="68" t="str">
        <f t="shared" si="25"/>
        <v/>
      </c>
    </row>
    <row r="571" spans="34:34" ht="15" customHeight="1">
      <c r="AH571" s="68" t="str">
        <f t="shared" si="25"/>
        <v/>
      </c>
    </row>
    <row r="572" spans="34:34" ht="15" customHeight="1">
      <c r="AH572" s="68" t="str">
        <f t="shared" si="25"/>
        <v/>
      </c>
    </row>
    <row r="573" spans="34:34" ht="15" customHeight="1">
      <c r="AH573" s="68" t="str">
        <f t="shared" si="25"/>
        <v/>
      </c>
    </row>
    <row r="574" spans="34:34" ht="15" customHeight="1">
      <c r="AH574" s="68" t="str">
        <f t="shared" si="25"/>
        <v/>
      </c>
    </row>
    <row r="575" spans="34:34" ht="15" customHeight="1">
      <c r="AH575" s="68" t="str">
        <f t="shared" si="25"/>
        <v/>
      </c>
    </row>
    <row r="576" spans="34:34" ht="15" customHeight="1">
      <c r="AH576" s="68" t="str">
        <f t="shared" si="25"/>
        <v/>
      </c>
    </row>
    <row r="577" spans="34:34" ht="15" customHeight="1">
      <c r="AH577" s="68" t="str">
        <f t="shared" si="25"/>
        <v/>
      </c>
    </row>
    <row r="578" spans="34:34" ht="15" customHeight="1">
      <c r="AH578" s="68" t="str">
        <f t="shared" si="25"/>
        <v/>
      </c>
    </row>
    <row r="579" spans="34:34" ht="15" customHeight="1">
      <c r="AH579" s="68" t="str">
        <f t="shared" si="25"/>
        <v/>
      </c>
    </row>
    <row r="580" spans="34:34" ht="15" customHeight="1">
      <c r="AH580" s="68" t="str">
        <f t="shared" si="25"/>
        <v/>
      </c>
    </row>
    <row r="581" spans="34:34" ht="15" customHeight="1">
      <c r="AH581" s="68" t="str">
        <f t="shared" si="25"/>
        <v/>
      </c>
    </row>
    <row r="582" spans="34:34" ht="15" customHeight="1">
      <c r="AH582" s="68" t="str">
        <f t="shared" si="25"/>
        <v/>
      </c>
    </row>
    <row r="583" spans="34:34" ht="15" customHeight="1">
      <c r="AH583" s="68" t="str">
        <f t="shared" si="25"/>
        <v/>
      </c>
    </row>
    <row r="584" spans="34:34" ht="15" customHeight="1">
      <c r="AH584" s="68" t="str">
        <f t="shared" si="25"/>
        <v/>
      </c>
    </row>
    <row r="585" spans="34:34" ht="15" customHeight="1">
      <c r="AH585" s="68" t="str">
        <f t="shared" si="25"/>
        <v/>
      </c>
    </row>
    <row r="586" spans="34:34" ht="15" customHeight="1">
      <c r="AH586" s="68" t="str">
        <f t="shared" si="25"/>
        <v/>
      </c>
    </row>
    <row r="587" spans="34:34" ht="15" customHeight="1">
      <c r="AH587" s="68" t="str">
        <f t="shared" si="25"/>
        <v/>
      </c>
    </row>
    <row r="588" spans="34:34" ht="15" customHeight="1">
      <c r="AH588" s="68" t="str">
        <f t="shared" si="25"/>
        <v/>
      </c>
    </row>
    <row r="589" spans="34:34" ht="15" customHeight="1">
      <c r="AH589" s="68" t="str">
        <f t="shared" si="25"/>
        <v/>
      </c>
    </row>
    <row r="590" spans="34:34" ht="15" customHeight="1">
      <c r="AH590" s="68" t="str">
        <f t="shared" si="25"/>
        <v/>
      </c>
    </row>
    <row r="591" spans="34:34" ht="15" customHeight="1">
      <c r="AH591" s="68" t="str">
        <f t="shared" si="25"/>
        <v/>
      </c>
    </row>
    <row r="592" spans="34:34" ht="15" customHeight="1">
      <c r="AH592" s="68" t="str">
        <f t="shared" si="25"/>
        <v/>
      </c>
    </row>
    <row r="593" spans="34:34" ht="15" customHeight="1">
      <c r="AH593" s="68" t="str">
        <f t="shared" si="25"/>
        <v/>
      </c>
    </row>
    <row r="594" spans="34:34" ht="15" customHeight="1">
      <c r="AH594" s="68" t="str">
        <f t="shared" si="25"/>
        <v/>
      </c>
    </row>
    <row r="595" spans="34:34" ht="15" customHeight="1">
      <c r="AH595" s="68" t="str">
        <f t="shared" si="25"/>
        <v/>
      </c>
    </row>
    <row r="596" spans="34:34" ht="15" customHeight="1">
      <c r="AH596" s="68" t="str">
        <f t="shared" si="25"/>
        <v/>
      </c>
    </row>
    <row r="597" spans="34:34" ht="15" customHeight="1">
      <c r="AH597" s="68" t="str">
        <f t="shared" si="25"/>
        <v/>
      </c>
    </row>
    <row r="598" spans="34:34" ht="15" customHeight="1">
      <c r="AH598" s="68" t="str">
        <f t="shared" si="25"/>
        <v/>
      </c>
    </row>
    <row r="599" spans="34:34" ht="15" customHeight="1">
      <c r="AH599" s="68" t="str">
        <f t="shared" si="25"/>
        <v/>
      </c>
    </row>
    <row r="600" spans="34:34" ht="15" customHeight="1">
      <c r="AH600" s="68" t="str">
        <f t="shared" si="25"/>
        <v/>
      </c>
    </row>
    <row r="601" spans="34:34" ht="15" customHeight="1">
      <c r="AH601" s="68" t="str">
        <f t="shared" si="25"/>
        <v/>
      </c>
    </row>
    <row r="602" spans="34:34" ht="15" customHeight="1">
      <c r="AH602" s="68" t="str">
        <f t="shared" si="25"/>
        <v/>
      </c>
    </row>
    <row r="603" spans="34:34" ht="15" customHeight="1">
      <c r="AH603" s="68" t="str">
        <f t="shared" si="25"/>
        <v/>
      </c>
    </row>
    <row r="604" spans="34:34" ht="15" customHeight="1">
      <c r="AH604" s="68" t="str">
        <f t="shared" si="25"/>
        <v/>
      </c>
    </row>
    <row r="605" spans="34:34" ht="15" customHeight="1">
      <c r="AH605" s="68" t="str">
        <f t="shared" si="25"/>
        <v/>
      </c>
    </row>
    <row r="606" spans="34:34" ht="15" customHeight="1">
      <c r="AH606" s="68" t="str">
        <f t="shared" si="25"/>
        <v/>
      </c>
    </row>
    <row r="607" spans="34:34" ht="15" customHeight="1">
      <c r="AH607" s="68" t="str">
        <f t="shared" si="25"/>
        <v/>
      </c>
    </row>
    <row r="608" spans="34:34" ht="15" customHeight="1">
      <c r="AH608" s="68" t="str">
        <f t="shared" si="25"/>
        <v/>
      </c>
    </row>
    <row r="609" spans="34:34" ht="15" customHeight="1">
      <c r="AH609" s="68" t="str">
        <f t="shared" si="25"/>
        <v/>
      </c>
    </row>
    <row r="610" spans="34:34" ht="15" customHeight="1">
      <c r="AH610" s="68" t="str">
        <f t="shared" si="25"/>
        <v/>
      </c>
    </row>
    <row r="611" spans="34:34" ht="15" customHeight="1">
      <c r="AH611" s="68" t="str">
        <f t="shared" si="25"/>
        <v/>
      </c>
    </row>
    <row r="612" spans="34:34" ht="15" customHeight="1">
      <c r="AH612" s="68" t="str">
        <f t="shared" si="25"/>
        <v/>
      </c>
    </row>
    <row r="613" spans="34:34" ht="15" customHeight="1">
      <c r="AH613" s="68" t="str">
        <f t="shared" si="25"/>
        <v/>
      </c>
    </row>
    <row r="614" spans="34:34" ht="15" customHeight="1">
      <c r="AH614" s="68" t="str">
        <f t="shared" si="25"/>
        <v/>
      </c>
    </row>
    <row r="615" spans="34:34" ht="15" customHeight="1">
      <c r="AH615" s="68" t="str">
        <f t="shared" si="25"/>
        <v/>
      </c>
    </row>
    <row r="616" spans="34:34" ht="15" customHeight="1">
      <c r="AH616" s="68" t="str">
        <f t="shared" si="25"/>
        <v/>
      </c>
    </row>
    <row r="617" spans="34:34" ht="15" customHeight="1">
      <c r="AH617" s="68" t="str">
        <f t="shared" si="25"/>
        <v/>
      </c>
    </row>
    <row r="618" spans="34:34" ht="15" customHeight="1">
      <c r="AH618" s="68" t="str">
        <f t="shared" si="25"/>
        <v/>
      </c>
    </row>
    <row r="619" spans="34:34" ht="15" customHeight="1">
      <c r="AH619" s="68" t="str">
        <f t="shared" si="25"/>
        <v/>
      </c>
    </row>
    <row r="620" spans="34:34" ht="15" customHeight="1">
      <c r="AH620" s="68" t="str">
        <f t="shared" si="25"/>
        <v/>
      </c>
    </row>
    <row r="621" spans="34:34" ht="15" customHeight="1">
      <c r="AH621" s="68" t="str">
        <f t="shared" si="25"/>
        <v/>
      </c>
    </row>
    <row r="622" spans="34:34" ht="15" customHeight="1">
      <c r="AH622" s="68" t="str">
        <f t="shared" si="25"/>
        <v/>
      </c>
    </row>
    <row r="623" spans="34:34" ht="15" customHeight="1">
      <c r="AH623" s="68" t="str">
        <f t="shared" si="25"/>
        <v/>
      </c>
    </row>
    <row r="624" spans="34:34" ht="15" customHeight="1">
      <c r="AH624" s="68" t="str">
        <f t="shared" si="25"/>
        <v/>
      </c>
    </row>
    <row r="625" spans="34:34" ht="15" customHeight="1">
      <c r="AH625" s="68" t="str">
        <f t="shared" si="25"/>
        <v/>
      </c>
    </row>
    <row r="626" spans="34:34" ht="15" customHeight="1">
      <c r="AH626" s="68" t="str">
        <f t="shared" si="25"/>
        <v/>
      </c>
    </row>
    <row r="627" spans="34:34" ht="15" customHeight="1">
      <c r="AH627" s="68" t="str">
        <f t="shared" ref="AH627:AH690" si="26">IF(AG627="","",AG627)</f>
        <v/>
      </c>
    </row>
    <row r="628" spans="34:34" ht="15" customHeight="1">
      <c r="AH628" s="68" t="str">
        <f t="shared" si="26"/>
        <v/>
      </c>
    </row>
    <row r="629" spans="34:34" ht="15" customHeight="1">
      <c r="AH629" s="68" t="str">
        <f t="shared" si="26"/>
        <v/>
      </c>
    </row>
    <row r="630" spans="34:34" ht="15" customHeight="1">
      <c r="AH630" s="68" t="str">
        <f t="shared" si="26"/>
        <v/>
      </c>
    </row>
    <row r="631" spans="34:34" ht="15" customHeight="1">
      <c r="AH631" s="68" t="str">
        <f t="shared" si="26"/>
        <v/>
      </c>
    </row>
    <row r="632" spans="34:34" ht="15" customHeight="1">
      <c r="AH632" s="68" t="str">
        <f t="shared" si="26"/>
        <v/>
      </c>
    </row>
    <row r="633" spans="34:34" ht="15" customHeight="1">
      <c r="AH633" s="68" t="str">
        <f t="shared" si="26"/>
        <v/>
      </c>
    </row>
    <row r="634" spans="34:34" ht="15" customHeight="1">
      <c r="AH634" s="68" t="str">
        <f t="shared" si="26"/>
        <v/>
      </c>
    </row>
    <row r="635" spans="34:34" ht="15" customHeight="1">
      <c r="AH635" s="68" t="str">
        <f t="shared" si="26"/>
        <v/>
      </c>
    </row>
    <row r="636" spans="34:34" ht="15" customHeight="1">
      <c r="AH636" s="68" t="str">
        <f t="shared" si="26"/>
        <v/>
      </c>
    </row>
    <row r="637" spans="34:34" ht="15" customHeight="1">
      <c r="AH637" s="68" t="str">
        <f t="shared" si="26"/>
        <v/>
      </c>
    </row>
    <row r="638" spans="34:34" ht="15" customHeight="1">
      <c r="AH638" s="68" t="str">
        <f t="shared" si="26"/>
        <v/>
      </c>
    </row>
    <row r="639" spans="34:34" ht="15" customHeight="1">
      <c r="AH639" s="68" t="str">
        <f t="shared" si="26"/>
        <v/>
      </c>
    </row>
    <row r="640" spans="34:34" ht="15" customHeight="1">
      <c r="AH640" s="68" t="str">
        <f t="shared" si="26"/>
        <v/>
      </c>
    </row>
    <row r="641" spans="34:34" ht="15" customHeight="1">
      <c r="AH641" s="68" t="str">
        <f t="shared" si="26"/>
        <v/>
      </c>
    </row>
    <row r="642" spans="34:34" ht="15" customHeight="1">
      <c r="AH642" s="68" t="str">
        <f t="shared" si="26"/>
        <v/>
      </c>
    </row>
    <row r="643" spans="34:34" ht="15" customHeight="1">
      <c r="AH643" s="68" t="str">
        <f t="shared" si="26"/>
        <v/>
      </c>
    </row>
    <row r="644" spans="34:34" ht="15" customHeight="1">
      <c r="AH644" s="68" t="str">
        <f t="shared" si="26"/>
        <v/>
      </c>
    </row>
    <row r="645" spans="34:34" ht="15" customHeight="1">
      <c r="AH645" s="68" t="str">
        <f t="shared" si="26"/>
        <v/>
      </c>
    </row>
    <row r="646" spans="34:34" ht="15" customHeight="1">
      <c r="AH646" s="68" t="str">
        <f t="shared" si="26"/>
        <v/>
      </c>
    </row>
    <row r="647" spans="34:34" ht="15" customHeight="1">
      <c r="AH647" s="68" t="str">
        <f t="shared" si="26"/>
        <v/>
      </c>
    </row>
    <row r="648" spans="34:34" ht="15" customHeight="1">
      <c r="AH648" s="68" t="str">
        <f t="shared" si="26"/>
        <v/>
      </c>
    </row>
    <row r="649" spans="34:34" ht="15" customHeight="1">
      <c r="AH649" s="68" t="str">
        <f t="shared" si="26"/>
        <v/>
      </c>
    </row>
    <row r="650" spans="34:34" ht="15" customHeight="1">
      <c r="AH650" s="68" t="str">
        <f t="shared" si="26"/>
        <v/>
      </c>
    </row>
    <row r="651" spans="34:34" ht="15" customHeight="1">
      <c r="AH651" s="68" t="str">
        <f t="shared" si="26"/>
        <v/>
      </c>
    </row>
    <row r="652" spans="34:34" ht="15" customHeight="1">
      <c r="AH652" s="68" t="str">
        <f t="shared" si="26"/>
        <v/>
      </c>
    </row>
    <row r="653" spans="34:34" ht="15" customHeight="1">
      <c r="AH653" s="68" t="str">
        <f t="shared" si="26"/>
        <v/>
      </c>
    </row>
    <row r="654" spans="34:34" ht="15" customHeight="1">
      <c r="AH654" s="68" t="str">
        <f t="shared" si="26"/>
        <v/>
      </c>
    </row>
    <row r="655" spans="34:34" ht="15" customHeight="1">
      <c r="AH655" s="68" t="str">
        <f t="shared" si="26"/>
        <v/>
      </c>
    </row>
    <row r="656" spans="34:34" ht="15" customHeight="1">
      <c r="AH656" s="68" t="str">
        <f t="shared" si="26"/>
        <v/>
      </c>
    </row>
    <row r="657" spans="34:34" ht="15" customHeight="1">
      <c r="AH657" s="68" t="str">
        <f t="shared" si="26"/>
        <v/>
      </c>
    </row>
    <row r="658" spans="34:34" ht="15" customHeight="1">
      <c r="AH658" s="68" t="str">
        <f t="shared" si="26"/>
        <v/>
      </c>
    </row>
    <row r="659" spans="34:34" ht="15" customHeight="1">
      <c r="AH659" s="68" t="str">
        <f t="shared" si="26"/>
        <v/>
      </c>
    </row>
    <row r="660" spans="34:34" ht="15" customHeight="1">
      <c r="AH660" s="68" t="str">
        <f t="shared" si="26"/>
        <v/>
      </c>
    </row>
    <row r="661" spans="34:34" ht="15" customHeight="1">
      <c r="AH661" s="68" t="str">
        <f t="shared" si="26"/>
        <v/>
      </c>
    </row>
    <row r="662" spans="34:34" ht="15" customHeight="1">
      <c r="AH662" s="68" t="str">
        <f t="shared" si="26"/>
        <v/>
      </c>
    </row>
    <row r="663" spans="34:34" ht="15" customHeight="1">
      <c r="AH663" s="68" t="str">
        <f t="shared" si="26"/>
        <v/>
      </c>
    </row>
    <row r="664" spans="34:34" ht="15" customHeight="1">
      <c r="AH664" s="68" t="str">
        <f t="shared" si="26"/>
        <v/>
      </c>
    </row>
    <row r="665" spans="34:34" ht="15" customHeight="1">
      <c r="AH665" s="68" t="str">
        <f t="shared" si="26"/>
        <v/>
      </c>
    </row>
    <row r="666" spans="34:34" ht="15" customHeight="1">
      <c r="AH666" s="68" t="str">
        <f t="shared" si="26"/>
        <v/>
      </c>
    </row>
    <row r="667" spans="34:34" ht="15" customHeight="1">
      <c r="AH667" s="68" t="str">
        <f t="shared" si="26"/>
        <v/>
      </c>
    </row>
    <row r="668" spans="34:34" ht="15" customHeight="1">
      <c r="AH668" s="68" t="str">
        <f t="shared" si="26"/>
        <v/>
      </c>
    </row>
    <row r="669" spans="34:34" ht="15" customHeight="1">
      <c r="AH669" s="68" t="str">
        <f t="shared" si="26"/>
        <v/>
      </c>
    </row>
    <row r="670" spans="34:34" ht="15" customHeight="1">
      <c r="AH670" s="68" t="str">
        <f t="shared" si="26"/>
        <v/>
      </c>
    </row>
    <row r="671" spans="34:34" ht="15" customHeight="1">
      <c r="AH671" s="68" t="str">
        <f t="shared" si="26"/>
        <v/>
      </c>
    </row>
    <row r="672" spans="34:34" ht="15" customHeight="1">
      <c r="AH672" s="68" t="str">
        <f t="shared" si="26"/>
        <v/>
      </c>
    </row>
    <row r="673" spans="34:34" ht="15" customHeight="1">
      <c r="AH673" s="68" t="str">
        <f t="shared" si="26"/>
        <v/>
      </c>
    </row>
    <row r="674" spans="34:34" ht="15" customHeight="1">
      <c r="AH674" s="68" t="str">
        <f t="shared" si="26"/>
        <v/>
      </c>
    </row>
    <row r="675" spans="34:34" ht="15" customHeight="1">
      <c r="AH675" s="68" t="str">
        <f t="shared" si="26"/>
        <v/>
      </c>
    </row>
    <row r="676" spans="34:34" ht="15" customHeight="1">
      <c r="AH676" s="68" t="str">
        <f t="shared" si="26"/>
        <v/>
      </c>
    </row>
    <row r="677" spans="34:34" ht="15" customHeight="1">
      <c r="AH677" s="68" t="str">
        <f t="shared" si="26"/>
        <v/>
      </c>
    </row>
    <row r="678" spans="34:34" ht="15" customHeight="1">
      <c r="AH678" s="68" t="str">
        <f t="shared" si="26"/>
        <v/>
      </c>
    </row>
    <row r="679" spans="34:34" ht="15" customHeight="1">
      <c r="AH679" s="68" t="str">
        <f t="shared" si="26"/>
        <v/>
      </c>
    </row>
    <row r="680" spans="34:34" ht="15" customHeight="1">
      <c r="AH680" s="68" t="str">
        <f t="shared" si="26"/>
        <v/>
      </c>
    </row>
    <row r="681" spans="34:34" ht="15" customHeight="1">
      <c r="AH681" s="68" t="str">
        <f t="shared" si="26"/>
        <v/>
      </c>
    </row>
    <row r="682" spans="34:34" ht="15" customHeight="1">
      <c r="AH682" s="68" t="str">
        <f t="shared" si="26"/>
        <v/>
      </c>
    </row>
    <row r="683" spans="34:34" ht="15" customHeight="1">
      <c r="AH683" s="68" t="str">
        <f t="shared" si="26"/>
        <v/>
      </c>
    </row>
    <row r="684" spans="34:34" ht="15" customHeight="1">
      <c r="AH684" s="68" t="str">
        <f t="shared" si="26"/>
        <v/>
      </c>
    </row>
    <row r="685" spans="34:34" ht="15" customHeight="1">
      <c r="AH685" s="68" t="str">
        <f t="shared" si="26"/>
        <v/>
      </c>
    </row>
    <row r="686" spans="34:34" ht="15" customHeight="1">
      <c r="AH686" s="68" t="str">
        <f t="shared" si="26"/>
        <v/>
      </c>
    </row>
    <row r="687" spans="34:34" ht="15" customHeight="1">
      <c r="AH687" s="68" t="str">
        <f t="shared" si="26"/>
        <v/>
      </c>
    </row>
    <row r="688" spans="34:34" ht="15" customHeight="1">
      <c r="AH688" s="68" t="str">
        <f t="shared" si="26"/>
        <v/>
      </c>
    </row>
    <row r="689" spans="34:34" ht="15" customHeight="1">
      <c r="AH689" s="68" t="str">
        <f t="shared" si="26"/>
        <v/>
      </c>
    </row>
    <row r="690" spans="34:34" ht="15" customHeight="1">
      <c r="AH690" s="68" t="str">
        <f t="shared" si="26"/>
        <v/>
      </c>
    </row>
    <row r="691" spans="34:34" ht="15" customHeight="1">
      <c r="AH691" s="68" t="str">
        <f t="shared" ref="AH691:AH754" si="27">IF(AG691="","",AG691)</f>
        <v/>
      </c>
    </row>
    <row r="692" spans="34:34" ht="15" customHeight="1">
      <c r="AH692" s="68" t="str">
        <f t="shared" si="27"/>
        <v/>
      </c>
    </row>
    <row r="693" spans="34:34" ht="15" customHeight="1">
      <c r="AH693" s="68" t="str">
        <f t="shared" si="27"/>
        <v/>
      </c>
    </row>
    <row r="694" spans="34:34" ht="15" customHeight="1">
      <c r="AH694" s="68" t="str">
        <f t="shared" si="27"/>
        <v/>
      </c>
    </row>
    <row r="695" spans="34:34" ht="15" customHeight="1">
      <c r="AH695" s="68" t="str">
        <f t="shared" si="27"/>
        <v/>
      </c>
    </row>
    <row r="696" spans="34:34" ht="15" customHeight="1">
      <c r="AH696" s="68" t="str">
        <f t="shared" si="27"/>
        <v/>
      </c>
    </row>
    <row r="697" spans="34:34" ht="15" customHeight="1">
      <c r="AH697" s="68" t="str">
        <f t="shared" si="27"/>
        <v/>
      </c>
    </row>
    <row r="698" spans="34:34" ht="15" customHeight="1">
      <c r="AH698" s="68" t="str">
        <f t="shared" si="27"/>
        <v/>
      </c>
    </row>
    <row r="699" spans="34:34" ht="15" customHeight="1">
      <c r="AH699" s="68" t="str">
        <f t="shared" si="27"/>
        <v/>
      </c>
    </row>
    <row r="700" spans="34:34" ht="15" customHeight="1">
      <c r="AH700" s="68" t="str">
        <f t="shared" si="27"/>
        <v/>
      </c>
    </row>
    <row r="701" spans="34:34" ht="15" customHeight="1">
      <c r="AH701" s="68" t="str">
        <f t="shared" si="27"/>
        <v/>
      </c>
    </row>
    <row r="702" spans="34:34" ht="15" customHeight="1">
      <c r="AH702" s="68" t="str">
        <f t="shared" si="27"/>
        <v/>
      </c>
    </row>
    <row r="703" spans="34:34" ht="15" customHeight="1">
      <c r="AH703" s="68" t="str">
        <f t="shared" si="27"/>
        <v/>
      </c>
    </row>
    <row r="704" spans="34:34" ht="15" customHeight="1">
      <c r="AH704" s="68" t="str">
        <f t="shared" si="27"/>
        <v/>
      </c>
    </row>
    <row r="705" spans="34:34" ht="15" customHeight="1">
      <c r="AH705" s="68" t="str">
        <f t="shared" si="27"/>
        <v/>
      </c>
    </row>
    <row r="706" spans="34:34" ht="15" customHeight="1">
      <c r="AH706" s="68" t="str">
        <f t="shared" si="27"/>
        <v/>
      </c>
    </row>
    <row r="707" spans="34:34" ht="15" customHeight="1">
      <c r="AH707" s="68" t="str">
        <f t="shared" si="27"/>
        <v/>
      </c>
    </row>
    <row r="708" spans="34:34" ht="15" customHeight="1">
      <c r="AH708" s="68" t="str">
        <f t="shared" si="27"/>
        <v/>
      </c>
    </row>
    <row r="709" spans="34:34" ht="15" customHeight="1">
      <c r="AH709" s="68" t="str">
        <f t="shared" si="27"/>
        <v/>
      </c>
    </row>
    <row r="710" spans="34:34" ht="15" customHeight="1">
      <c r="AH710" s="68" t="str">
        <f t="shared" si="27"/>
        <v/>
      </c>
    </row>
    <row r="711" spans="34:34" ht="15" customHeight="1">
      <c r="AH711" s="68" t="str">
        <f t="shared" si="27"/>
        <v/>
      </c>
    </row>
    <row r="712" spans="34:34" ht="15" customHeight="1">
      <c r="AH712" s="68" t="str">
        <f t="shared" si="27"/>
        <v/>
      </c>
    </row>
    <row r="713" spans="34:34" ht="15" customHeight="1">
      <c r="AH713" s="68" t="str">
        <f t="shared" si="27"/>
        <v/>
      </c>
    </row>
    <row r="714" spans="34:34" ht="15" customHeight="1">
      <c r="AH714" s="68" t="str">
        <f t="shared" si="27"/>
        <v/>
      </c>
    </row>
    <row r="715" spans="34:34" ht="15" customHeight="1">
      <c r="AH715" s="68" t="str">
        <f t="shared" si="27"/>
        <v/>
      </c>
    </row>
    <row r="716" spans="34:34" ht="15" customHeight="1">
      <c r="AH716" s="68" t="str">
        <f t="shared" si="27"/>
        <v/>
      </c>
    </row>
    <row r="717" spans="34:34" ht="15" customHeight="1">
      <c r="AH717" s="68" t="str">
        <f t="shared" si="27"/>
        <v/>
      </c>
    </row>
    <row r="718" spans="34:34" ht="15" customHeight="1">
      <c r="AH718" s="68" t="str">
        <f t="shared" si="27"/>
        <v/>
      </c>
    </row>
    <row r="719" spans="34:34" ht="15" customHeight="1">
      <c r="AH719" s="68" t="str">
        <f t="shared" si="27"/>
        <v/>
      </c>
    </row>
    <row r="720" spans="34:34" ht="15" customHeight="1">
      <c r="AH720" s="68" t="str">
        <f t="shared" si="27"/>
        <v/>
      </c>
    </row>
    <row r="721" spans="34:34" ht="15" customHeight="1">
      <c r="AH721" s="68" t="str">
        <f t="shared" si="27"/>
        <v/>
      </c>
    </row>
    <row r="722" spans="34:34" ht="15" customHeight="1">
      <c r="AH722" s="68" t="str">
        <f t="shared" si="27"/>
        <v/>
      </c>
    </row>
    <row r="723" spans="34:34" ht="15" customHeight="1">
      <c r="AH723" s="68" t="str">
        <f t="shared" si="27"/>
        <v/>
      </c>
    </row>
    <row r="724" spans="34:34" ht="15" customHeight="1">
      <c r="AH724" s="68" t="str">
        <f t="shared" si="27"/>
        <v/>
      </c>
    </row>
    <row r="725" spans="34:34" ht="15" customHeight="1">
      <c r="AH725" s="68" t="str">
        <f t="shared" si="27"/>
        <v/>
      </c>
    </row>
    <row r="726" spans="34:34" ht="15" customHeight="1">
      <c r="AH726" s="68" t="str">
        <f t="shared" si="27"/>
        <v/>
      </c>
    </row>
    <row r="727" spans="34:34" ht="15" customHeight="1">
      <c r="AH727" s="68" t="str">
        <f t="shared" si="27"/>
        <v/>
      </c>
    </row>
    <row r="728" spans="34:34" ht="15" customHeight="1">
      <c r="AH728" s="68" t="str">
        <f t="shared" si="27"/>
        <v/>
      </c>
    </row>
    <row r="729" spans="34:34" ht="15" customHeight="1">
      <c r="AH729" s="68" t="str">
        <f t="shared" si="27"/>
        <v/>
      </c>
    </row>
    <row r="730" spans="34:34" ht="15" customHeight="1">
      <c r="AH730" s="68" t="str">
        <f t="shared" si="27"/>
        <v/>
      </c>
    </row>
    <row r="731" spans="34:34" ht="15" customHeight="1">
      <c r="AH731" s="68" t="str">
        <f t="shared" si="27"/>
        <v/>
      </c>
    </row>
    <row r="732" spans="34:34" ht="15" customHeight="1">
      <c r="AH732" s="68" t="str">
        <f t="shared" si="27"/>
        <v/>
      </c>
    </row>
    <row r="733" spans="34:34" ht="15" customHeight="1">
      <c r="AH733" s="68" t="str">
        <f t="shared" si="27"/>
        <v/>
      </c>
    </row>
    <row r="734" spans="34:34" ht="15" customHeight="1">
      <c r="AH734" s="68" t="str">
        <f t="shared" si="27"/>
        <v/>
      </c>
    </row>
    <row r="735" spans="34:34" ht="15" customHeight="1">
      <c r="AH735" s="68" t="str">
        <f t="shared" si="27"/>
        <v/>
      </c>
    </row>
    <row r="736" spans="34:34" ht="15" customHeight="1">
      <c r="AH736" s="68" t="str">
        <f t="shared" si="27"/>
        <v/>
      </c>
    </row>
    <row r="737" spans="34:34" ht="15" customHeight="1">
      <c r="AH737" s="68" t="str">
        <f t="shared" si="27"/>
        <v/>
      </c>
    </row>
    <row r="738" spans="34:34" ht="15" customHeight="1">
      <c r="AH738" s="68" t="str">
        <f t="shared" si="27"/>
        <v/>
      </c>
    </row>
    <row r="739" spans="34:34" ht="15" customHeight="1">
      <c r="AH739" s="68" t="str">
        <f t="shared" si="27"/>
        <v/>
      </c>
    </row>
    <row r="740" spans="34:34" ht="15" customHeight="1">
      <c r="AH740" s="68" t="str">
        <f t="shared" si="27"/>
        <v/>
      </c>
    </row>
    <row r="741" spans="34:34" ht="15" customHeight="1">
      <c r="AH741" s="68" t="str">
        <f t="shared" si="27"/>
        <v/>
      </c>
    </row>
    <row r="742" spans="34:34" ht="15" customHeight="1">
      <c r="AH742" s="68" t="str">
        <f t="shared" si="27"/>
        <v/>
      </c>
    </row>
    <row r="743" spans="34:34" ht="15" customHeight="1">
      <c r="AH743" s="68" t="str">
        <f t="shared" si="27"/>
        <v/>
      </c>
    </row>
    <row r="744" spans="34:34" ht="15" customHeight="1">
      <c r="AH744" s="68" t="str">
        <f t="shared" si="27"/>
        <v/>
      </c>
    </row>
    <row r="745" spans="34:34" ht="15" customHeight="1">
      <c r="AH745" s="68" t="str">
        <f t="shared" si="27"/>
        <v/>
      </c>
    </row>
    <row r="746" spans="34:34" ht="15" customHeight="1">
      <c r="AH746" s="68" t="str">
        <f t="shared" si="27"/>
        <v/>
      </c>
    </row>
    <row r="747" spans="34:34" ht="15" customHeight="1">
      <c r="AH747" s="68" t="str">
        <f t="shared" si="27"/>
        <v/>
      </c>
    </row>
    <row r="748" spans="34:34" ht="15" customHeight="1">
      <c r="AH748" s="68" t="str">
        <f t="shared" si="27"/>
        <v/>
      </c>
    </row>
    <row r="749" spans="34:34" ht="15" customHeight="1">
      <c r="AH749" s="68" t="str">
        <f t="shared" si="27"/>
        <v/>
      </c>
    </row>
    <row r="750" spans="34:34" ht="15" customHeight="1">
      <c r="AH750" s="68" t="str">
        <f t="shared" si="27"/>
        <v/>
      </c>
    </row>
    <row r="751" spans="34:34" ht="15" customHeight="1">
      <c r="AH751" s="68" t="str">
        <f t="shared" si="27"/>
        <v/>
      </c>
    </row>
    <row r="752" spans="34:34" ht="15" customHeight="1">
      <c r="AH752" s="68" t="str">
        <f t="shared" si="27"/>
        <v/>
      </c>
    </row>
    <row r="753" spans="34:34" ht="15" customHeight="1">
      <c r="AH753" s="68" t="str">
        <f t="shared" si="27"/>
        <v/>
      </c>
    </row>
    <row r="754" spans="34:34" ht="15" customHeight="1">
      <c r="AH754" s="68" t="str">
        <f t="shared" si="27"/>
        <v/>
      </c>
    </row>
    <row r="755" spans="34:34" ht="15" customHeight="1">
      <c r="AH755" s="68" t="str">
        <f t="shared" ref="AH755:AH818" si="28">IF(AG755="","",AG755)</f>
        <v/>
      </c>
    </row>
    <row r="756" spans="34:34" ht="15" customHeight="1">
      <c r="AH756" s="68" t="str">
        <f t="shared" si="28"/>
        <v/>
      </c>
    </row>
    <row r="757" spans="34:34" ht="15" customHeight="1">
      <c r="AH757" s="68" t="str">
        <f t="shared" si="28"/>
        <v/>
      </c>
    </row>
    <row r="758" spans="34:34" ht="15" customHeight="1">
      <c r="AH758" s="68" t="str">
        <f t="shared" si="28"/>
        <v/>
      </c>
    </row>
    <row r="759" spans="34:34" ht="15" customHeight="1">
      <c r="AH759" s="68" t="str">
        <f t="shared" si="28"/>
        <v/>
      </c>
    </row>
    <row r="760" spans="34:34" ht="15" customHeight="1">
      <c r="AH760" s="68" t="str">
        <f t="shared" si="28"/>
        <v/>
      </c>
    </row>
    <row r="761" spans="34:34" ht="15" customHeight="1">
      <c r="AH761" s="68" t="str">
        <f t="shared" si="28"/>
        <v/>
      </c>
    </row>
    <row r="762" spans="34:34" ht="15" customHeight="1">
      <c r="AH762" s="68" t="str">
        <f t="shared" si="28"/>
        <v/>
      </c>
    </row>
    <row r="763" spans="34:34" ht="15" customHeight="1">
      <c r="AH763" s="68" t="str">
        <f t="shared" si="28"/>
        <v/>
      </c>
    </row>
    <row r="764" spans="34:34" ht="15" customHeight="1">
      <c r="AH764" s="68" t="str">
        <f t="shared" si="28"/>
        <v/>
      </c>
    </row>
    <row r="765" spans="34:34" ht="15" customHeight="1">
      <c r="AH765" s="68" t="str">
        <f t="shared" si="28"/>
        <v/>
      </c>
    </row>
    <row r="766" spans="34:34" ht="15" customHeight="1">
      <c r="AH766" s="68" t="str">
        <f t="shared" si="28"/>
        <v/>
      </c>
    </row>
    <row r="767" spans="34:34" ht="15" customHeight="1">
      <c r="AH767" s="68" t="str">
        <f t="shared" si="28"/>
        <v/>
      </c>
    </row>
    <row r="768" spans="34:34" ht="15" customHeight="1">
      <c r="AH768" s="68" t="str">
        <f t="shared" si="28"/>
        <v/>
      </c>
    </row>
    <row r="769" spans="34:34" ht="15" customHeight="1">
      <c r="AH769" s="68" t="str">
        <f t="shared" si="28"/>
        <v/>
      </c>
    </row>
    <row r="770" spans="34:34" ht="15" customHeight="1">
      <c r="AH770" s="68" t="str">
        <f t="shared" si="28"/>
        <v/>
      </c>
    </row>
    <row r="771" spans="34:34" ht="15" customHeight="1">
      <c r="AH771" s="68" t="str">
        <f t="shared" si="28"/>
        <v/>
      </c>
    </row>
    <row r="772" spans="34:34" ht="15" customHeight="1">
      <c r="AH772" s="68" t="str">
        <f t="shared" si="28"/>
        <v/>
      </c>
    </row>
    <row r="773" spans="34:34" ht="15" customHeight="1">
      <c r="AH773" s="68" t="str">
        <f t="shared" si="28"/>
        <v/>
      </c>
    </row>
    <row r="774" spans="34:34" ht="15" customHeight="1">
      <c r="AH774" s="68" t="str">
        <f t="shared" si="28"/>
        <v/>
      </c>
    </row>
    <row r="775" spans="34:34" ht="15" customHeight="1">
      <c r="AH775" s="68" t="str">
        <f t="shared" si="28"/>
        <v/>
      </c>
    </row>
    <row r="776" spans="34:34" ht="15" customHeight="1">
      <c r="AH776" s="68" t="str">
        <f t="shared" si="28"/>
        <v/>
      </c>
    </row>
    <row r="777" spans="34:34" ht="15" customHeight="1">
      <c r="AH777" s="68" t="str">
        <f t="shared" si="28"/>
        <v/>
      </c>
    </row>
    <row r="778" spans="34:34" ht="15" customHeight="1">
      <c r="AH778" s="68" t="str">
        <f t="shared" si="28"/>
        <v/>
      </c>
    </row>
    <row r="779" spans="34:34" ht="15" customHeight="1">
      <c r="AH779" s="68" t="str">
        <f t="shared" si="28"/>
        <v/>
      </c>
    </row>
    <row r="780" spans="34:34" ht="15" customHeight="1">
      <c r="AH780" s="68" t="str">
        <f t="shared" si="28"/>
        <v/>
      </c>
    </row>
    <row r="781" spans="34:34" ht="15" customHeight="1">
      <c r="AH781" s="68" t="str">
        <f t="shared" si="28"/>
        <v/>
      </c>
    </row>
    <row r="782" spans="34:34" ht="15" customHeight="1">
      <c r="AH782" s="68" t="str">
        <f t="shared" si="28"/>
        <v/>
      </c>
    </row>
    <row r="783" spans="34:34" ht="15" customHeight="1">
      <c r="AH783" s="68" t="str">
        <f t="shared" si="28"/>
        <v/>
      </c>
    </row>
    <row r="784" spans="34:34" ht="15" customHeight="1">
      <c r="AH784" s="68" t="str">
        <f t="shared" si="28"/>
        <v/>
      </c>
    </row>
    <row r="785" spans="34:34" ht="15" customHeight="1">
      <c r="AH785" s="68" t="str">
        <f t="shared" si="28"/>
        <v/>
      </c>
    </row>
    <row r="786" spans="34:34" ht="15" customHeight="1">
      <c r="AH786" s="68" t="str">
        <f t="shared" si="28"/>
        <v/>
      </c>
    </row>
    <row r="787" spans="34:34" ht="15" customHeight="1">
      <c r="AH787" s="68" t="str">
        <f t="shared" si="28"/>
        <v/>
      </c>
    </row>
    <row r="788" spans="34:34" ht="15" customHeight="1">
      <c r="AH788" s="68" t="str">
        <f t="shared" si="28"/>
        <v/>
      </c>
    </row>
    <row r="789" spans="34:34" ht="15" customHeight="1">
      <c r="AH789" s="68" t="str">
        <f t="shared" si="28"/>
        <v/>
      </c>
    </row>
    <row r="790" spans="34:34" ht="15" customHeight="1">
      <c r="AH790" s="68" t="str">
        <f t="shared" si="28"/>
        <v/>
      </c>
    </row>
    <row r="791" spans="34:34" ht="15" customHeight="1">
      <c r="AH791" s="68" t="str">
        <f t="shared" si="28"/>
        <v/>
      </c>
    </row>
    <row r="792" spans="34:34" ht="15" customHeight="1">
      <c r="AH792" s="68" t="str">
        <f t="shared" si="28"/>
        <v/>
      </c>
    </row>
    <row r="793" spans="34:34" ht="15" customHeight="1">
      <c r="AH793" s="68" t="str">
        <f t="shared" si="28"/>
        <v/>
      </c>
    </row>
    <row r="794" spans="34:34" ht="15" customHeight="1">
      <c r="AH794" s="68" t="str">
        <f t="shared" si="28"/>
        <v/>
      </c>
    </row>
    <row r="795" spans="34:34" ht="15" customHeight="1">
      <c r="AH795" s="68" t="str">
        <f t="shared" si="28"/>
        <v/>
      </c>
    </row>
    <row r="796" spans="34:34" ht="15" customHeight="1">
      <c r="AH796" s="68" t="str">
        <f t="shared" si="28"/>
        <v/>
      </c>
    </row>
    <row r="797" spans="34:34" ht="15" customHeight="1">
      <c r="AH797" s="68" t="str">
        <f t="shared" si="28"/>
        <v/>
      </c>
    </row>
    <row r="798" spans="34:34" ht="15" customHeight="1">
      <c r="AH798" s="68" t="str">
        <f t="shared" si="28"/>
        <v/>
      </c>
    </row>
    <row r="799" spans="34:34" ht="15" customHeight="1">
      <c r="AH799" s="68" t="str">
        <f t="shared" si="28"/>
        <v/>
      </c>
    </row>
    <row r="800" spans="34:34" ht="15" customHeight="1">
      <c r="AH800" s="68" t="str">
        <f t="shared" si="28"/>
        <v/>
      </c>
    </row>
    <row r="801" spans="34:34" ht="15" customHeight="1">
      <c r="AH801" s="68" t="str">
        <f t="shared" si="28"/>
        <v/>
      </c>
    </row>
    <row r="802" spans="34:34" ht="15" customHeight="1">
      <c r="AH802" s="68" t="str">
        <f t="shared" si="28"/>
        <v/>
      </c>
    </row>
    <row r="803" spans="34:34" ht="15" customHeight="1">
      <c r="AH803" s="68" t="str">
        <f t="shared" si="28"/>
        <v/>
      </c>
    </row>
    <row r="804" spans="34:34" ht="15" customHeight="1">
      <c r="AH804" s="68" t="str">
        <f t="shared" si="28"/>
        <v/>
      </c>
    </row>
    <row r="805" spans="34:34" ht="15" customHeight="1">
      <c r="AH805" s="68" t="str">
        <f t="shared" si="28"/>
        <v/>
      </c>
    </row>
    <row r="806" spans="34:34" ht="15" customHeight="1">
      <c r="AH806" s="68" t="str">
        <f t="shared" si="28"/>
        <v/>
      </c>
    </row>
    <row r="807" spans="34:34" ht="15" customHeight="1">
      <c r="AH807" s="68" t="str">
        <f t="shared" si="28"/>
        <v/>
      </c>
    </row>
    <row r="808" spans="34:34" ht="15" customHeight="1">
      <c r="AH808" s="68" t="str">
        <f t="shared" si="28"/>
        <v/>
      </c>
    </row>
    <row r="809" spans="34:34" ht="15" customHeight="1">
      <c r="AH809" s="68" t="str">
        <f t="shared" si="28"/>
        <v/>
      </c>
    </row>
    <row r="810" spans="34:34" ht="15" customHeight="1">
      <c r="AH810" s="68" t="str">
        <f t="shared" si="28"/>
        <v/>
      </c>
    </row>
    <row r="811" spans="34:34" ht="15" customHeight="1">
      <c r="AH811" s="68" t="str">
        <f t="shared" si="28"/>
        <v/>
      </c>
    </row>
    <row r="812" spans="34:34" ht="15" customHeight="1">
      <c r="AH812" s="68" t="str">
        <f t="shared" si="28"/>
        <v/>
      </c>
    </row>
    <row r="813" spans="34:34" ht="15" customHeight="1">
      <c r="AH813" s="68" t="str">
        <f t="shared" si="28"/>
        <v/>
      </c>
    </row>
    <row r="814" spans="34:34" ht="15" customHeight="1">
      <c r="AH814" s="68" t="str">
        <f t="shared" si="28"/>
        <v/>
      </c>
    </row>
    <row r="815" spans="34:34" ht="15" customHeight="1">
      <c r="AH815" s="68" t="str">
        <f t="shared" si="28"/>
        <v/>
      </c>
    </row>
    <row r="816" spans="34:34" ht="15" customHeight="1">
      <c r="AH816" s="68" t="str">
        <f t="shared" si="28"/>
        <v/>
      </c>
    </row>
    <row r="817" spans="34:34" ht="15" customHeight="1">
      <c r="AH817" s="68" t="str">
        <f t="shared" si="28"/>
        <v/>
      </c>
    </row>
    <row r="818" spans="34:34" ht="15" customHeight="1">
      <c r="AH818" s="68" t="str">
        <f t="shared" si="28"/>
        <v/>
      </c>
    </row>
    <row r="819" spans="34:34" ht="15" customHeight="1">
      <c r="AH819" s="68" t="str">
        <f t="shared" ref="AH819:AH882" si="29">IF(AG819="","",AG819)</f>
        <v/>
      </c>
    </row>
    <row r="820" spans="34:34" ht="15" customHeight="1">
      <c r="AH820" s="68" t="str">
        <f t="shared" si="29"/>
        <v/>
      </c>
    </row>
    <row r="821" spans="34:34" ht="15" customHeight="1">
      <c r="AH821" s="68" t="str">
        <f t="shared" si="29"/>
        <v/>
      </c>
    </row>
    <row r="822" spans="34:34" ht="15" customHeight="1">
      <c r="AH822" s="68" t="str">
        <f t="shared" si="29"/>
        <v/>
      </c>
    </row>
    <row r="823" spans="34:34" ht="15" customHeight="1">
      <c r="AH823" s="68" t="str">
        <f t="shared" si="29"/>
        <v/>
      </c>
    </row>
    <row r="824" spans="34:34" ht="15" customHeight="1">
      <c r="AH824" s="68" t="str">
        <f t="shared" si="29"/>
        <v/>
      </c>
    </row>
    <row r="825" spans="34:34" ht="15" customHeight="1">
      <c r="AH825" s="68" t="str">
        <f t="shared" si="29"/>
        <v/>
      </c>
    </row>
    <row r="826" spans="34:34" ht="15" customHeight="1">
      <c r="AH826" s="68" t="str">
        <f t="shared" si="29"/>
        <v/>
      </c>
    </row>
    <row r="827" spans="34:34" ht="15" customHeight="1">
      <c r="AH827" s="68" t="str">
        <f t="shared" si="29"/>
        <v/>
      </c>
    </row>
    <row r="828" spans="34:34" ht="15" customHeight="1">
      <c r="AH828" s="68" t="str">
        <f t="shared" si="29"/>
        <v/>
      </c>
    </row>
    <row r="829" spans="34:34" ht="15" customHeight="1">
      <c r="AH829" s="68" t="str">
        <f t="shared" si="29"/>
        <v/>
      </c>
    </row>
    <row r="830" spans="34:34" ht="15" customHeight="1">
      <c r="AH830" s="68" t="str">
        <f t="shared" si="29"/>
        <v/>
      </c>
    </row>
    <row r="831" spans="34:34" ht="15" customHeight="1">
      <c r="AH831" s="68" t="str">
        <f t="shared" si="29"/>
        <v/>
      </c>
    </row>
    <row r="832" spans="34:34" ht="15" customHeight="1">
      <c r="AH832" s="68" t="str">
        <f t="shared" si="29"/>
        <v/>
      </c>
    </row>
    <row r="833" spans="34:34" ht="15" customHeight="1">
      <c r="AH833" s="68" t="str">
        <f t="shared" si="29"/>
        <v/>
      </c>
    </row>
    <row r="834" spans="34:34" ht="15" customHeight="1">
      <c r="AH834" s="68" t="str">
        <f t="shared" si="29"/>
        <v/>
      </c>
    </row>
    <row r="835" spans="34:34" ht="15" customHeight="1">
      <c r="AH835" s="68" t="str">
        <f t="shared" si="29"/>
        <v/>
      </c>
    </row>
    <row r="836" spans="34:34" ht="15" customHeight="1">
      <c r="AH836" s="68" t="str">
        <f t="shared" si="29"/>
        <v/>
      </c>
    </row>
    <row r="837" spans="34:34" ht="15" customHeight="1">
      <c r="AH837" s="68" t="str">
        <f t="shared" si="29"/>
        <v/>
      </c>
    </row>
    <row r="838" spans="34:34" ht="15" customHeight="1">
      <c r="AH838" s="68" t="str">
        <f t="shared" si="29"/>
        <v/>
      </c>
    </row>
    <row r="839" spans="34:34" ht="15" customHeight="1">
      <c r="AH839" s="68" t="str">
        <f t="shared" si="29"/>
        <v/>
      </c>
    </row>
    <row r="840" spans="34:34" ht="15" customHeight="1">
      <c r="AH840" s="68" t="str">
        <f t="shared" si="29"/>
        <v/>
      </c>
    </row>
    <row r="841" spans="34:34" ht="15" customHeight="1">
      <c r="AH841" s="68" t="str">
        <f t="shared" si="29"/>
        <v/>
      </c>
    </row>
    <row r="842" spans="34:34" ht="15" customHeight="1">
      <c r="AH842" s="68" t="str">
        <f t="shared" si="29"/>
        <v/>
      </c>
    </row>
    <row r="843" spans="34:34" ht="15" customHeight="1">
      <c r="AH843" s="68" t="str">
        <f t="shared" si="29"/>
        <v/>
      </c>
    </row>
    <row r="844" spans="34:34" ht="15" customHeight="1">
      <c r="AH844" s="68" t="str">
        <f t="shared" si="29"/>
        <v/>
      </c>
    </row>
    <row r="845" spans="34:34" ht="15" customHeight="1">
      <c r="AH845" s="68" t="str">
        <f t="shared" si="29"/>
        <v/>
      </c>
    </row>
    <row r="846" spans="34:34" ht="15" customHeight="1">
      <c r="AH846" s="68" t="str">
        <f t="shared" si="29"/>
        <v/>
      </c>
    </row>
    <row r="847" spans="34:34" ht="15" customHeight="1">
      <c r="AH847" s="68" t="str">
        <f t="shared" si="29"/>
        <v/>
      </c>
    </row>
    <row r="848" spans="34:34" ht="15" customHeight="1">
      <c r="AH848" s="68" t="str">
        <f t="shared" si="29"/>
        <v/>
      </c>
    </row>
    <row r="849" spans="34:34" ht="15" customHeight="1">
      <c r="AH849" s="68" t="str">
        <f t="shared" si="29"/>
        <v/>
      </c>
    </row>
    <row r="850" spans="34:34" ht="15" customHeight="1">
      <c r="AH850" s="68" t="str">
        <f t="shared" si="29"/>
        <v/>
      </c>
    </row>
    <row r="851" spans="34:34" ht="15" customHeight="1">
      <c r="AH851" s="68" t="str">
        <f t="shared" si="29"/>
        <v/>
      </c>
    </row>
    <row r="852" spans="34:34" ht="15" customHeight="1">
      <c r="AH852" s="68" t="str">
        <f t="shared" si="29"/>
        <v/>
      </c>
    </row>
    <row r="853" spans="34:34" ht="15" customHeight="1">
      <c r="AH853" s="68" t="str">
        <f t="shared" si="29"/>
        <v/>
      </c>
    </row>
    <row r="854" spans="34:34" ht="15" customHeight="1">
      <c r="AH854" s="68" t="str">
        <f t="shared" si="29"/>
        <v/>
      </c>
    </row>
    <row r="855" spans="34:34" ht="15" customHeight="1">
      <c r="AH855" s="68" t="str">
        <f t="shared" si="29"/>
        <v/>
      </c>
    </row>
    <row r="856" spans="34:34" ht="15" customHeight="1">
      <c r="AH856" s="68" t="str">
        <f t="shared" si="29"/>
        <v/>
      </c>
    </row>
    <row r="857" spans="34:34" ht="15" customHeight="1">
      <c r="AH857" s="68" t="str">
        <f t="shared" si="29"/>
        <v/>
      </c>
    </row>
    <row r="858" spans="34:34" ht="15" customHeight="1">
      <c r="AH858" s="68" t="str">
        <f t="shared" si="29"/>
        <v/>
      </c>
    </row>
    <row r="859" spans="34:34" ht="15" customHeight="1">
      <c r="AH859" s="68" t="str">
        <f t="shared" si="29"/>
        <v/>
      </c>
    </row>
    <row r="860" spans="34:34" ht="15" customHeight="1">
      <c r="AH860" s="68" t="str">
        <f t="shared" si="29"/>
        <v/>
      </c>
    </row>
    <row r="861" spans="34:34" ht="15" customHeight="1">
      <c r="AH861" s="68" t="str">
        <f t="shared" si="29"/>
        <v/>
      </c>
    </row>
    <row r="862" spans="34:34" ht="15" customHeight="1">
      <c r="AH862" s="68" t="str">
        <f t="shared" si="29"/>
        <v/>
      </c>
    </row>
    <row r="863" spans="34:34" ht="15" customHeight="1">
      <c r="AH863" s="68" t="str">
        <f t="shared" si="29"/>
        <v/>
      </c>
    </row>
    <row r="864" spans="34:34" ht="15" customHeight="1">
      <c r="AH864" s="68" t="str">
        <f t="shared" si="29"/>
        <v/>
      </c>
    </row>
    <row r="865" spans="34:34" ht="15" customHeight="1">
      <c r="AH865" s="68" t="str">
        <f t="shared" si="29"/>
        <v/>
      </c>
    </row>
    <row r="866" spans="34:34" ht="15" customHeight="1">
      <c r="AH866" s="68" t="str">
        <f t="shared" si="29"/>
        <v/>
      </c>
    </row>
    <row r="867" spans="34:34" ht="15" customHeight="1">
      <c r="AH867" s="68" t="str">
        <f t="shared" si="29"/>
        <v/>
      </c>
    </row>
    <row r="868" spans="34:34" ht="15" customHeight="1">
      <c r="AH868" s="68" t="str">
        <f t="shared" si="29"/>
        <v/>
      </c>
    </row>
    <row r="869" spans="34:34" ht="15" customHeight="1">
      <c r="AH869" s="68" t="str">
        <f t="shared" si="29"/>
        <v/>
      </c>
    </row>
    <row r="870" spans="34:34" ht="15" customHeight="1">
      <c r="AH870" s="68" t="str">
        <f t="shared" si="29"/>
        <v/>
      </c>
    </row>
    <row r="871" spans="34:34" ht="15" customHeight="1">
      <c r="AH871" s="68" t="str">
        <f t="shared" si="29"/>
        <v/>
      </c>
    </row>
    <row r="872" spans="34:34" ht="15" customHeight="1">
      <c r="AH872" s="68" t="str">
        <f t="shared" si="29"/>
        <v/>
      </c>
    </row>
    <row r="873" spans="34:34" ht="15" customHeight="1">
      <c r="AH873" s="68" t="str">
        <f t="shared" si="29"/>
        <v/>
      </c>
    </row>
    <row r="874" spans="34:34" ht="15" customHeight="1">
      <c r="AH874" s="68" t="str">
        <f t="shared" si="29"/>
        <v/>
      </c>
    </row>
    <row r="875" spans="34:34" ht="15" customHeight="1">
      <c r="AH875" s="68" t="str">
        <f t="shared" si="29"/>
        <v/>
      </c>
    </row>
    <row r="876" spans="34:34" ht="15" customHeight="1">
      <c r="AH876" s="68" t="str">
        <f t="shared" si="29"/>
        <v/>
      </c>
    </row>
    <row r="877" spans="34:34" ht="15" customHeight="1">
      <c r="AH877" s="68" t="str">
        <f t="shared" si="29"/>
        <v/>
      </c>
    </row>
    <row r="878" spans="34:34" ht="15" customHeight="1">
      <c r="AH878" s="68" t="str">
        <f t="shared" si="29"/>
        <v/>
      </c>
    </row>
    <row r="879" spans="34:34" ht="15" customHeight="1">
      <c r="AH879" s="68" t="str">
        <f t="shared" si="29"/>
        <v/>
      </c>
    </row>
    <row r="880" spans="34:34" ht="15" customHeight="1">
      <c r="AH880" s="68" t="str">
        <f t="shared" si="29"/>
        <v/>
      </c>
    </row>
    <row r="881" spans="34:34" ht="15" customHeight="1">
      <c r="AH881" s="68" t="str">
        <f t="shared" si="29"/>
        <v/>
      </c>
    </row>
    <row r="882" spans="34:34" ht="15" customHeight="1">
      <c r="AH882" s="68" t="str">
        <f t="shared" si="29"/>
        <v/>
      </c>
    </row>
    <row r="883" spans="34:34" ht="15" customHeight="1">
      <c r="AH883" s="68" t="str">
        <f t="shared" ref="AH883:AH946" si="30">IF(AG883="","",AG883)</f>
        <v/>
      </c>
    </row>
    <row r="884" spans="34:34" ht="15" customHeight="1">
      <c r="AH884" s="68" t="str">
        <f t="shared" si="30"/>
        <v/>
      </c>
    </row>
    <row r="885" spans="34:34" ht="15" customHeight="1">
      <c r="AH885" s="68" t="str">
        <f t="shared" si="30"/>
        <v/>
      </c>
    </row>
    <row r="886" spans="34:34" ht="15" customHeight="1">
      <c r="AH886" s="68" t="str">
        <f t="shared" si="30"/>
        <v/>
      </c>
    </row>
    <row r="887" spans="34:34" ht="15" customHeight="1">
      <c r="AH887" s="68" t="str">
        <f t="shared" si="30"/>
        <v/>
      </c>
    </row>
    <row r="888" spans="34:34" ht="15" customHeight="1">
      <c r="AH888" s="68" t="str">
        <f t="shared" si="30"/>
        <v/>
      </c>
    </row>
    <row r="889" spans="34:34" ht="15" customHeight="1">
      <c r="AH889" s="68" t="str">
        <f t="shared" si="30"/>
        <v/>
      </c>
    </row>
    <row r="890" spans="34:34" ht="15" customHeight="1">
      <c r="AH890" s="68" t="str">
        <f t="shared" si="30"/>
        <v/>
      </c>
    </row>
    <row r="891" spans="34:34" ht="15" customHeight="1">
      <c r="AH891" s="68" t="str">
        <f t="shared" si="30"/>
        <v/>
      </c>
    </row>
    <row r="892" spans="34:34" ht="15" customHeight="1">
      <c r="AH892" s="68" t="str">
        <f t="shared" si="30"/>
        <v/>
      </c>
    </row>
    <row r="893" spans="34:34" ht="15" customHeight="1">
      <c r="AH893" s="68" t="str">
        <f t="shared" si="30"/>
        <v/>
      </c>
    </row>
    <row r="894" spans="34:34" ht="15" customHeight="1">
      <c r="AH894" s="68" t="str">
        <f t="shared" si="30"/>
        <v/>
      </c>
    </row>
    <row r="895" spans="34:34" ht="15" customHeight="1">
      <c r="AH895" s="68" t="str">
        <f t="shared" si="30"/>
        <v/>
      </c>
    </row>
    <row r="896" spans="34:34" ht="15" customHeight="1">
      <c r="AH896" s="68" t="str">
        <f t="shared" si="30"/>
        <v/>
      </c>
    </row>
    <row r="897" spans="34:34" ht="15" customHeight="1">
      <c r="AH897" s="68" t="str">
        <f t="shared" si="30"/>
        <v/>
      </c>
    </row>
    <row r="898" spans="34:34" ht="15" customHeight="1">
      <c r="AH898" s="68" t="str">
        <f t="shared" si="30"/>
        <v/>
      </c>
    </row>
    <row r="899" spans="34:34" ht="15" customHeight="1">
      <c r="AH899" s="68" t="str">
        <f t="shared" si="30"/>
        <v/>
      </c>
    </row>
    <row r="900" spans="34:34" ht="15" customHeight="1">
      <c r="AH900" s="68" t="str">
        <f t="shared" si="30"/>
        <v/>
      </c>
    </row>
    <row r="901" spans="34:34" ht="15" customHeight="1">
      <c r="AH901" s="68" t="str">
        <f t="shared" si="30"/>
        <v/>
      </c>
    </row>
    <row r="902" spans="34:34" ht="15" customHeight="1">
      <c r="AH902" s="68" t="str">
        <f t="shared" si="30"/>
        <v/>
      </c>
    </row>
    <row r="903" spans="34:34" ht="15" customHeight="1">
      <c r="AH903" s="68" t="str">
        <f t="shared" si="30"/>
        <v/>
      </c>
    </row>
    <row r="904" spans="34:34" ht="15" customHeight="1">
      <c r="AH904" s="68" t="str">
        <f t="shared" si="30"/>
        <v/>
      </c>
    </row>
    <row r="905" spans="34:34" ht="15" customHeight="1">
      <c r="AH905" s="68" t="str">
        <f t="shared" si="30"/>
        <v/>
      </c>
    </row>
    <row r="906" spans="34:34" ht="15" customHeight="1">
      <c r="AH906" s="68" t="str">
        <f t="shared" si="30"/>
        <v/>
      </c>
    </row>
    <row r="907" spans="34:34" ht="15" customHeight="1">
      <c r="AH907" s="68" t="str">
        <f t="shared" si="30"/>
        <v/>
      </c>
    </row>
    <row r="908" spans="34:34" ht="15" customHeight="1">
      <c r="AH908" s="68" t="str">
        <f t="shared" si="30"/>
        <v/>
      </c>
    </row>
    <row r="909" spans="34:34" ht="15" customHeight="1">
      <c r="AH909" s="68" t="str">
        <f t="shared" si="30"/>
        <v/>
      </c>
    </row>
    <row r="910" spans="34:34" ht="15" customHeight="1">
      <c r="AH910" s="68" t="str">
        <f t="shared" si="30"/>
        <v/>
      </c>
    </row>
    <row r="911" spans="34:34" ht="15" customHeight="1">
      <c r="AH911" s="68" t="str">
        <f t="shared" si="30"/>
        <v/>
      </c>
    </row>
    <row r="912" spans="34:34" ht="15" customHeight="1">
      <c r="AH912" s="68" t="str">
        <f t="shared" si="30"/>
        <v/>
      </c>
    </row>
    <row r="913" spans="34:34" ht="15" customHeight="1">
      <c r="AH913" s="68" t="str">
        <f t="shared" si="30"/>
        <v/>
      </c>
    </row>
    <row r="914" spans="34:34" ht="15" customHeight="1">
      <c r="AH914" s="68" t="str">
        <f t="shared" si="30"/>
        <v/>
      </c>
    </row>
    <row r="915" spans="34:34" ht="15" customHeight="1">
      <c r="AH915" s="68" t="str">
        <f t="shared" si="30"/>
        <v/>
      </c>
    </row>
    <row r="916" spans="34:34" ht="15" customHeight="1">
      <c r="AH916" s="68" t="str">
        <f t="shared" si="30"/>
        <v/>
      </c>
    </row>
    <row r="917" spans="34:34" ht="15" customHeight="1">
      <c r="AH917" s="68" t="str">
        <f t="shared" si="30"/>
        <v/>
      </c>
    </row>
    <row r="918" spans="34:34" ht="15" customHeight="1">
      <c r="AH918" s="68" t="str">
        <f t="shared" si="30"/>
        <v/>
      </c>
    </row>
    <row r="919" spans="34:34" ht="15" customHeight="1">
      <c r="AH919" s="68" t="str">
        <f t="shared" si="30"/>
        <v/>
      </c>
    </row>
    <row r="920" spans="34:34" ht="15" customHeight="1">
      <c r="AH920" s="68" t="str">
        <f t="shared" si="30"/>
        <v/>
      </c>
    </row>
    <row r="921" spans="34:34" ht="15" customHeight="1">
      <c r="AH921" s="68" t="str">
        <f t="shared" si="30"/>
        <v/>
      </c>
    </row>
    <row r="922" spans="34:34" ht="15" customHeight="1">
      <c r="AH922" s="68" t="str">
        <f t="shared" si="30"/>
        <v/>
      </c>
    </row>
    <row r="923" spans="34:34" ht="15" customHeight="1">
      <c r="AH923" s="68" t="str">
        <f t="shared" si="30"/>
        <v/>
      </c>
    </row>
    <row r="924" spans="34:34" ht="15" customHeight="1">
      <c r="AH924" s="68" t="str">
        <f t="shared" si="30"/>
        <v/>
      </c>
    </row>
    <row r="925" spans="34:34" ht="15" customHeight="1">
      <c r="AH925" s="68" t="str">
        <f t="shared" si="30"/>
        <v/>
      </c>
    </row>
    <row r="926" spans="34:34" ht="15" customHeight="1">
      <c r="AH926" s="68" t="str">
        <f t="shared" si="30"/>
        <v/>
      </c>
    </row>
    <row r="927" spans="34:34" ht="15" customHeight="1">
      <c r="AH927" s="68" t="str">
        <f t="shared" si="30"/>
        <v/>
      </c>
    </row>
    <row r="928" spans="34:34" ht="15" customHeight="1">
      <c r="AH928" s="68" t="str">
        <f t="shared" si="30"/>
        <v/>
      </c>
    </row>
    <row r="929" spans="34:34" ht="15" customHeight="1">
      <c r="AH929" s="68" t="str">
        <f t="shared" si="30"/>
        <v/>
      </c>
    </row>
    <row r="930" spans="34:34" ht="15" customHeight="1">
      <c r="AH930" s="68" t="str">
        <f t="shared" si="30"/>
        <v/>
      </c>
    </row>
    <row r="931" spans="34:34" ht="15" customHeight="1">
      <c r="AH931" s="68" t="str">
        <f t="shared" si="30"/>
        <v/>
      </c>
    </row>
    <row r="932" spans="34:34" ht="15" customHeight="1">
      <c r="AH932" s="68" t="str">
        <f t="shared" si="30"/>
        <v/>
      </c>
    </row>
    <row r="933" spans="34:34" ht="15" customHeight="1">
      <c r="AH933" s="68" t="str">
        <f t="shared" si="30"/>
        <v/>
      </c>
    </row>
    <row r="934" spans="34:34" ht="15" customHeight="1">
      <c r="AH934" s="68" t="str">
        <f t="shared" si="30"/>
        <v/>
      </c>
    </row>
    <row r="935" spans="34:34" ht="15" customHeight="1">
      <c r="AH935" s="68" t="str">
        <f t="shared" si="30"/>
        <v/>
      </c>
    </row>
    <row r="936" spans="34:34" ht="15" customHeight="1">
      <c r="AH936" s="68" t="str">
        <f t="shared" si="30"/>
        <v/>
      </c>
    </row>
    <row r="937" spans="34:34" ht="15" customHeight="1">
      <c r="AH937" s="68" t="str">
        <f t="shared" si="30"/>
        <v/>
      </c>
    </row>
    <row r="938" spans="34:34" ht="15" customHeight="1">
      <c r="AH938" s="68" t="str">
        <f t="shared" si="30"/>
        <v/>
      </c>
    </row>
    <row r="939" spans="34:34" ht="15" customHeight="1">
      <c r="AH939" s="68" t="str">
        <f t="shared" si="30"/>
        <v/>
      </c>
    </row>
    <row r="940" spans="34:34" ht="15" customHeight="1">
      <c r="AH940" s="68" t="str">
        <f t="shared" si="30"/>
        <v/>
      </c>
    </row>
    <row r="941" spans="34:34" ht="15" customHeight="1">
      <c r="AH941" s="68" t="str">
        <f t="shared" si="30"/>
        <v/>
      </c>
    </row>
    <row r="942" spans="34:34" ht="15" customHeight="1">
      <c r="AH942" s="68" t="str">
        <f t="shared" si="30"/>
        <v/>
      </c>
    </row>
    <row r="943" spans="34:34" ht="15" customHeight="1">
      <c r="AH943" s="68" t="str">
        <f t="shared" si="30"/>
        <v/>
      </c>
    </row>
    <row r="944" spans="34:34" ht="15" customHeight="1">
      <c r="AH944" s="68" t="str">
        <f t="shared" si="30"/>
        <v/>
      </c>
    </row>
    <row r="945" spans="34:34" ht="15" customHeight="1">
      <c r="AH945" s="68" t="str">
        <f t="shared" si="30"/>
        <v/>
      </c>
    </row>
    <row r="946" spans="34:34" ht="15" customHeight="1">
      <c r="AH946" s="68" t="str">
        <f t="shared" si="30"/>
        <v/>
      </c>
    </row>
    <row r="947" spans="34:34" ht="15" customHeight="1">
      <c r="AH947" s="68" t="str">
        <f t="shared" ref="AH947:AH1010" si="31">IF(AG947="","",AG947)</f>
        <v/>
      </c>
    </row>
    <row r="948" spans="34:34" ht="15" customHeight="1">
      <c r="AH948" s="68" t="str">
        <f t="shared" si="31"/>
        <v/>
      </c>
    </row>
    <row r="949" spans="34:34" ht="15" customHeight="1">
      <c r="AH949" s="68" t="str">
        <f t="shared" si="31"/>
        <v/>
      </c>
    </row>
    <row r="950" spans="34:34" ht="15" customHeight="1">
      <c r="AH950" s="68" t="str">
        <f t="shared" si="31"/>
        <v/>
      </c>
    </row>
    <row r="951" spans="34:34" ht="15" customHeight="1">
      <c r="AH951" s="68" t="str">
        <f t="shared" si="31"/>
        <v/>
      </c>
    </row>
    <row r="952" spans="34:34" ht="15" customHeight="1">
      <c r="AH952" s="68" t="str">
        <f t="shared" si="31"/>
        <v/>
      </c>
    </row>
    <row r="953" spans="34:34" ht="15" customHeight="1">
      <c r="AH953" s="68" t="str">
        <f t="shared" si="31"/>
        <v/>
      </c>
    </row>
    <row r="954" spans="34:34" ht="15" customHeight="1">
      <c r="AH954" s="68" t="str">
        <f t="shared" si="31"/>
        <v/>
      </c>
    </row>
    <row r="955" spans="34:34" ht="15" customHeight="1">
      <c r="AH955" s="68" t="str">
        <f t="shared" si="31"/>
        <v/>
      </c>
    </row>
    <row r="956" spans="34:34" ht="15" customHeight="1">
      <c r="AH956" s="68" t="str">
        <f t="shared" si="31"/>
        <v/>
      </c>
    </row>
    <row r="957" spans="34:34" ht="15" customHeight="1">
      <c r="AH957" s="68" t="str">
        <f t="shared" si="31"/>
        <v/>
      </c>
    </row>
    <row r="958" spans="34:34" ht="15" customHeight="1">
      <c r="AH958" s="68" t="str">
        <f t="shared" si="31"/>
        <v/>
      </c>
    </row>
    <row r="959" spans="34:34" ht="15" customHeight="1">
      <c r="AH959" s="68" t="str">
        <f t="shared" si="31"/>
        <v/>
      </c>
    </row>
    <row r="960" spans="34:34" ht="15" customHeight="1">
      <c r="AH960" s="68" t="str">
        <f t="shared" si="31"/>
        <v/>
      </c>
    </row>
    <row r="961" spans="34:34" ht="15" customHeight="1">
      <c r="AH961" s="68" t="str">
        <f t="shared" si="31"/>
        <v/>
      </c>
    </row>
    <row r="962" spans="34:34" ht="15" customHeight="1">
      <c r="AH962" s="68" t="str">
        <f t="shared" si="31"/>
        <v/>
      </c>
    </row>
    <row r="963" spans="34:34" ht="15" customHeight="1">
      <c r="AH963" s="68" t="str">
        <f t="shared" si="31"/>
        <v/>
      </c>
    </row>
    <row r="964" spans="34:34" ht="15" customHeight="1">
      <c r="AH964" s="68" t="str">
        <f t="shared" si="31"/>
        <v/>
      </c>
    </row>
    <row r="965" spans="34:34" ht="15" customHeight="1">
      <c r="AH965" s="68" t="str">
        <f t="shared" si="31"/>
        <v/>
      </c>
    </row>
    <row r="966" spans="34:34" ht="15" customHeight="1">
      <c r="AH966" s="68" t="str">
        <f t="shared" si="31"/>
        <v/>
      </c>
    </row>
    <row r="967" spans="34:34" ht="15" customHeight="1">
      <c r="AH967" s="68" t="str">
        <f t="shared" si="31"/>
        <v/>
      </c>
    </row>
    <row r="968" spans="34:34" ht="15" customHeight="1">
      <c r="AH968" s="68" t="str">
        <f t="shared" si="31"/>
        <v/>
      </c>
    </row>
    <row r="969" spans="34:34" ht="15" customHeight="1">
      <c r="AH969" s="68" t="str">
        <f t="shared" si="31"/>
        <v/>
      </c>
    </row>
    <row r="970" spans="34:34" ht="15" customHeight="1">
      <c r="AH970" s="68" t="str">
        <f t="shared" si="31"/>
        <v/>
      </c>
    </row>
    <row r="971" spans="34:34" ht="15" customHeight="1">
      <c r="AH971" s="68" t="str">
        <f t="shared" si="31"/>
        <v/>
      </c>
    </row>
    <row r="972" spans="34:34" ht="15" customHeight="1">
      <c r="AH972" s="68" t="str">
        <f t="shared" si="31"/>
        <v/>
      </c>
    </row>
    <row r="973" spans="34:34" ht="15" customHeight="1">
      <c r="AH973" s="68" t="str">
        <f t="shared" si="31"/>
        <v/>
      </c>
    </row>
    <row r="974" spans="34:34" ht="15" customHeight="1">
      <c r="AH974" s="68" t="str">
        <f t="shared" si="31"/>
        <v/>
      </c>
    </row>
    <row r="975" spans="34:34" ht="15" customHeight="1">
      <c r="AH975" s="68" t="str">
        <f t="shared" si="31"/>
        <v/>
      </c>
    </row>
    <row r="976" spans="34:34" ht="15" customHeight="1">
      <c r="AH976" s="68" t="str">
        <f t="shared" si="31"/>
        <v/>
      </c>
    </row>
    <row r="977" spans="34:34" ht="15" customHeight="1">
      <c r="AH977" s="68" t="str">
        <f t="shared" si="31"/>
        <v/>
      </c>
    </row>
    <row r="978" spans="34:34" ht="15" customHeight="1">
      <c r="AH978" s="68" t="str">
        <f t="shared" si="31"/>
        <v/>
      </c>
    </row>
    <row r="979" spans="34:34" ht="15" customHeight="1">
      <c r="AH979" s="68" t="str">
        <f t="shared" si="31"/>
        <v/>
      </c>
    </row>
    <row r="980" spans="34:34" ht="15" customHeight="1">
      <c r="AH980" s="68" t="str">
        <f t="shared" si="31"/>
        <v/>
      </c>
    </row>
    <row r="981" spans="34:34" ht="15" customHeight="1">
      <c r="AH981" s="68" t="str">
        <f t="shared" si="31"/>
        <v/>
      </c>
    </row>
    <row r="982" spans="34:34" ht="15" customHeight="1">
      <c r="AH982" s="68" t="str">
        <f t="shared" si="31"/>
        <v/>
      </c>
    </row>
    <row r="983" spans="34:34" ht="15" customHeight="1">
      <c r="AH983" s="68" t="str">
        <f t="shared" si="31"/>
        <v/>
      </c>
    </row>
    <row r="984" spans="34:34" ht="15" customHeight="1">
      <c r="AH984" s="68" t="str">
        <f t="shared" si="31"/>
        <v/>
      </c>
    </row>
    <row r="985" spans="34:34" ht="15" customHeight="1">
      <c r="AH985" s="68" t="str">
        <f t="shared" si="31"/>
        <v/>
      </c>
    </row>
    <row r="986" spans="34:34" ht="15" customHeight="1">
      <c r="AH986" s="68" t="str">
        <f t="shared" si="31"/>
        <v/>
      </c>
    </row>
    <row r="987" spans="34:34" ht="15" customHeight="1">
      <c r="AH987" s="68" t="str">
        <f t="shared" si="31"/>
        <v/>
      </c>
    </row>
    <row r="988" spans="34:34" ht="15" customHeight="1">
      <c r="AH988" s="68" t="str">
        <f t="shared" si="31"/>
        <v/>
      </c>
    </row>
    <row r="989" spans="34:34" ht="15" customHeight="1">
      <c r="AH989" s="68" t="str">
        <f t="shared" si="31"/>
        <v/>
      </c>
    </row>
    <row r="990" spans="34:34" ht="15" customHeight="1">
      <c r="AH990" s="68" t="str">
        <f t="shared" si="31"/>
        <v/>
      </c>
    </row>
    <row r="991" spans="34:34" ht="15" customHeight="1">
      <c r="AH991" s="68" t="str">
        <f t="shared" si="31"/>
        <v/>
      </c>
    </row>
    <row r="992" spans="34:34" ht="15" customHeight="1">
      <c r="AH992" s="68" t="str">
        <f t="shared" si="31"/>
        <v/>
      </c>
    </row>
    <row r="993" spans="34:34" ht="15" customHeight="1">
      <c r="AH993" s="68" t="str">
        <f t="shared" si="31"/>
        <v/>
      </c>
    </row>
    <row r="994" spans="34:34" ht="15" customHeight="1">
      <c r="AH994" s="68" t="str">
        <f t="shared" si="31"/>
        <v/>
      </c>
    </row>
    <row r="995" spans="34:34" ht="15" customHeight="1">
      <c r="AH995" s="68" t="str">
        <f t="shared" si="31"/>
        <v/>
      </c>
    </row>
    <row r="996" spans="34:34" ht="15" customHeight="1">
      <c r="AH996" s="68" t="str">
        <f t="shared" si="31"/>
        <v/>
      </c>
    </row>
    <row r="997" spans="34:34" ht="15" customHeight="1">
      <c r="AH997" s="68" t="str">
        <f t="shared" si="31"/>
        <v/>
      </c>
    </row>
    <row r="998" spans="34:34" ht="15" customHeight="1">
      <c r="AH998" s="68" t="str">
        <f t="shared" si="31"/>
        <v/>
      </c>
    </row>
    <row r="999" spans="34:34" ht="15" customHeight="1">
      <c r="AH999" s="68" t="str">
        <f t="shared" si="31"/>
        <v/>
      </c>
    </row>
    <row r="1000" spans="34:34" ht="15" customHeight="1">
      <c r="AH1000" s="68" t="str">
        <f t="shared" si="31"/>
        <v/>
      </c>
    </row>
    <row r="1001" spans="34:34" ht="15" customHeight="1">
      <c r="AH1001" s="68" t="str">
        <f t="shared" si="31"/>
        <v/>
      </c>
    </row>
    <row r="1002" spans="34:34" ht="15" customHeight="1">
      <c r="AH1002" s="68" t="str">
        <f t="shared" si="31"/>
        <v/>
      </c>
    </row>
    <row r="1003" spans="34:34" ht="15" customHeight="1">
      <c r="AH1003" s="68" t="str">
        <f t="shared" si="31"/>
        <v/>
      </c>
    </row>
    <row r="1004" spans="34:34" ht="15" customHeight="1">
      <c r="AH1004" s="68" t="str">
        <f t="shared" si="31"/>
        <v/>
      </c>
    </row>
    <row r="1005" spans="34:34" ht="15" customHeight="1">
      <c r="AH1005" s="68" t="str">
        <f t="shared" si="31"/>
        <v/>
      </c>
    </row>
    <row r="1006" spans="34:34" ht="15" customHeight="1">
      <c r="AH1006" s="68" t="str">
        <f t="shared" si="31"/>
        <v/>
      </c>
    </row>
    <row r="1007" spans="34:34" ht="15" customHeight="1">
      <c r="AH1007" s="68" t="str">
        <f t="shared" si="31"/>
        <v/>
      </c>
    </row>
    <row r="1008" spans="34:34" ht="15" customHeight="1">
      <c r="AH1008" s="68" t="str">
        <f t="shared" si="31"/>
        <v/>
      </c>
    </row>
    <row r="1009" spans="34:34" ht="15" customHeight="1">
      <c r="AH1009" s="68" t="str">
        <f t="shared" si="31"/>
        <v/>
      </c>
    </row>
    <row r="1010" spans="34:34" ht="15" customHeight="1">
      <c r="AH1010" s="68" t="str">
        <f t="shared" si="31"/>
        <v/>
      </c>
    </row>
    <row r="1011" spans="34:34" ht="15" customHeight="1">
      <c r="AH1011" s="68" t="str">
        <f t="shared" ref="AH1011:AH1074" si="32">IF(AG1011="","",AG1011)</f>
        <v/>
      </c>
    </row>
    <row r="1012" spans="34:34" ht="15" customHeight="1">
      <c r="AH1012" s="68" t="str">
        <f t="shared" si="32"/>
        <v/>
      </c>
    </row>
    <row r="1013" spans="34:34" ht="15" customHeight="1">
      <c r="AH1013" s="68" t="str">
        <f t="shared" si="32"/>
        <v/>
      </c>
    </row>
    <row r="1014" spans="34:34" ht="15" customHeight="1">
      <c r="AH1014" s="68" t="str">
        <f t="shared" si="32"/>
        <v/>
      </c>
    </row>
    <row r="1015" spans="34:34" ht="15" customHeight="1">
      <c r="AH1015" s="68" t="str">
        <f t="shared" si="32"/>
        <v/>
      </c>
    </row>
    <row r="1016" spans="34:34" ht="15" customHeight="1">
      <c r="AH1016" s="68" t="str">
        <f t="shared" si="32"/>
        <v/>
      </c>
    </row>
    <row r="1017" spans="34:34" ht="15" customHeight="1">
      <c r="AH1017" s="68" t="str">
        <f t="shared" si="32"/>
        <v/>
      </c>
    </row>
    <row r="1018" spans="34:34" ht="15" customHeight="1">
      <c r="AH1018" s="68" t="str">
        <f t="shared" si="32"/>
        <v/>
      </c>
    </row>
    <row r="1019" spans="34:34" ht="15" customHeight="1">
      <c r="AH1019" s="68" t="str">
        <f t="shared" si="32"/>
        <v/>
      </c>
    </row>
    <row r="1020" spans="34:34" ht="15" customHeight="1">
      <c r="AH1020" s="68" t="str">
        <f t="shared" si="32"/>
        <v/>
      </c>
    </row>
    <row r="1021" spans="34:34" ht="15" customHeight="1">
      <c r="AH1021" s="68" t="str">
        <f t="shared" si="32"/>
        <v/>
      </c>
    </row>
    <row r="1022" spans="34:34" ht="15" customHeight="1">
      <c r="AH1022" s="68" t="str">
        <f t="shared" si="32"/>
        <v/>
      </c>
    </row>
    <row r="1023" spans="34:34" ht="15" customHeight="1">
      <c r="AH1023" s="68" t="str">
        <f t="shared" si="32"/>
        <v/>
      </c>
    </row>
    <row r="1024" spans="34:34" ht="15" customHeight="1">
      <c r="AH1024" s="68" t="str">
        <f t="shared" si="32"/>
        <v/>
      </c>
    </row>
    <row r="1025" spans="34:34" ht="15" customHeight="1">
      <c r="AH1025" s="68" t="str">
        <f t="shared" si="32"/>
        <v/>
      </c>
    </row>
    <row r="1026" spans="34:34" ht="15" customHeight="1">
      <c r="AH1026" s="68" t="str">
        <f t="shared" si="32"/>
        <v/>
      </c>
    </row>
    <row r="1027" spans="34:34" ht="15" customHeight="1">
      <c r="AH1027" s="68" t="str">
        <f t="shared" si="32"/>
        <v/>
      </c>
    </row>
    <row r="1028" spans="34:34" ht="15" customHeight="1">
      <c r="AH1028" s="68" t="str">
        <f t="shared" si="32"/>
        <v/>
      </c>
    </row>
    <row r="1029" spans="34:34" ht="15" customHeight="1">
      <c r="AH1029" s="68" t="str">
        <f t="shared" si="32"/>
        <v/>
      </c>
    </row>
    <row r="1030" spans="34:34" ht="15" customHeight="1">
      <c r="AH1030" s="68" t="str">
        <f t="shared" si="32"/>
        <v/>
      </c>
    </row>
    <row r="1031" spans="34:34" ht="15" customHeight="1">
      <c r="AH1031" s="68" t="str">
        <f t="shared" si="32"/>
        <v/>
      </c>
    </row>
    <row r="1032" spans="34:34" ht="15" customHeight="1">
      <c r="AH1032" s="68" t="str">
        <f t="shared" si="32"/>
        <v/>
      </c>
    </row>
    <row r="1033" spans="34:34" ht="15" customHeight="1">
      <c r="AH1033" s="68" t="str">
        <f t="shared" si="32"/>
        <v/>
      </c>
    </row>
    <row r="1034" spans="34:34" ht="15" customHeight="1">
      <c r="AH1034" s="68" t="str">
        <f t="shared" si="32"/>
        <v/>
      </c>
    </row>
    <row r="1035" spans="34:34" ht="15" customHeight="1">
      <c r="AH1035" s="68" t="str">
        <f t="shared" si="32"/>
        <v/>
      </c>
    </row>
    <row r="1036" spans="34:34" ht="15" customHeight="1">
      <c r="AH1036" s="68" t="str">
        <f t="shared" si="32"/>
        <v/>
      </c>
    </row>
    <row r="1037" spans="34:34" ht="15" customHeight="1">
      <c r="AH1037" s="68" t="str">
        <f t="shared" si="32"/>
        <v/>
      </c>
    </row>
    <row r="1038" spans="34:34" ht="15" customHeight="1">
      <c r="AH1038" s="68" t="str">
        <f t="shared" si="32"/>
        <v/>
      </c>
    </row>
    <row r="1039" spans="34:34" ht="15" customHeight="1">
      <c r="AH1039" s="68" t="str">
        <f t="shared" si="32"/>
        <v/>
      </c>
    </row>
    <row r="1040" spans="34:34" ht="15" customHeight="1">
      <c r="AH1040" s="68" t="str">
        <f t="shared" si="32"/>
        <v/>
      </c>
    </row>
    <row r="1041" spans="34:34" ht="15" customHeight="1">
      <c r="AH1041" s="68" t="str">
        <f t="shared" si="32"/>
        <v/>
      </c>
    </row>
    <row r="1042" spans="34:34" ht="15" customHeight="1">
      <c r="AH1042" s="68" t="str">
        <f t="shared" si="32"/>
        <v/>
      </c>
    </row>
    <row r="1043" spans="34:34" ht="15" customHeight="1">
      <c r="AH1043" s="68" t="str">
        <f t="shared" si="32"/>
        <v/>
      </c>
    </row>
    <row r="1044" spans="34:34" ht="15" customHeight="1">
      <c r="AH1044" s="68" t="str">
        <f t="shared" si="32"/>
        <v/>
      </c>
    </row>
    <row r="1045" spans="34:34" ht="15" customHeight="1">
      <c r="AH1045" s="68" t="str">
        <f t="shared" si="32"/>
        <v/>
      </c>
    </row>
    <row r="1046" spans="34:34" ht="15" customHeight="1">
      <c r="AH1046" s="68" t="str">
        <f t="shared" si="32"/>
        <v/>
      </c>
    </row>
    <row r="1047" spans="34:34" ht="15" customHeight="1">
      <c r="AH1047" s="68" t="str">
        <f t="shared" si="32"/>
        <v/>
      </c>
    </row>
    <row r="1048" spans="34:34" ht="15" customHeight="1">
      <c r="AH1048" s="68" t="str">
        <f t="shared" si="32"/>
        <v/>
      </c>
    </row>
    <row r="1049" spans="34:34" ht="15" customHeight="1">
      <c r="AH1049" s="68" t="str">
        <f t="shared" si="32"/>
        <v/>
      </c>
    </row>
    <row r="1050" spans="34:34" ht="15" customHeight="1">
      <c r="AH1050" s="68" t="str">
        <f t="shared" si="32"/>
        <v/>
      </c>
    </row>
    <row r="1051" spans="34:34" ht="15" customHeight="1">
      <c r="AH1051" s="68" t="str">
        <f t="shared" si="32"/>
        <v/>
      </c>
    </row>
    <row r="1052" spans="34:34" ht="15" customHeight="1">
      <c r="AH1052" s="68" t="str">
        <f t="shared" si="32"/>
        <v/>
      </c>
    </row>
    <row r="1053" spans="34:34" ht="15" customHeight="1">
      <c r="AH1053" s="68" t="str">
        <f t="shared" si="32"/>
        <v/>
      </c>
    </row>
    <row r="1054" spans="34:34" ht="15" customHeight="1">
      <c r="AH1054" s="68" t="str">
        <f t="shared" si="32"/>
        <v/>
      </c>
    </row>
    <row r="1055" spans="34:34" ht="15" customHeight="1">
      <c r="AH1055" s="68" t="str">
        <f t="shared" si="32"/>
        <v/>
      </c>
    </row>
    <row r="1056" spans="34:34" ht="15" customHeight="1">
      <c r="AH1056" s="68" t="str">
        <f t="shared" si="32"/>
        <v/>
      </c>
    </row>
    <row r="1057" spans="34:34" ht="15" customHeight="1">
      <c r="AH1057" s="68" t="str">
        <f t="shared" si="32"/>
        <v/>
      </c>
    </row>
    <row r="1058" spans="34:34" ht="15" customHeight="1">
      <c r="AH1058" s="68" t="str">
        <f t="shared" si="32"/>
        <v/>
      </c>
    </row>
    <row r="1059" spans="34:34" ht="15" customHeight="1">
      <c r="AH1059" s="68" t="str">
        <f t="shared" si="32"/>
        <v/>
      </c>
    </row>
    <row r="1060" spans="34:34" ht="15" customHeight="1">
      <c r="AH1060" s="68" t="str">
        <f t="shared" si="32"/>
        <v/>
      </c>
    </row>
    <row r="1061" spans="34:34" ht="15" customHeight="1">
      <c r="AH1061" s="68" t="str">
        <f t="shared" si="32"/>
        <v/>
      </c>
    </row>
    <row r="1062" spans="34:34" ht="15" customHeight="1">
      <c r="AH1062" s="68" t="str">
        <f t="shared" si="32"/>
        <v/>
      </c>
    </row>
    <row r="1063" spans="34:34" ht="15" customHeight="1">
      <c r="AH1063" s="68" t="str">
        <f t="shared" si="32"/>
        <v/>
      </c>
    </row>
    <row r="1064" spans="34:34" ht="15" customHeight="1">
      <c r="AH1064" s="68" t="str">
        <f t="shared" si="32"/>
        <v/>
      </c>
    </row>
    <row r="1065" spans="34:34" ht="15" customHeight="1">
      <c r="AH1065" s="68" t="str">
        <f t="shared" si="32"/>
        <v/>
      </c>
    </row>
    <row r="1066" spans="34:34" ht="15" customHeight="1">
      <c r="AH1066" s="68" t="str">
        <f t="shared" si="32"/>
        <v/>
      </c>
    </row>
    <row r="1067" spans="34:34" ht="15" customHeight="1">
      <c r="AH1067" s="68" t="str">
        <f t="shared" si="32"/>
        <v/>
      </c>
    </row>
    <row r="1068" spans="34:34" ht="15" customHeight="1">
      <c r="AH1068" s="68" t="str">
        <f t="shared" si="32"/>
        <v/>
      </c>
    </row>
    <row r="1069" spans="34:34" ht="15" customHeight="1">
      <c r="AH1069" s="68" t="str">
        <f t="shared" si="32"/>
        <v/>
      </c>
    </row>
    <row r="1070" spans="34:34" ht="15" customHeight="1">
      <c r="AH1070" s="68" t="str">
        <f t="shared" si="32"/>
        <v/>
      </c>
    </row>
    <row r="1071" spans="34:34" ht="15" customHeight="1">
      <c r="AH1071" s="68" t="str">
        <f t="shared" si="32"/>
        <v/>
      </c>
    </row>
    <row r="1072" spans="34:34" ht="15" customHeight="1">
      <c r="AH1072" s="68" t="str">
        <f t="shared" si="32"/>
        <v/>
      </c>
    </row>
    <row r="1073" spans="34:34" ht="15" customHeight="1">
      <c r="AH1073" s="68" t="str">
        <f t="shared" si="32"/>
        <v/>
      </c>
    </row>
    <row r="1074" spans="34:34" ht="15" customHeight="1">
      <c r="AH1074" s="68" t="str">
        <f t="shared" si="32"/>
        <v/>
      </c>
    </row>
    <row r="1075" spans="34:34" ht="15" customHeight="1">
      <c r="AH1075" s="68" t="str">
        <f t="shared" ref="AH1075:AH1138" si="33">IF(AG1075="","",AG1075)</f>
        <v/>
      </c>
    </row>
    <row r="1076" spans="34:34" ht="15" customHeight="1">
      <c r="AH1076" s="68" t="str">
        <f t="shared" si="33"/>
        <v/>
      </c>
    </row>
    <row r="1077" spans="34:34" ht="15" customHeight="1">
      <c r="AH1077" s="68" t="str">
        <f t="shared" si="33"/>
        <v/>
      </c>
    </row>
    <row r="1078" spans="34:34" ht="15" customHeight="1">
      <c r="AH1078" s="68" t="str">
        <f t="shared" si="33"/>
        <v/>
      </c>
    </row>
    <row r="1079" spans="34:34" ht="15" customHeight="1">
      <c r="AH1079" s="68" t="str">
        <f t="shared" si="33"/>
        <v/>
      </c>
    </row>
    <row r="1080" spans="34:34" ht="15" customHeight="1">
      <c r="AH1080" s="68" t="str">
        <f t="shared" si="33"/>
        <v/>
      </c>
    </row>
    <row r="1081" spans="34:34" ht="15" customHeight="1">
      <c r="AH1081" s="68" t="str">
        <f t="shared" si="33"/>
        <v/>
      </c>
    </row>
    <row r="1082" spans="34:34" ht="15" customHeight="1">
      <c r="AH1082" s="68" t="str">
        <f t="shared" si="33"/>
        <v/>
      </c>
    </row>
    <row r="1083" spans="34:34" ht="15" customHeight="1">
      <c r="AH1083" s="68" t="str">
        <f t="shared" si="33"/>
        <v/>
      </c>
    </row>
    <row r="1084" spans="34:34" ht="15" customHeight="1">
      <c r="AH1084" s="68" t="str">
        <f t="shared" si="33"/>
        <v/>
      </c>
    </row>
    <row r="1085" spans="34:34" ht="15" customHeight="1">
      <c r="AH1085" s="68" t="str">
        <f t="shared" si="33"/>
        <v/>
      </c>
    </row>
    <row r="1086" spans="34:34" ht="15" customHeight="1">
      <c r="AH1086" s="68" t="str">
        <f t="shared" si="33"/>
        <v/>
      </c>
    </row>
    <row r="1087" spans="34:34" ht="15" customHeight="1">
      <c r="AH1087" s="68" t="str">
        <f t="shared" si="33"/>
        <v/>
      </c>
    </row>
    <row r="1088" spans="34:34" ht="15" customHeight="1">
      <c r="AH1088" s="68" t="str">
        <f t="shared" si="33"/>
        <v/>
      </c>
    </row>
    <row r="1089" spans="34:34" ht="15" customHeight="1">
      <c r="AH1089" s="68" t="str">
        <f t="shared" si="33"/>
        <v/>
      </c>
    </row>
    <row r="1090" spans="34:34" ht="15" customHeight="1">
      <c r="AH1090" s="68" t="str">
        <f t="shared" si="33"/>
        <v/>
      </c>
    </row>
    <row r="1091" spans="34:34" ht="15" customHeight="1">
      <c r="AH1091" s="68" t="str">
        <f t="shared" si="33"/>
        <v/>
      </c>
    </row>
    <row r="1092" spans="34:34" ht="15" customHeight="1">
      <c r="AH1092" s="68" t="str">
        <f t="shared" si="33"/>
        <v/>
      </c>
    </row>
    <row r="1093" spans="34:34" ht="15" customHeight="1">
      <c r="AH1093" s="68" t="str">
        <f t="shared" si="33"/>
        <v/>
      </c>
    </row>
    <row r="1094" spans="34:34" ht="15" customHeight="1">
      <c r="AH1094" s="68" t="str">
        <f t="shared" si="33"/>
        <v/>
      </c>
    </row>
    <row r="1095" spans="34:34" ht="15" customHeight="1">
      <c r="AH1095" s="68" t="str">
        <f t="shared" si="33"/>
        <v/>
      </c>
    </row>
    <row r="1096" spans="34:34" ht="15" customHeight="1">
      <c r="AH1096" s="68" t="str">
        <f t="shared" si="33"/>
        <v/>
      </c>
    </row>
    <row r="1097" spans="34:34" ht="15" customHeight="1">
      <c r="AH1097" s="68" t="str">
        <f t="shared" si="33"/>
        <v/>
      </c>
    </row>
    <row r="1098" spans="34:34" ht="15" customHeight="1">
      <c r="AH1098" s="68" t="str">
        <f t="shared" si="33"/>
        <v/>
      </c>
    </row>
    <row r="1099" spans="34:34" ht="15" customHeight="1">
      <c r="AH1099" s="68" t="str">
        <f t="shared" si="33"/>
        <v/>
      </c>
    </row>
    <row r="1100" spans="34:34" ht="15" customHeight="1">
      <c r="AH1100" s="68" t="str">
        <f t="shared" si="33"/>
        <v/>
      </c>
    </row>
    <row r="1101" spans="34:34" ht="15" customHeight="1">
      <c r="AH1101" s="68" t="str">
        <f t="shared" si="33"/>
        <v/>
      </c>
    </row>
    <row r="1102" spans="34:34" ht="15" customHeight="1">
      <c r="AH1102" s="68" t="str">
        <f t="shared" si="33"/>
        <v/>
      </c>
    </row>
    <row r="1103" spans="34:34" ht="15" customHeight="1">
      <c r="AH1103" s="68" t="str">
        <f t="shared" si="33"/>
        <v/>
      </c>
    </row>
    <row r="1104" spans="34:34" ht="15" customHeight="1">
      <c r="AH1104" s="68" t="str">
        <f t="shared" si="33"/>
        <v/>
      </c>
    </row>
    <row r="1105" spans="34:34" ht="15" customHeight="1">
      <c r="AH1105" s="68" t="str">
        <f t="shared" si="33"/>
        <v/>
      </c>
    </row>
    <row r="1106" spans="34:34" ht="15" customHeight="1">
      <c r="AH1106" s="68" t="str">
        <f t="shared" si="33"/>
        <v/>
      </c>
    </row>
    <row r="1107" spans="34:34" ht="15" customHeight="1">
      <c r="AH1107" s="68" t="str">
        <f t="shared" si="33"/>
        <v/>
      </c>
    </row>
    <row r="1108" spans="34:34" ht="15" customHeight="1">
      <c r="AH1108" s="68" t="str">
        <f t="shared" si="33"/>
        <v/>
      </c>
    </row>
    <row r="1109" spans="34:34" ht="15" customHeight="1">
      <c r="AH1109" s="68" t="str">
        <f t="shared" si="33"/>
        <v/>
      </c>
    </row>
    <row r="1110" spans="34:34" ht="15" customHeight="1">
      <c r="AH1110" s="68" t="str">
        <f t="shared" si="33"/>
        <v/>
      </c>
    </row>
    <row r="1111" spans="34:34" ht="15" customHeight="1">
      <c r="AH1111" s="68" t="str">
        <f t="shared" si="33"/>
        <v/>
      </c>
    </row>
    <row r="1112" spans="34:34" ht="15" customHeight="1">
      <c r="AH1112" s="68" t="str">
        <f t="shared" si="33"/>
        <v/>
      </c>
    </row>
    <row r="1113" spans="34:34" ht="15" customHeight="1">
      <c r="AH1113" s="68" t="str">
        <f t="shared" si="33"/>
        <v/>
      </c>
    </row>
    <row r="1114" spans="34:34" ht="15" customHeight="1">
      <c r="AH1114" s="68" t="str">
        <f t="shared" si="33"/>
        <v/>
      </c>
    </row>
    <row r="1115" spans="34:34" ht="15" customHeight="1">
      <c r="AH1115" s="68" t="str">
        <f t="shared" si="33"/>
        <v/>
      </c>
    </row>
    <row r="1116" spans="34:34" ht="15" customHeight="1">
      <c r="AH1116" s="68" t="str">
        <f t="shared" si="33"/>
        <v/>
      </c>
    </row>
    <row r="1117" spans="34:34" ht="15" customHeight="1">
      <c r="AH1117" s="68" t="str">
        <f t="shared" si="33"/>
        <v/>
      </c>
    </row>
    <row r="1118" spans="34:34" ht="15" customHeight="1">
      <c r="AH1118" s="68" t="str">
        <f t="shared" si="33"/>
        <v/>
      </c>
    </row>
    <row r="1119" spans="34:34" ht="15" customHeight="1">
      <c r="AH1119" s="68" t="str">
        <f t="shared" si="33"/>
        <v/>
      </c>
    </row>
    <row r="1120" spans="34:34" ht="15" customHeight="1">
      <c r="AH1120" s="68" t="str">
        <f t="shared" si="33"/>
        <v/>
      </c>
    </row>
    <row r="1121" spans="34:34" ht="15" customHeight="1">
      <c r="AH1121" s="68" t="str">
        <f t="shared" si="33"/>
        <v/>
      </c>
    </row>
    <row r="1122" spans="34:34" ht="15" customHeight="1">
      <c r="AH1122" s="68" t="str">
        <f t="shared" si="33"/>
        <v/>
      </c>
    </row>
    <row r="1123" spans="34:34" ht="15" customHeight="1">
      <c r="AH1123" s="68" t="str">
        <f t="shared" si="33"/>
        <v/>
      </c>
    </row>
    <row r="1124" spans="34:34" ht="15" customHeight="1">
      <c r="AH1124" s="68" t="str">
        <f t="shared" si="33"/>
        <v/>
      </c>
    </row>
    <row r="1125" spans="34:34" ht="15" customHeight="1">
      <c r="AH1125" s="68" t="str">
        <f t="shared" si="33"/>
        <v/>
      </c>
    </row>
    <row r="1126" spans="34:34" ht="15" customHeight="1">
      <c r="AH1126" s="68" t="str">
        <f t="shared" si="33"/>
        <v/>
      </c>
    </row>
    <row r="1127" spans="34:34" ht="15" customHeight="1">
      <c r="AH1127" s="68" t="str">
        <f t="shared" si="33"/>
        <v/>
      </c>
    </row>
    <row r="1128" spans="34:34" ht="15" customHeight="1">
      <c r="AH1128" s="68" t="str">
        <f t="shared" si="33"/>
        <v/>
      </c>
    </row>
    <row r="1129" spans="34:34" ht="15" customHeight="1">
      <c r="AH1129" s="68" t="str">
        <f t="shared" si="33"/>
        <v/>
      </c>
    </row>
    <row r="1130" spans="34:34" ht="15" customHeight="1">
      <c r="AH1130" s="68" t="str">
        <f t="shared" si="33"/>
        <v/>
      </c>
    </row>
    <row r="1131" spans="34:34" ht="15" customHeight="1">
      <c r="AH1131" s="68" t="str">
        <f t="shared" si="33"/>
        <v/>
      </c>
    </row>
    <row r="1132" spans="34:34" ht="15" customHeight="1">
      <c r="AH1132" s="68" t="str">
        <f t="shared" si="33"/>
        <v/>
      </c>
    </row>
    <row r="1133" spans="34:34" ht="15" customHeight="1">
      <c r="AH1133" s="68" t="str">
        <f t="shared" si="33"/>
        <v/>
      </c>
    </row>
    <row r="1134" spans="34:34" ht="15" customHeight="1">
      <c r="AH1134" s="68" t="str">
        <f t="shared" si="33"/>
        <v/>
      </c>
    </row>
    <row r="1135" spans="34:34" ht="15" customHeight="1">
      <c r="AH1135" s="68" t="str">
        <f t="shared" si="33"/>
        <v/>
      </c>
    </row>
    <row r="1136" spans="34:34" ht="15" customHeight="1">
      <c r="AH1136" s="68" t="str">
        <f t="shared" si="33"/>
        <v/>
      </c>
    </row>
    <row r="1137" spans="34:34" ht="15" customHeight="1">
      <c r="AH1137" s="68" t="str">
        <f t="shared" si="33"/>
        <v/>
      </c>
    </row>
    <row r="1138" spans="34:34" ht="15" customHeight="1">
      <c r="AH1138" s="68" t="str">
        <f t="shared" si="33"/>
        <v/>
      </c>
    </row>
    <row r="1139" spans="34:34" ht="15" customHeight="1">
      <c r="AH1139" s="68" t="str">
        <f t="shared" ref="AH1139:AH1202" si="34">IF(AG1139="","",AG1139)</f>
        <v/>
      </c>
    </row>
    <row r="1140" spans="34:34" ht="15" customHeight="1">
      <c r="AH1140" s="68" t="str">
        <f t="shared" si="34"/>
        <v/>
      </c>
    </row>
    <row r="1141" spans="34:34" ht="15" customHeight="1">
      <c r="AH1141" s="68" t="str">
        <f t="shared" si="34"/>
        <v/>
      </c>
    </row>
    <row r="1142" spans="34:34" ht="15" customHeight="1">
      <c r="AH1142" s="68" t="str">
        <f t="shared" si="34"/>
        <v/>
      </c>
    </row>
    <row r="1143" spans="34:34" ht="15" customHeight="1">
      <c r="AH1143" s="68" t="str">
        <f t="shared" si="34"/>
        <v/>
      </c>
    </row>
    <row r="1144" spans="34:34" ht="15" customHeight="1">
      <c r="AH1144" s="68" t="str">
        <f t="shared" si="34"/>
        <v/>
      </c>
    </row>
    <row r="1145" spans="34:34" ht="15" customHeight="1">
      <c r="AH1145" s="68" t="str">
        <f t="shared" si="34"/>
        <v/>
      </c>
    </row>
    <row r="1146" spans="34:34" ht="15" customHeight="1">
      <c r="AH1146" s="68" t="str">
        <f t="shared" si="34"/>
        <v/>
      </c>
    </row>
    <row r="1147" spans="34:34" ht="15" customHeight="1">
      <c r="AH1147" s="68" t="str">
        <f t="shared" si="34"/>
        <v/>
      </c>
    </row>
    <row r="1148" spans="34:34" ht="15" customHeight="1">
      <c r="AH1148" s="68" t="str">
        <f t="shared" si="34"/>
        <v/>
      </c>
    </row>
    <row r="1149" spans="34:34" ht="15" customHeight="1">
      <c r="AH1149" s="68" t="str">
        <f t="shared" si="34"/>
        <v/>
      </c>
    </row>
    <row r="1150" spans="34:34" ht="15" customHeight="1">
      <c r="AH1150" s="68" t="str">
        <f t="shared" si="34"/>
        <v/>
      </c>
    </row>
    <row r="1151" spans="34:34" ht="15" customHeight="1">
      <c r="AH1151" s="68" t="str">
        <f t="shared" si="34"/>
        <v/>
      </c>
    </row>
    <row r="1152" spans="34:34" ht="15" customHeight="1">
      <c r="AH1152" s="68" t="str">
        <f t="shared" si="34"/>
        <v/>
      </c>
    </row>
    <row r="1153" spans="34:34" ht="15" customHeight="1">
      <c r="AH1153" s="68" t="str">
        <f t="shared" si="34"/>
        <v/>
      </c>
    </row>
    <row r="1154" spans="34:34" ht="15" customHeight="1">
      <c r="AH1154" s="68" t="str">
        <f t="shared" si="34"/>
        <v/>
      </c>
    </row>
    <row r="1155" spans="34:34" ht="15" customHeight="1">
      <c r="AH1155" s="68" t="str">
        <f t="shared" si="34"/>
        <v/>
      </c>
    </row>
    <row r="1156" spans="34:34" ht="15" customHeight="1">
      <c r="AH1156" s="68" t="str">
        <f t="shared" si="34"/>
        <v/>
      </c>
    </row>
    <row r="1157" spans="34:34" ht="15" customHeight="1">
      <c r="AH1157" s="68" t="str">
        <f t="shared" si="34"/>
        <v/>
      </c>
    </row>
    <row r="1158" spans="34:34" ht="15" customHeight="1">
      <c r="AH1158" s="68" t="str">
        <f t="shared" si="34"/>
        <v/>
      </c>
    </row>
    <row r="1159" spans="34:34" ht="15" customHeight="1">
      <c r="AH1159" s="68" t="str">
        <f t="shared" si="34"/>
        <v/>
      </c>
    </row>
    <row r="1160" spans="34:34" ht="15" customHeight="1">
      <c r="AH1160" s="68" t="str">
        <f t="shared" si="34"/>
        <v/>
      </c>
    </row>
    <row r="1161" spans="34:34" ht="15" customHeight="1">
      <c r="AH1161" s="68" t="str">
        <f t="shared" si="34"/>
        <v/>
      </c>
    </row>
    <row r="1162" spans="34:34" ht="15" customHeight="1">
      <c r="AH1162" s="68" t="str">
        <f t="shared" si="34"/>
        <v/>
      </c>
    </row>
    <row r="1163" spans="34:34" ht="15" customHeight="1">
      <c r="AH1163" s="68" t="str">
        <f t="shared" si="34"/>
        <v/>
      </c>
    </row>
    <row r="1164" spans="34:34" ht="15" customHeight="1">
      <c r="AH1164" s="68" t="str">
        <f t="shared" si="34"/>
        <v/>
      </c>
    </row>
    <row r="1165" spans="34:34" ht="15" customHeight="1">
      <c r="AH1165" s="68" t="str">
        <f t="shared" si="34"/>
        <v/>
      </c>
    </row>
    <row r="1166" spans="34:34" ht="15" customHeight="1">
      <c r="AH1166" s="68" t="str">
        <f t="shared" si="34"/>
        <v/>
      </c>
    </row>
    <row r="1167" spans="34:34" ht="15" customHeight="1">
      <c r="AH1167" s="68" t="str">
        <f t="shared" si="34"/>
        <v/>
      </c>
    </row>
    <row r="1168" spans="34:34" ht="15" customHeight="1">
      <c r="AH1168" s="68" t="str">
        <f t="shared" si="34"/>
        <v/>
      </c>
    </row>
    <row r="1169" spans="34:34" ht="15" customHeight="1">
      <c r="AH1169" s="68" t="str">
        <f t="shared" si="34"/>
        <v/>
      </c>
    </row>
    <row r="1170" spans="34:34" ht="15" customHeight="1">
      <c r="AH1170" s="68" t="str">
        <f t="shared" si="34"/>
        <v/>
      </c>
    </row>
    <row r="1171" spans="34:34" ht="15" customHeight="1">
      <c r="AH1171" s="68" t="str">
        <f t="shared" si="34"/>
        <v/>
      </c>
    </row>
    <row r="1172" spans="34:34" ht="15" customHeight="1">
      <c r="AH1172" s="68" t="str">
        <f t="shared" si="34"/>
        <v/>
      </c>
    </row>
    <row r="1173" spans="34:34" ht="15" customHeight="1">
      <c r="AH1173" s="68" t="str">
        <f t="shared" si="34"/>
        <v/>
      </c>
    </row>
    <row r="1174" spans="34:34" ht="15" customHeight="1">
      <c r="AH1174" s="68" t="str">
        <f t="shared" si="34"/>
        <v/>
      </c>
    </row>
    <row r="1175" spans="34:34" ht="15" customHeight="1">
      <c r="AH1175" s="68" t="str">
        <f t="shared" si="34"/>
        <v/>
      </c>
    </row>
    <row r="1176" spans="34:34" ht="15" customHeight="1">
      <c r="AH1176" s="68" t="str">
        <f t="shared" si="34"/>
        <v/>
      </c>
    </row>
    <row r="1177" spans="34:34" ht="15" customHeight="1">
      <c r="AH1177" s="68" t="str">
        <f t="shared" si="34"/>
        <v/>
      </c>
    </row>
    <row r="1178" spans="34:34" ht="15" customHeight="1">
      <c r="AH1178" s="68" t="str">
        <f t="shared" si="34"/>
        <v/>
      </c>
    </row>
    <row r="1179" spans="34:34" ht="15" customHeight="1">
      <c r="AH1179" s="68" t="str">
        <f t="shared" si="34"/>
        <v/>
      </c>
    </row>
    <row r="1180" spans="34:34" ht="15" customHeight="1">
      <c r="AH1180" s="68" t="str">
        <f t="shared" si="34"/>
        <v/>
      </c>
    </row>
    <row r="1181" spans="34:34" ht="15" customHeight="1">
      <c r="AH1181" s="68" t="str">
        <f t="shared" si="34"/>
        <v/>
      </c>
    </row>
    <row r="1182" spans="34:34" ht="15" customHeight="1">
      <c r="AH1182" s="68" t="str">
        <f t="shared" si="34"/>
        <v/>
      </c>
    </row>
    <row r="1183" spans="34:34" ht="15" customHeight="1">
      <c r="AH1183" s="68" t="str">
        <f t="shared" si="34"/>
        <v/>
      </c>
    </row>
    <row r="1184" spans="34:34" ht="15" customHeight="1">
      <c r="AH1184" s="68" t="str">
        <f t="shared" si="34"/>
        <v/>
      </c>
    </row>
    <row r="1185" spans="34:34" ht="15" customHeight="1">
      <c r="AH1185" s="68" t="str">
        <f t="shared" si="34"/>
        <v/>
      </c>
    </row>
    <row r="1186" spans="34:34" ht="15" customHeight="1">
      <c r="AH1186" s="68" t="str">
        <f t="shared" si="34"/>
        <v/>
      </c>
    </row>
    <row r="1187" spans="34:34" ht="15" customHeight="1">
      <c r="AH1187" s="68" t="str">
        <f t="shared" si="34"/>
        <v/>
      </c>
    </row>
    <row r="1188" spans="34:34" ht="15" customHeight="1">
      <c r="AH1188" s="68" t="str">
        <f t="shared" si="34"/>
        <v/>
      </c>
    </row>
    <row r="1189" spans="34:34" ht="15" customHeight="1">
      <c r="AH1189" s="68" t="str">
        <f t="shared" si="34"/>
        <v/>
      </c>
    </row>
    <row r="1190" spans="34:34" ht="15" customHeight="1">
      <c r="AH1190" s="68" t="str">
        <f t="shared" si="34"/>
        <v/>
      </c>
    </row>
    <row r="1191" spans="34:34" ht="15" customHeight="1">
      <c r="AH1191" s="68" t="str">
        <f t="shared" si="34"/>
        <v/>
      </c>
    </row>
    <row r="1192" spans="34:34" ht="15" customHeight="1">
      <c r="AH1192" s="68" t="str">
        <f t="shared" si="34"/>
        <v/>
      </c>
    </row>
    <row r="1193" spans="34:34" ht="15" customHeight="1">
      <c r="AH1193" s="68" t="str">
        <f t="shared" si="34"/>
        <v/>
      </c>
    </row>
    <row r="1194" spans="34:34" ht="15" customHeight="1">
      <c r="AH1194" s="68" t="str">
        <f t="shared" si="34"/>
        <v/>
      </c>
    </row>
    <row r="1195" spans="34:34" ht="15" customHeight="1">
      <c r="AH1195" s="68" t="str">
        <f t="shared" si="34"/>
        <v/>
      </c>
    </row>
    <row r="1196" spans="34:34" ht="15" customHeight="1">
      <c r="AH1196" s="68" t="str">
        <f t="shared" si="34"/>
        <v/>
      </c>
    </row>
    <row r="1197" spans="34:34" ht="15" customHeight="1">
      <c r="AH1197" s="68" t="str">
        <f t="shared" si="34"/>
        <v/>
      </c>
    </row>
    <row r="1198" spans="34:34" ht="15" customHeight="1">
      <c r="AH1198" s="68" t="str">
        <f t="shared" si="34"/>
        <v/>
      </c>
    </row>
    <row r="1199" spans="34:34" ht="15" customHeight="1">
      <c r="AH1199" s="68" t="str">
        <f t="shared" si="34"/>
        <v/>
      </c>
    </row>
    <row r="1200" spans="34:34" ht="15" customHeight="1">
      <c r="AH1200" s="68" t="str">
        <f t="shared" si="34"/>
        <v/>
      </c>
    </row>
    <row r="1201" spans="34:34" ht="15" customHeight="1">
      <c r="AH1201" s="68" t="str">
        <f t="shared" si="34"/>
        <v/>
      </c>
    </row>
    <row r="1202" spans="34:34" ht="15" customHeight="1">
      <c r="AH1202" s="68" t="str">
        <f t="shared" si="34"/>
        <v/>
      </c>
    </row>
    <row r="1203" spans="34:34" ht="15" customHeight="1">
      <c r="AH1203" s="68" t="str">
        <f t="shared" ref="AH1203:AH1266" si="35">IF(AG1203="","",AG1203)</f>
        <v/>
      </c>
    </row>
    <row r="1204" spans="34:34" ht="15" customHeight="1">
      <c r="AH1204" s="68" t="str">
        <f t="shared" si="35"/>
        <v/>
      </c>
    </row>
    <row r="1205" spans="34:34" ht="15" customHeight="1">
      <c r="AH1205" s="68" t="str">
        <f t="shared" si="35"/>
        <v/>
      </c>
    </row>
    <row r="1206" spans="34:34" ht="15" customHeight="1">
      <c r="AH1206" s="68" t="str">
        <f t="shared" si="35"/>
        <v/>
      </c>
    </row>
    <row r="1207" spans="34:34" ht="15" customHeight="1">
      <c r="AH1207" s="68" t="str">
        <f t="shared" si="35"/>
        <v/>
      </c>
    </row>
    <row r="1208" spans="34:34" ht="15" customHeight="1">
      <c r="AH1208" s="68" t="str">
        <f t="shared" si="35"/>
        <v/>
      </c>
    </row>
    <row r="1209" spans="34:34" ht="15" customHeight="1">
      <c r="AH1209" s="68" t="str">
        <f t="shared" si="35"/>
        <v/>
      </c>
    </row>
    <row r="1210" spans="34:34" ht="15" customHeight="1">
      <c r="AH1210" s="68" t="str">
        <f t="shared" si="35"/>
        <v/>
      </c>
    </row>
    <row r="1211" spans="34:34" ht="15" customHeight="1">
      <c r="AH1211" s="68" t="str">
        <f t="shared" si="35"/>
        <v/>
      </c>
    </row>
    <row r="1212" spans="34:34" ht="15" customHeight="1">
      <c r="AH1212" s="68" t="str">
        <f t="shared" si="35"/>
        <v/>
      </c>
    </row>
    <row r="1213" spans="34:34" ht="15" customHeight="1">
      <c r="AH1213" s="68" t="str">
        <f t="shared" si="35"/>
        <v/>
      </c>
    </row>
    <row r="1214" spans="34:34" ht="15" customHeight="1">
      <c r="AH1214" s="68" t="str">
        <f t="shared" si="35"/>
        <v/>
      </c>
    </row>
    <row r="1215" spans="34:34" ht="15" customHeight="1">
      <c r="AH1215" s="68" t="str">
        <f t="shared" si="35"/>
        <v/>
      </c>
    </row>
    <row r="1216" spans="34:34" ht="15" customHeight="1">
      <c r="AH1216" s="68" t="str">
        <f t="shared" si="35"/>
        <v/>
      </c>
    </row>
    <row r="1217" spans="34:34" ht="15" customHeight="1">
      <c r="AH1217" s="68" t="str">
        <f t="shared" si="35"/>
        <v/>
      </c>
    </row>
    <row r="1218" spans="34:34" ht="15" customHeight="1">
      <c r="AH1218" s="68" t="str">
        <f t="shared" si="35"/>
        <v/>
      </c>
    </row>
    <row r="1219" spans="34:34" ht="15" customHeight="1">
      <c r="AH1219" s="68" t="str">
        <f t="shared" si="35"/>
        <v/>
      </c>
    </row>
    <row r="1220" spans="34:34" ht="15" customHeight="1">
      <c r="AH1220" s="68" t="str">
        <f t="shared" si="35"/>
        <v/>
      </c>
    </row>
    <row r="1221" spans="34:34" ht="15" customHeight="1">
      <c r="AH1221" s="68" t="str">
        <f t="shared" si="35"/>
        <v/>
      </c>
    </row>
    <row r="1222" spans="34:34" ht="15" customHeight="1">
      <c r="AH1222" s="68" t="str">
        <f t="shared" si="35"/>
        <v/>
      </c>
    </row>
    <row r="1223" spans="34:34" ht="15" customHeight="1">
      <c r="AH1223" s="68" t="str">
        <f t="shared" si="35"/>
        <v/>
      </c>
    </row>
    <row r="1224" spans="34:34" ht="15" customHeight="1">
      <c r="AH1224" s="68" t="str">
        <f t="shared" si="35"/>
        <v/>
      </c>
    </row>
    <row r="1225" spans="34:34" ht="15" customHeight="1">
      <c r="AH1225" s="68" t="str">
        <f t="shared" si="35"/>
        <v/>
      </c>
    </row>
    <row r="1226" spans="34:34" ht="15" customHeight="1">
      <c r="AH1226" s="68" t="str">
        <f t="shared" si="35"/>
        <v/>
      </c>
    </row>
    <row r="1227" spans="34:34" ht="15" customHeight="1">
      <c r="AH1227" s="68" t="str">
        <f t="shared" si="35"/>
        <v/>
      </c>
    </row>
    <row r="1228" spans="34:34" ht="15" customHeight="1">
      <c r="AH1228" s="68" t="str">
        <f t="shared" si="35"/>
        <v/>
      </c>
    </row>
    <row r="1229" spans="34:34" ht="15" customHeight="1">
      <c r="AH1229" s="68" t="str">
        <f t="shared" si="35"/>
        <v/>
      </c>
    </row>
    <row r="1230" spans="34:34" ht="15" customHeight="1">
      <c r="AH1230" s="68" t="str">
        <f t="shared" si="35"/>
        <v/>
      </c>
    </row>
    <row r="1231" spans="34:34" ht="15" customHeight="1">
      <c r="AH1231" s="68" t="str">
        <f t="shared" si="35"/>
        <v/>
      </c>
    </row>
    <row r="1232" spans="34:34" ht="15" customHeight="1">
      <c r="AH1232" s="68" t="str">
        <f t="shared" si="35"/>
        <v/>
      </c>
    </row>
    <row r="1233" spans="34:34" ht="15" customHeight="1">
      <c r="AH1233" s="68" t="str">
        <f t="shared" si="35"/>
        <v/>
      </c>
    </row>
    <row r="1234" spans="34:34" ht="15" customHeight="1">
      <c r="AH1234" s="68" t="str">
        <f t="shared" si="35"/>
        <v/>
      </c>
    </row>
    <row r="1235" spans="34:34" ht="15" customHeight="1">
      <c r="AH1235" s="68" t="str">
        <f t="shared" si="35"/>
        <v/>
      </c>
    </row>
    <row r="1236" spans="34:34" ht="15" customHeight="1">
      <c r="AH1236" s="68" t="str">
        <f t="shared" si="35"/>
        <v/>
      </c>
    </row>
    <row r="1237" spans="34:34" ht="15" customHeight="1">
      <c r="AH1237" s="68" t="str">
        <f t="shared" si="35"/>
        <v/>
      </c>
    </row>
    <row r="1238" spans="34:34" ht="15" customHeight="1">
      <c r="AH1238" s="68" t="str">
        <f t="shared" si="35"/>
        <v/>
      </c>
    </row>
    <row r="1239" spans="34:34" ht="15" customHeight="1">
      <c r="AH1239" s="68" t="str">
        <f t="shared" si="35"/>
        <v/>
      </c>
    </row>
    <row r="1240" spans="34:34" ht="15" customHeight="1">
      <c r="AH1240" s="68" t="str">
        <f t="shared" si="35"/>
        <v/>
      </c>
    </row>
    <row r="1241" spans="34:34" ht="15" customHeight="1">
      <c r="AH1241" s="68" t="str">
        <f t="shared" si="35"/>
        <v/>
      </c>
    </row>
    <row r="1242" spans="34:34" ht="15" customHeight="1">
      <c r="AH1242" s="68" t="str">
        <f t="shared" si="35"/>
        <v/>
      </c>
    </row>
    <row r="1243" spans="34:34" ht="15" customHeight="1">
      <c r="AH1243" s="68" t="str">
        <f t="shared" si="35"/>
        <v/>
      </c>
    </row>
    <row r="1244" spans="34:34" ht="15" customHeight="1">
      <c r="AH1244" s="68" t="str">
        <f t="shared" si="35"/>
        <v/>
      </c>
    </row>
    <row r="1245" spans="34:34" ht="15" customHeight="1">
      <c r="AH1245" s="68" t="str">
        <f t="shared" si="35"/>
        <v/>
      </c>
    </row>
    <row r="1246" spans="34:34" ht="15" customHeight="1">
      <c r="AH1246" s="68" t="str">
        <f t="shared" si="35"/>
        <v/>
      </c>
    </row>
    <row r="1247" spans="34:34" ht="15" customHeight="1">
      <c r="AH1247" s="68" t="str">
        <f t="shared" si="35"/>
        <v/>
      </c>
    </row>
    <row r="1248" spans="34:34" ht="15" customHeight="1">
      <c r="AH1248" s="68" t="str">
        <f t="shared" si="35"/>
        <v/>
      </c>
    </row>
    <row r="1249" spans="34:34" ht="15" customHeight="1">
      <c r="AH1249" s="68" t="str">
        <f t="shared" si="35"/>
        <v/>
      </c>
    </row>
    <row r="1250" spans="34:34" ht="15" customHeight="1">
      <c r="AH1250" s="68" t="str">
        <f t="shared" si="35"/>
        <v/>
      </c>
    </row>
    <row r="1251" spans="34:34" ht="15" customHeight="1">
      <c r="AH1251" s="68" t="str">
        <f t="shared" si="35"/>
        <v/>
      </c>
    </row>
    <row r="1252" spans="34:34" ht="15" customHeight="1">
      <c r="AH1252" s="68" t="str">
        <f t="shared" si="35"/>
        <v/>
      </c>
    </row>
    <row r="1253" spans="34:34" ht="15" customHeight="1">
      <c r="AH1253" s="68" t="str">
        <f t="shared" si="35"/>
        <v/>
      </c>
    </row>
    <row r="1254" spans="34:34" ht="15" customHeight="1">
      <c r="AH1254" s="68" t="str">
        <f t="shared" si="35"/>
        <v/>
      </c>
    </row>
    <row r="1255" spans="34:34" ht="15" customHeight="1">
      <c r="AH1255" s="68" t="str">
        <f t="shared" si="35"/>
        <v/>
      </c>
    </row>
    <row r="1256" spans="34:34" ht="15" customHeight="1">
      <c r="AH1256" s="68" t="str">
        <f t="shared" si="35"/>
        <v/>
      </c>
    </row>
    <row r="1257" spans="34:34" ht="15" customHeight="1">
      <c r="AH1257" s="68" t="str">
        <f t="shared" si="35"/>
        <v/>
      </c>
    </row>
    <row r="1258" spans="34:34" ht="15" customHeight="1">
      <c r="AH1258" s="68" t="str">
        <f t="shared" si="35"/>
        <v/>
      </c>
    </row>
    <row r="1259" spans="34:34" ht="15" customHeight="1">
      <c r="AH1259" s="68" t="str">
        <f t="shared" si="35"/>
        <v/>
      </c>
    </row>
    <row r="1260" spans="34:34" ht="15" customHeight="1">
      <c r="AH1260" s="68" t="str">
        <f t="shared" si="35"/>
        <v/>
      </c>
    </row>
    <row r="1261" spans="34:34" ht="15" customHeight="1">
      <c r="AH1261" s="68" t="str">
        <f t="shared" si="35"/>
        <v/>
      </c>
    </row>
    <row r="1262" spans="34:34" ht="15" customHeight="1">
      <c r="AH1262" s="68" t="str">
        <f t="shared" si="35"/>
        <v/>
      </c>
    </row>
    <row r="1263" spans="34:34" ht="15" customHeight="1">
      <c r="AH1263" s="68" t="str">
        <f t="shared" si="35"/>
        <v/>
      </c>
    </row>
    <row r="1264" spans="34:34" ht="15" customHeight="1">
      <c r="AH1264" s="68" t="str">
        <f t="shared" si="35"/>
        <v/>
      </c>
    </row>
    <row r="1265" spans="34:34" ht="15" customHeight="1">
      <c r="AH1265" s="68" t="str">
        <f t="shared" si="35"/>
        <v/>
      </c>
    </row>
    <row r="1266" spans="34:34" ht="15" customHeight="1">
      <c r="AH1266" s="68" t="str">
        <f t="shared" si="35"/>
        <v/>
      </c>
    </row>
    <row r="1267" spans="34:34" ht="15" customHeight="1">
      <c r="AH1267" s="68" t="str">
        <f t="shared" ref="AH1267:AH1330" si="36">IF(AG1267="","",AG1267)</f>
        <v/>
      </c>
    </row>
    <row r="1268" spans="34:34" ht="15" customHeight="1">
      <c r="AH1268" s="68" t="str">
        <f t="shared" si="36"/>
        <v/>
      </c>
    </row>
    <row r="1269" spans="34:34" ht="15" customHeight="1">
      <c r="AH1269" s="68" t="str">
        <f t="shared" si="36"/>
        <v/>
      </c>
    </row>
    <row r="1270" spans="34:34" ht="15" customHeight="1">
      <c r="AH1270" s="68" t="str">
        <f t="shared" si="36"/>
        <v/>
      </c>
    </row>
    <row r="1271" spans="34:34" ht="15" customHeight="1">
      <c r="AH1271" s="68" t="str">
        <f t="shared" si="36"/>
        <v/>
      </c>
    </row>
    <row r="1272" spans="34:34" ht="15" customHeight="1">
      <c r="AH1272" s="68" t="str">
        <f t="shared" si="36"/>
        <v/>
      </c>
    </row>
    <row r="1273" spans="34:34" ht="15" customHeight="1">
      <c r="AH1273" s="68" t="str">
        <f t="shared" si="36"/>
        <v/>
      </c>
    </row>
    <row r="1274" spans="34:34" ht="15" customHeight="1">
      <c r="AH1274" s="68" t="str">
        <f t="shared" si="36"/>
        <v/>
      </c>
    </row>
    <row r="1275" spans="34:34" ht="15" customHeight="1">
      <c r="AH1275" s="68" t="str">
        <f t="shared" si="36"/>
        <v/>
      </c>
    </row>
    <row r="1276" spans="34:34" ht="15" customHeight="1">
      <c r="AH1276" s="68" t="str">
        <f t="shared" si="36"/>
        <v/>
      </c>
    </row>
    <row r="1277" spans="34:34" ht="15" customHeight="1">
      <c r="AH1277" s="68" t="str">
        <f t="shared" si="36"/>
        <v/>
      </c>
    </row>
    <row r="1278" spans="34:34" ht="15" customHeight="1">
      <c r="AH1278" s="68" t="str">
        <f t="shared" si="36"/>
        <v/>
      </c>
    </row>
    <row r="1279" spans="34:34" ht="15" customHeight="1">
      <c r="AH1279" s="68" t="str">
        <f t="shared" si="36"/>
        <v/>
      </c>
    </row>
    <row r="1280" spans="34:34" ht="15" customHeight="1">
      <c r="AH1280" s="68" t="str">
        <f t="shared" si="36"/>
        <v/>
      </c>
    </row>
    <row r="1281" spans="34:34" ht="15" customHeight="1">
      <c r="AH1281" s="68" t="str">
        <f t="shared" si="36"/>
        <v/>
      </c>
    </row>
    <row r="1282" spans="34:34" ht="15" customHeight="1">
      <c r="AH1282" s="68" t="str">
        <f t="shared" si="36"/>
        <v/>
      </c>
    </row>
    <row r="1283" spans="34:34" ht="15" customHeight="1">
      <c r="AH1283" s="68" t="str">
        <f t="shared" si="36"/>
        <v/>
      </c>
    </row>
    <row r="1284" spans="34:34" ht="15" customHeight="1">
      <c r="AH1284" s="68" t="str">
        <f t="shared" si="36"/>
        <v/>
      </c>
    </row>
    <row r="1285" spans="34:34" ht="15" customHeight="1">
      <c r="AH1285" s="68" t="str">
        <f t="shared" si="36"/>
        <v/>
      </c>
    </row>
    <row r="1286" spans="34:34" ht="15" customHeight="1">
      <c r="AH1286" s="68" t="str">
        <f t="shared" si="36"/>
        <v/>
      </c>
    </row>
    <row r="1287" spans="34:34" ht="15" customHeight="1">
      <c r="AH1287" s="68" t="str">
        <f t="shared" si="36"/>
        <v/>
      </c>
    </row>
    <row r="1288" spans="34:34" ht="15" customHeight="1">
      <c r="AH1288" s="68" t="str">
        <f t="shared" si="36"/>
        <v/>
      </c>
    </row>
    <row r="1289" spans="34:34" ht="15" customHeight="1">
      <c r="AH1289" s="68" t="str">
        <f t="shared" si="36"/>
        <v/>
      </c>
    </row>
    <row r="1290" spans="34:34" ht="15" customHeight="1">
      <c r="AH1290" s="68" t="str">
        <f t="shared" si="36"/>
        <v/>
      </c>
    </row>
    <row r="1291" spans="34:34" ht="15" customHeight="1">
      <c r="AH1291" s="68" t="str">
        <f t="shared" si="36"/>
        <v/>
      </c>
    </row>
    <row r="1292" spans="34:34" ht="15" customHeight="1">
      <c r="AH1292" s="68" t="str">
        <f t="shared" si="36"/>
        <v/>
      </c>
    </row>
    <row r="1293" spans="34:34" ht="15" customHeight="1">
      <c r="AH1293" s="68" t="str">
        <f t="shared" si="36"/>
        <v/>
      </c>
    </row>
    <row r="1294" spans="34:34" ht="15" customHeight="1">
      <c r="AH1294" s="68" t="str">
        <f t="shared" si="36"/>
        <v/>
      </c>
    </row>
    <row r="1295" spans="34:34" ht="15" customHeight="1">
      <c r="AH1295" s="68" t="str">
        <f t="shared" si="36"/>
        <v/>
      </c>
    </row>
    <row r="1296" spans="34:34" ht="15" customHeight="1">
      <c r="AH1296" s="68" t="str">
        <f t="shared" si="36"/>
        <v/>
      </c>
    </row>
    <row r="1297" spans="34:34" ht="15" customHeight="1">
      <c r="AH1297" s="68" t="str">
        <f t="shared" si="36"/>
        <v/>
      </c>
    </row>
    <row r="1298" spans="34:34" ht="15" customHeight="1">
      <c r="AH1298" s="68" t="str">
        <f t="shared" si="36"/>
        <v/>
      </c>
    </row>
    <row r="1299" spans="34:34" ht="15" customHeight="1">
      <c r="AH1299" s="68" t="str">
        <f t="shared" si="36"/>
        <v/>
      </c>
    </row>
    <row r="1300" spans="34:34" ht="15" customHeight="1">
      <c r="AH1300" s="68" t="str">
        <f t="shared" si="36"/>
        <v/>
      </c>
    </row>
    <row r="1301" spans="34:34" ht="15" customHeight="1">
      <c r="AH1301" s="68" t="str">
        <f t="shared" si="36"/>
        <v/>
      </c>
    </row>
    <row r="1302" spans="34:34" ht="15" customHeight="1">
      <c r="AH1302" s="68" t="str">
        <f t="shared" si="36"/>
        <v/>
      </c>
    </row>
    <row r="1303" spans="34:34" ht="15" customHeight="1">
      <c r="AH1303" s="68" t="str">
        <f t="shared" si="36"/>
        <v/>
      </c>
    </row>
    <row r="1304" spans="34:34" ht="15" customHeight="1">
      <c r="AH1304" s="68" t="str">
        <f t="shared" si="36"/>
        <v/>
      </c>
    </row>
    <row r="1305" spans="34:34" ht="15" customHeight="1">
      <c r="AH1305" s="68" t="str">
        <f t="shared" si="36"/>
        <v/>
      </c>
    </row>
    <row r="1306" spans="34:34" ht="15" customHeight="1">
      <c r="AH1306" s="68" t="str">
        <f t="shared" si="36"/>
        <v/>
      </c>
    </row>
    <row r="1307" spans="34:34" ht="15" customHeight="1">
      <c r="AH1307" s="68" t="str">
        <f t="shared" si="36"/>
        <v/>
      </c>
    </row>
    <row r="1308" spans="34:34" ht="15" customHeight="1">
      <c r="AH1308" s="68" t="str">
        <f t="shared" si="36"/>
        <v/>
      </c>
    </row>
    <row r="1309" spans="34:34" ht="15" customHeight="1">
      <c r="AH1309" s="68" t="str">
        <f t="shared" si="36"/>
        <v/>
      </c>
    </row>
    <row r="1310" spans="34:34" ht="15" customHeight="1">
      <c r="AH1310" s="68" t="str">
        <f t="shared" si="36"/>
        <v/>
      </c>
    </row>
    <row r="1311" spans="34:34" ht="15" customHeight="1">
      <c r="AH1311" s="68" t="str">
        <f t="shared" si="36"/>
        <v/>
      </c>
    </row>
    <row r="1312" spans="34:34" ht="15" customHeight="1">
      <c r="AH1312" s="68" t="str">
        <f t="shared" si="36"/>
        <v/>
      </c>
    </row>
    <row r="1313" spans="34:34" ht="15" customHeight="1">
      <c r="AH1313" s="68" t="str">
        <f t="shared" si="36"/>
        <v/>
      </c>
    </row>
    <row r="1314" spans="34:34" ht="15" customHeight="1">
      <c r="AH1314" s="68" t="str">
        <f t="shared" si="36"/>
        <v/>
      </c>
    </row>
    <row r="1315" spans="34:34" ht="15" customHeight="1">
      <c r="AH1315" s="68" t="str">
        <f t="shared" si="36"/>
        <v/>
      </c>
    </row>
    <row r="1316" spans="34:34" ht="15" customHeight="1">
      <c r="AH1316" s="68" t="str">
        <f t="shared" si="36"/>
        <v/>
      </c>
    </row>
    <row r="1317" spans="34:34" ht="15" customHeight="1">
      <c r="AH1317" s="68" t="str">
        <f t="shared" si="36"/>
        <v/>
      </c>
    </row>
    <row r="1318" spans="34:34" ht="15" customHeight="1">
      <c r="AH1318" s="68" t="str">
        <f t="shared" si="36"/>
        <v/>
      </c>
    </row>
    <row r="1319" spans="34:34" ht="15" customHeight="1">
      <c r="AH1319" s="68" t="str">
        <f t="shared" si="36"/>
        <v/>
      </c>
    </row>
    <row r="1320" spans="34:34" ht="15" customHeight="1">
      <c r="AH1320" s="68" t="str">
        <f t="shared" si="36"/>
        <v/>
      </c>
    </row>
    <row r="1321" spans="34:34" ht="15" customHeight="1">
      <c r="AH1321" s="68" t="str">
        <f t="shared" si="36"/>
        <v/>
      </c>
    </row>
    <row r="1322" spans="34:34" ht="15" customHeight="1">
      <c r="AH1322" s="68" t="str">
        <f t="shared" si="36"/>
        <v/>
      </c>
    </row>
    <row r="1323" spans="34:34" ht="15" customHeight="1">
      <c r="AH1323" s="68" t="str">
        <f t="shared" si="36"/>
        <v/>
      </c>
    </row>
    <row r="1324" spans="34:34" ht="15" customHeight="1">
      <c r="AH1324" s="68" t="str">
        <f t="shared" si="36"/>
        <v/>
      </c>
    </row>
    <row r="1325" spans="34:34" ht="15" customHeight="1">
      <c r="AH1325" s="68" t="str">
        <f t="shared" si="36"/>
        <v/>
      </c>
    </row>
    <row r="1326" spans="34:34" ht="15" customHeight="1">
      <c r="AH1326" s="68" t="str">
        <f t="shared" si="36"/>
        <v/>
      </c>
    </row>
    <row r="1327" spans="34:34" ht="15" customHeight="1">
      <c r="AH1327" s="68" t="str">
        <f t="shared" si="36"/>
        <v/>
      </c>
    </row>
    <row r="1328" spans="34:34" ht="15" customHeight="1">
      <c r="AH1328" s="68" t="str">
        <f t="shared" si="36"/>
        <v/>
      </c>
    </row>
    <row r="1329" spans="34:34" ht="15" customHeight="1">
      <c r="AH1329" s="68" t="str">
        <f t="shared" si="36"/>
        <v/>
      </c>
    </row>
    <row r="1330" spans="34:34" ht="15" customHeight="1">
      <c r="AH1330" s="68" t="str">
        <f t="shared" si="36"/>
        <v/>
      </c>
    </row>
    <row r="1331" spans="34:34" ht="15" customHeight="1">
      <c r="AH1331" s="68" t="str">
        <f t="shared" ref="AH1331:AH1394" si="37">IF(AG1331="","",AG1331)</f>
        <v/>
      </c>
    </row>
    <row r="1332" spans="34:34" ht="15" customHeight="1">
      <c r="AH1332" s="68" t="str">
        <f t="shared" si="37"/>
        <v/>
      </c>
    </row>
    <row r="1333" spans="34:34" ht="15" customHeight="1">
      <c r="AH1333" s="68" t="str">
        <f t="shared" si="37"/>
        <v/>
      </c>
    </row>
    <row r="1334" spans="34:34" ht="15" customHeight="1">
      <c r="AH1334" s="68" t="str">
        <f t="shared" si="37"/>
        <v/>
      </c>
    </row>
    <row r="1335" spans="34:34" ht="15" customHeight="1">
      <c r="AH1335" s="68" t="str">
        <f t="shared" si="37"/>
        <v/>
      </c>
    </row>
    <row r="1336" spans="34:34" ht="15" customHeight="1">
      <c r="AH1336" s="68" t="str">
        <f t="shared" si="37"/>
        <v/>
      </c>
    </row>
    <row r="1337" spans="34:34" ht="15" customHeight="1">
      <c r="AH1337" s="68" t="str">
        <f t="shared" si="37"/>
        <v/>
      </c>
    </row>
    <row r="1338" spans="34:34" ht="15" customHeight="1">
      <c r="AH1338" s="68" t="str">
        <f t="shared" si="37"/>
        <v/>
      </c>
    </row>
    <row r="1339" spans="34:34" ht="15" customHeight="1">
      <c r="AH1339" s="68" t="str">
        <f t="shared" si="37"/>
        <v/>
      </c>
    </row>
    <row r="1340" spans="34:34" ht="15" customHeight="1">
      <c r="AH1340" s="68" t="str">
        <f t="shared" si="37"/>
        <v/>
      </c>
    </row>
    <row r="1341" spans="34:34" ht="15" customHeight="1">
      <c r="AH1341" s="68" t="str">
        <f t="shared" si="37"/>
        <v/>
      </c>
    </row>
    <row r="1342" spans="34:34" ht="15" customHeight="1">
      <c r="AH1342" s="68" t="str">
        <f t="shared" si="37"/>
        <v/>
      </c>
    </row>
    <row r="1343" spans="34:34" ht="15" customHeight="1">
      <c r="AH1343" s="68" t="str">
        <f t="shared" si="37"/>
        <v/>
      </c>
    </row>
    <row r="1344" spans="34:34" ht="15" customHeight="1">
      <c r="AH1344" s="68" t="str">
        <f t="shared" si="37"/>
        <v/>
      </c>
    </row>
    <row r="1345" spans="34:34" ht="15" customHeight="1">
      <c r="AH1345" s="68" t="str">
        <f t="shared" si="37"/>
        <v/>
      </c>
    </row>
    <row r="1346" spans="34:34" ht="15" customHeight="1">
      <c r="AH1346" s="68" t="str">
        <f t="shared" si="37"/>
        <v/>
      </c>
    </row>
    <row r="1347" spans="34:34" ht="15" customHeight="1">
      <c r="AH1347" s="68" t="str">
        <f t="shared" si="37"/>
        <v/>
      </c>
    </row>
    <row r="1348" spans="34:34" ht="15" customHeight="1">
      <c r="AH1348" s="68" t="str">
        <f t="shared" si="37"/>
        <v/>
      </c>
    </row>
    <row r="1349" spans="34:34" ht="15" customHeight="1">
      <c r="AH1349" s="68" t="str">
        <f t="shared" si="37"/>
        <v/>
      </c>
    </row>
    <row r="1350" spans="34:34" ht="15" customHeight="1">
      <c r="AH1350" s="68" t="str">
        <f t="shared" si="37"/>
        <v/>
      </c>
    </row>
    <row r="1351" spans="34:34" ht="15" customHeight="1">
      <c r="AH1351" s="68" t="str">
        <f t="shared" si="37"/>
        <v/>
      </c>
    </row>
    <row r="1352" spans="34:34" ht="15" customHeight="1">
      <c r="AH1352" s="68" t="str">
        <f t="shared" si="37"/>
        <v/>
      </c>
    </row>
    <row r="1353" spans="34:34" ht="15" customHeight="1">
      <c r="AH1353" s="68" t="str">
        <f t="shared" si="37"/>
        <v/>
      </c>
    </row>
    <row r="1354" spans="34:34" ht="15" customHeight="1">
      <c r="AH1354" s="68" t="str">
        <f t="shared" si="37"/>
        <v/>
      </c>
    </row>
    <row r="1355" spans="34:34" ht="15" customHeight="1">
      <c r="AH1355" s="68" t="str">
        <f t="shared" si="37"/>
        <v/>
      </c>
    </row>
    <row r="1356" spans="34:34" ht="15" customHeight="1">
      <c r="AH1356" s="68" t="str">
        <f t="shared" si="37"/>
        <v/>
      </c>
    </row>
    <row r="1357" spans="34:34" ht="15" customHeight="1">
      <c r="AH1357" s="68" t="str">
        <f t="shared" si="37"/>
        <v/>
      </c>
    </row>
    <row r="1358" spans="34:34" ht="15" customHeight="1">
      <c r="AH1358" s="68" t="str">
        <f t="shared" si="37"/>
        <v/>
      </c>
    </row>
    <row r="1359" spans="34:34" ht="15" customHeight="1">
      <c r="AH1359" s="68" t="str">
        <f t="shared" si="37"/>
        <v/>
      </c>
    </row>
    <row r="1360" spans="34:34" ht="15" customHeight="1">
      <c r="AH1360" s="68" t="str">
        <f t="shared" si="37"/>
        <v/>
      </c>
    </row>
    <row r="1361" spans="34:34" ht="15" customHeight="1">
      <c r="AH1361" s="68" t="str">
        <f t="shared" si="37"/>
        <v/>
      </c>
    </row>
    <row r="1362" spans="34:34" ht="15" customHeight="1">
      <c r="AH1362" s="68" t="str">
        <f t="shared" si="37"/>
        <v/>
      </c>
    </row>
    <row r="1363" spans="34:34" ht="15" customHeight="1">
      <c r="AH1363" s="68" t="str">
        <f t="shared" si="37"/>
        <v/>
      </c>
    </row>
    <row r="1364" spans="34:34" ht="15" customHeight="1">
      <c r="AH1364" s="68" t="str">
        <f t="shared" si="37"/>
        <v/>
      </c>
    </row>
    <row r="1365" spans="34:34" ht="15" customHeight="1">
      <c r="AH1365" s="68" t="str">
        <f t="shared" si="37"/>
        <v/>
      </c>
    </row>
    <row r="1366" spans="34:34" ht="15" customHeight="1">
      <c r="AH1366" s="68" t="str">
        <f t="shared" si="37"/>
        <v/>
      </c>
    </row>
    <row r="1367" spans="34:34" ht="15" customHeight="1">
      <c r="AH1367" s="68" t="str">
        <f t="shared" si="37"/>
        <v/>
      </c>
    </row>
    <row r="1368" spans="34:34" ht="15" customHeight="1">
      <c r="AH1368" s="68" t="str">
        <f t="shared" si="37"/>
        <v/>
      </c>
    </row>
    <row r="1369" spans="34:34" ht="15" customHeight="1">
      <c r="AH1369" s="68" t="str">
        <f t="shared" si="37"/>
        <v/>
      </c>
    </row>
    <row r="1370" spans="34:34" ht="15" customHeight="1">
      <c r="AH1370" s="68" t="str">
        <f t="shared" si="37"/>
        <v/>
      </c>
    </row>
    <row r="1371" spans="34:34" ht="15" customHeight="1">
      <c r="AH1371" s="68" t="str">
        <f t="shared" si="37"/>
        <v/>
      </c>
    </row>
    <row r="1372" spans="34:34" ht="15" customHeight="1">
      <c r="AH1372" s="68" t="str">
        <f t="shared" si="37"/>
        <v/>
      </c>
    </row>
    <row r="1373" spans="34:34" ht="15" customHeight="1">
      <c r="AH1373" s="68" t="str">
        <f t="shared" si="37"/>
        <v/>
      </c>
    </row>
    <row r="1374" spans="34:34" ht="15" customHeight="1">
      <c r="AH1374" s="68" t="str">
        <f t="shared" si="37"/>
        <v/>
      </c>
    </row>
    <row r="1375" spans="34:34" ht="15" customHeight="1">
      <c r="AH1375" s="68" t="str">
        <f t="shared" si="37"/>
        <v/>
      </c>
    </row>
    <row r="1376" spans="34:34" ht="15" customHeight="1">
      <c r="AH1376" s="68" t="str">
        <f t="shared" si="37"/>
        <v/>
      </c>
    </row>
    <row r="1377" spans="34:34" ht="15" customHeight="1">
      <c r="AH1377" s="68" t="str">
        <f t="shared" si="37"/>
        <v/>
      </c>
    </row>
    <row r="1378" spans="34:34" ht="15" customHeight="1">
      <c r="AH1378" s="68" t="str">
        <f t="shared" si="37"/>
        <v/>
      </c>
    </row>
    <row r="1379" spans="34:34" ht="15" customHeight="1">
      <c r="AH1379" s="68" t="str">
        <f t="shared" si="37"/>
        <v/>
      </c>
    </row>
    <row r="1380" spans="34:34" ht="15" customHeight="1">
      <c r="AH1380" s="68" t="str">
        <f t="shared" si="37"/>
        <v/>
      </c>
    </row>
    <row r="1381" spans="34:34" ht="15" customHeight="1">
      <c r="AH1381" s="68" t="str">
        <f t="shared" si="37"/>
        <v/>
      </c>
    </row>
    <row r="1382" spans="34:34" ht="15" customHeight="1">
      <c r="AH1382" s="68" t="str">
        <f t="shared" si="37"/>
        <v/>
      </c>
    </row>
    <row r="1383" spans="34:34" ht="15" customHeight="1">
      <c r="AH1383" s="68" t="str">
        <f t="shared" si="37"/>
        <v/>
      </c>
    </row>
    <row r="1384" spans="34:34" ht="15" customHeight="1">
      <c r="AH1384" s="68" t="str">
        <f t="shared" si="37"/>
        <v/>
      </c>
    </row>
    <row r="1385" spans="34:34" ht="15" customHeight="1">
      <c r="AH1385" s="68" t="str">
        <f t="shared" si="37"/>
        <v/>
      </c>
    </row>
    <row r="1386" spans="34:34" ht="15" customHeight="1">
      <c r="AH1386" s="68" t="str">
        <f t="shared" si="37"/>
        <v/>
      </c>
    </row>
    <row r="1387" spans="34:34" ht="15" customHeight="1">
      <c r="AH1387" s="68" t="str">
        <f t="shared" si="37"/>
        <v/>
      </c>
    </row>
    <row r="1388" spans="34:34" ht="15" customHeight="1">
      <c r="AH1388" s="68" t="str">
        <f t="shared" si="37"/>
        <v/>
      </c>
    </row>
    <row r="1389" spans="34:34" ht="15" customHeight="1">
      <c r="AH1389" s="68" t="str">
        <f t="shared" si="37"/>
        <v/>
      </c>
    </row>
    <row r="1390" spans="34:34" ht="15" customHeight="1">
      <c r="AH1390" s="68" t="str">
        <f t="shared" si="37"/>
        <v/>
      </c>
    </row>
    <row r="1391" spans="34:34" ht="15" customHeight="1">
      <c r="AH1391" s="68" t="str">
        <f t="shared" si="37"/>
        <v/>
      </c>
    </row>
    <row r="1392" spans="34:34" ht="15" customHeight="1">
      <c r="AH1392" s="68" t="str">
        <f t="shared" si="37"/>
        <v/>
      </c>
    </row>
    <row r="1393" spans="34:34" ht="15" customHeight="1">
      <c r="AH1393" s="68" t="str">
        <f t="shared" si="37"/>
        <v/>
      </c>
    </row>
    <row r="1394" spans="34:34" ht="15" customHeight="1">
      <c r="AH1394" s="68" t="str">
        <f t="shared" si="37"/>
        <v/>
      </c>
    </row>
    <row r="1395" spans="34:34" ht="15" customHeight="1">
      <c r="AH1395" s="68" t="str">
        <f t="shared" ref="AH1395:AH1458" si="38">IF(AG1395="","",AG1395)</f>
        <v/>
      </c>
    </row>
    <row r="1396" spans="34:34" ht="15" customHeight="1">
      <c r="AH1396" s="68" t="str">
        <f t="shared" si="38"/>
        <v/>
      </c>
    </row>
    <row r="1397" spans="34:34" ht="15" customHeight="1">
      <c r="AH1397" s="68" t="str">
        <f t="shared" si="38"/>
        <v/>
      </c>
    </row>
    <row r="1398" spans="34:34" ht="15" customHeight="1">
      <c r="AH1398" s="68" t="str">
        <f t="shared" si="38"/>
        <v/>
      </c>
    </row>
    <row r="1399" spans="34:34" ht="15" customHeight="1">
      <c r="AH1399" s="68" t="str">
        <f t="shared" si="38"/>
        <v/>
      </c>
    </row>
    <row r="1400" spans="34:34" ht="15" customHeight="1">
      <c r="AH1400" s="68" t="str">
        <f t="shared" si="38"/>
        <v/>
      </c>
    </row>
    <row r="1401" spans="34:34" ht="15" customHeight="1">
      <c r="AH1401" s="68" t="str">
        <f t="shared" si="38"/>
        <v/>
      </c>
    </row>
    <row r="1402" spans="34:34" ht="15" customHeight="1">
      <c r="AH1402" s="68" t="str">
        <f t="shared" si="38"/>
        <v/>
      </c>
    </row>
    <row r="1403" spans="34:34" ht="15" customHeight="1">
      <c r="AH1403" s="68" t="str">
        <f t="shared" si="38"/>
        <v/>
      </c>
    </row>
    <row r="1404" spans="34:34" ht="15" customHeight="1">
      <c r="AH1404" s="68" t="str">
        <f t="shared" si="38"/>
        <v/>
      </c>
    </row>
    <row r="1405" spans="34:34" ht="15" customHeight="1">
      <c r="AH1405" s="68" t="str">
        <f t="shared" si="38"/>
        <v/>
      </c>
    </row>
    <row r="1406" spans="34:34" ht="15" customHeight="1">
      <c r="AH1406" s="68" t="str">
        <f t="shared" si="38"/>
        <v/>
      </c>
    </row>
    <row r="1407" spans="34:34" ht="15" customHeight="1">
      <c r="AH1407" s="68" t="str">
        <f t="shared" si="38"/>
        <v/>
      </c>
    </row>
    <row r="1408" spans="34:34" ht="15" customHeight="1">
      <c r="AH1408" s="68" t="str">
        <f t="shared" si="38"/>
        <v/>
      </c>
    </row>
    <row r="1409" spans="34:34" ht="15" customHeight="1">
      <c r="AH1409" s="68" t="str">
        <f t="shared" si="38"/>
        <v/>
      </c>
    </row>
    <row r="1410" spans="34:34" ht="15" customHeight="1">
      <c r="AH1410" s="68" t="str">
        <f t="shared" si="38"/>
        <v/>
      </c>
    </row>
    <row r="1411" spans="34:34" ht="15" customHeight="1">
      <c r="AH1411" s="68" t="str">
        <f t="shared" si="38"/>
        <v/>
      </c>
    </row>
    <row r="1412" spans="34:34" ht="15" customHeight="1">
      <c r="AH1412" s="68" t="str">
        <f t="shared" si="38"/>
        <v/>
      </c>
    </row>
    <row r="1413" spans="34:34" ht="15" customHeight="1">
      <c r="AH1413" s="68" t="str">
        <f t="shared" si="38"/>
        <v/>
      </c>
    </row>
    <row r="1414" spans="34:34" ht="15" customHeight="1">
      <c r="AH1414" s="68" t="str">
        <f t="shared" si="38"/>
        <v/>
      </c>
    </row>
    <row r="1415" spans="34:34" ht="15" customHeight="1">
      <c r="AH1415" s="68" t="str">
        <f t="shared" si="38"/>
        <v/>
      </c>
    </row>
    <row r="1416" spans="34:34" ht="15" customHeight="1">
      <c r="AH1416" s="68" t="str">
        <f t="shared" si="38"/>
        <v/>
      </c>
    </row>
    <row r="1417" spans="34:34" ht="15" customHeight="1">
      <c r="AH1417" s="68" t="str">
        <f t="shared" si="38"/>
        <v/>
      </c>
    </row>
    <row r="1418" spans="34:34" ht="15" customHeight="1">
      <c r="AH1418" s="68" t="str">
        <f t="shared" si="38"/>
        <v/>
      </c>
    </row>
    <row r="1419" spans="34:34" ht="15" customHeight="1">
      <c r="AH1419" s="68" t="str">
        <f t="shared" si="38"/>
        <v/>
      </c>
    </row>
    <row r="1420" spans="34:34" ht="15" customHeight="1">
      <c r="AH1420" s="68" t="str">
        <f t="shared" si="38"/>
        <v/>
      </c>
    </row>
    <row r="1421" spans="34:34" ht="15" customHeight="1">
      <c r="AH1421" s="68" t="str">
        <f t="shared" si="38"/>
        <v/>
      </c>
    </row>
    <row r="1422" spans="34:34" ht="15" customHeight="1">
      <c r="AH1422" s="68" t="str">
        <f t="shared" si="38"/>
        <v/>
      </c>
    </row>
    <row r="1423" spans="34:34" ht="15" customHeight="1">
      <c r="AH1423" s="68" t="str">
        <f t="shared" si="38"/>
        <v/>
      </c>
    </row>
    <row r="1424" spans="34:34" ht="15" customHeight="1">
      <c r="AH1424" s="68" t="str">
        <f t="shared" si="38"/>
        <v/>
      </c>
    </row>
    <row r="1425" spans="34:34" ht="15" customHeight="1">
      <c r="AH1425" s="68" t="str">
        <f t="shared" si="38"/>
        <v/>
      </c>
    </row>
    <row r="1426" spans="34:34" ht="15" customHeight="1">
      <c r="AH1426" s="68" t="str">
        <f t="shared" si="38"/>
        <v/>
      </c>
    </row>
    <row r="1427" spans="34:34" ht="15" customHeight="1">
      <c r="AH1427" s="68" t="str">
        <f t="shared" si="38"/>
        <v/>
      </c>
    </row>
    <row r="1428" spans="34:34" ht="15" customHeight="1">
      <c r="AH1428" s="68" t="str">
        <f t="shared" si="38"/>
        <v/>
      </c>
    </row>
    <row r="1429" spans="34:34" ht="15" customHeight="1">
      <c r="AH1429" s="68" t="str">
        <f t="shared" si="38"/>
        <v/>
      </c>
    </row>
    <row r="1430" spans="34:34" ht="15" customHeight="1">
      <c r="AH1430" s="68" t="str">
        <f t="shared" si="38"/>
        <v/>
      </c>
    </row>
    <row r="1431" spans="34:34" ht="15" customHeight="1">
      <c r="AH1431" s="68" t="str">
        <f t="shared" si="38"/>
        <v/>
      </c>
    </row>
    <row r="1432" spans="34:34" ht="15" customHeight="1">
      <c r="AH1432" s="68" t="str">
        <f t="shared" si="38"/>
        <v/>
      </c>
    </row>
    <row r="1433" spans="34:34" ht="15" customHeight="1">
      <c r="AH1433" s="68" t="str">
        <f t="shared" si="38"/>
        <v/>
      </c>
    </row>
    <row r="1434" spans="34:34" ht="15" customHeight="1">
      <c r="AH1434" s="68" t="str">
        <f t="shared" si="38"/>
        <v/>
      </c>
    </row>
    <row r="1435" spans="34:34" ht="15" customHeight="1">
      <c r="AH1435" s="68" t="str">
        <f t="shared" si="38"/>
        <v/>
      </c>
    </row>
    <row r="1436" spans="34:34" ht="15" customHeight="1">
      <c r="AH1436" s="68" t="str">
        <f t="shared" si="38"/>
        <v/>
      </c>
    </row>
    <row r="1437" spans="34:34" ht="15" customHeight="1">
      <c r="AH1437" s="68" t="str">
        <f t="shared" si="38"/>
        <v/>
      </c>
    </row>
    <row r="1438" spans="34:34" ht="15" customHeight="1">
      <c r="AH1438" s="68" t="str">
        <f t="shared" si="38"/>
        <v/>
      </c>
    </row>
    <row r="1439" spans="34:34" ht="15" customHeight="1">
      <c r="AH1439" s="68" t="str">
        <f t="shared" si="38"/>
        <v/>
      </c>
    </row>
    <row r="1440" spans="34:34" ht="15" customHeight="1">
      <c r="AH1440" s="68" t="str">
        <f t="shared" si="38"/>
        <v/>
      </c>
    </row>
    <row r="1441" spans="34:34" ht="15" customHeight="1">
      <c r="AH1441" s="68" t="str">
        <f t="shared" si="38"/>
        <v/>
      </c>
    </row>
    <row r="1442" spans="34:34" ht="15" customHeight="1">
      <c r="AH1442" s="68" t="str">
        <f t="shared" si="38"/>
        <v/>
      </c>
    </row>
    <row r="1443" spans="34:34" ht="15" customHeight="1">
      <c r="AH1443" s="68" t="str">
        <f t="shared" si="38"/>
        <v/>
      </c>
    </row>
    <row r="1444" spans="34:34" ht="15" customHeight="1">
      <c r="AH1444" s="68" t="str">
        <f t="shared" si="38"/>
        <v/>
      </c>
    </row>
    <row r="1445" spans="34:34" ht="15" customHeight="1">
      <c r="AH1445" s="68" t="str">
        <f t="shared" si="38"/>
        <v/>
      </c>
    </row>
    <row r="1446" spans="34:34" ht="15" customHeight="1">
      <c r="AH1446" s="68" t="str">
        <f t="shared" si="38"/>
        <v/>
      </c>
    </row>
    <row r="1447" spans="34:34" ht="15" customHeight="1">
      <c r="AH1447" s="68" t="str">
        <f t="shared" si="38"/>
        <v/>
      </c>
    </row>
    <row r="1448" spans="34:34" ht="15" customHeight="1">
      <c r="AH1448" s="68" t="str">
        <f t="shared" si="38"/>
        <v/>
      </c>
    </row>
    <row r="1449" spans="34:34" ht="15" customHeight="1">
      <c r="AH1449" s="68" t="str">
        <f t="shared" si="38"/>
        <v/>
      </c>
    </row>
    <row r="1450" spans="34:34" ht="15" customHeight="1">
      <c r="AH1450" s="68" t="str">
        <f t="shared" si="38"/>
        <v/>
      </c>
    </row>
    <row r="1451" spans="34:34" ht="15" customHeight="1">
      <c r="AH1451" s="68" t="str">
        <f t="shared" si="38"/>
        <v/>
      </c>
    </row>
    <row r="1452" spans="34:34" ht="15" customHeight="1">
      <c r="AH1452" s="68" t="str">
        <f t="shared" si="38"/>
        <v/>
      </c>
    </row>
    <row r="1453" spans="34:34" ht="15" customHeight="1">
      <c r="AH1453" s="68" t="str">
        <f t="shared" si="38"/>
        <v/>
      </c>
    </row>
    <row r="1454" spans="34:34" ht="15" customHeight="1">
      <c r="AH1454" s="68" t="str">
        <f t="shared" si="38"/>
        <v/>
      </c>
    </row>
    <row r="1455" spans="34:34" ht="15" customHeight="1">
      <c r="AH1455" s="68" t="str">
        <f t="shared" si="38"/>
        <v/>
      </c>
    </row>
    <row r="1456" spans="34:34" ht="15" customHeight="1">
      <c r="AH1456" s="68" t="str">
        <f t="shared" si="38"/>
        <v/>
      </c>
    </row>
    <row r="1457" spans="34:34" ht="15" customHeight="1">
      <c r="AH1457" s="68" t="str">
        <f t="shared" si="38"/>
        <v/>
      </c>
    </row>
    <row r="1458" spans="34:34" ht="15" customHeight="1">
      <c r="AH1458" s="68" t="str">
        <f t="shared" si="38"/>
        <v/>
      </c>
    </row>
    <row r="1459" spans="34:34" ht="15" customHeight="1">
      <c r="AH1459" s="68" t="str">
        <f t="shared" ref="AH1459:AH1522" si="39">IF(AG1459="","",AG1459)</f>
        <v/>
      </c>
    </row>
    <row r="1460" spans="34:34" ht="15" customHeight="1">
      <c r="AH1460" s="68" t="str">
        <f t="shared" si="39"/>
        <v/>
      </c>
    </row>
    <row r="1461" spans="34:34" ht="15" customHeight="1">
      <c r="AH1461" s="68" t="str">
        <f t="shared" si="39"/>
        <v/>
      </c>
    </row>
    <row r="1462" spans="34:34" ht="15" customHeight="1">
      <c r="AH1462" s="68" t="str">
        <f t="shared" si="39"/>
        <v/>
      </c>
    </row>
    <row r="1463" spans="34:34" ht="15" customHeight="1">
      <c r="AH1463" s="68" t="str">
        <f t="shared" si="39"/>
        <v/>
      </c>
    </row>
    <row r="1464" spans="34:34" ht="15" customHeight="1">
      <c r="AH1464" s="68" t="str">
        <f t="shared" si="39"/>
        <v/>
      </c>
    </row>
    <row r="1465" spans="34:34" ht="15" customHeight="1">
      <c r="AH1465" s="68" t="str">
        <f t="shared" si="39"/>
        <v/>
      </c>
    </row>
    <row r="1466" spans="34:34" ht="15" customHeight="1">
      <c r="AH1466" s="68" t="str">
        <f t="shared" si="39"/>
        <v/>
      </c>
    </row>
    <row r="1467" spans="34:34" ht="15" customHeight="1">
      <c r="AH1467" s="68" t="str">
        <f t="shared" si="39"/>
        <v/>
      </c>
    </row>
    <row r="1468" spans="34:34" ht="15" customHeight="1">
      <c r="AH1468" s="68" t="str">
        <f t="shared" si="39"/>
        <v/>
      </c>
    </row>
    <row r="1469" spans="34:34" ht="15" customHeight="1">
      <c r="AH1469" s="68" t="str">
        <f t="shared" si="39"/>
        <v/>
      </c>
    </row>
    <row r="1470" spans="34:34" ht="15" customHeight="1">
      <c r="AH1470" s="68" t="str">
        <f t="shared" si="39"/>
        <v/>
      </c>
    </row>
    <row r="1471" spans="34:34" ht="15" customHeight="1">
      <c r="AH1471" s="68" t="str">
        <f t="shared" si="39"/>
        <v/>
      </c>
    </row>
    <row r="1472" spans="34:34" ht="15" customHeight="1">
      <c r="AH1472" s="68" t="str">
        <f t="shared" si="39"/>
        <v/>
      </c>
    </row>
    <row r="1473" spans="34:34" ht="15" customHeight="1">
      <c r="AH1473" s="68" t="str">
        <f t="shared" si="39"/>
        <v/>
      </c>
    </row>
    <row r="1474" spans="34:34" ht="15" customHeight="1">
      <c r="AH1474" s="68" t="str">
        <f t="shared" si="39"/>
        <v/>
      </c>
    </row>
    <row r="1475" spans="34:34" ht="15" customHeight="1">
      <c r="AH1475" s="68" t="str">
        <f t="shared" si="39"/>
        <v/>
      </c>
    </row>
    <row r="1476" spans="34:34" ht="15" customHeight="1">
      <c r="AH1476" s="68" t="str">
        <f t="shared" si="39"/>
        <v/>
      </c>
    </row>
    <row r="1477" spans="34:34" ht="15" customHeight="1">
      <c r="AH1477" s="68" t="str">
        <f t="shared" si="39"/>
        <v/>
      </c>
    </row>
    <row r="1478" spans="34:34" ht="15" customHeight="1">
      <c r="AH1478" s="68" t="str">
        <f t="shared" si="39"/>
        <v/>
      </c>
    </row>
    <row r="1479" spans="34:34" ht="15" customHeight="1">
      <c r="AH1479" s="68" t="str">
        <f t="shared" si="39"/>
        <v/>
      </c>
    </row>
    <row r="1480" spans="34:34" ht="15" customHeight="1">
      <c r="AH1480" s="68" t="str">
        <f t="shared" si="39"/>
        <v/>
      </c>
    </row>
    <row r="1481" spans="34:34" ht="15" customHeight="1">
      <c r="AH1481" s="68" t="str">
        <f t="shared" si="39"/>
        <v/>
      </c>
    </row>
    <row r="1482" spans="34:34" ht="15" customHeight="1">
      <c r="AH1482" s="68" t="str">
        <f t="shared" si="39"/>
        <v/>
      </c>
    </row>
    <row r="1483" spans="34:34" ht="15" customHeight="1">
      <c r="AH1483" s="68" t="str">
        <f t="shared" si="39"/>
        <v/>
      </c>
    </row>
    <row r="1484" spans="34:34" ht="15" customHeight="1">
      <c r="AH1484" s="68" t="str">
        <f t="shared" si="39"/>
        <v/>
      </c>
    </row>
    <row r="1485" spans="34:34" ht="15" customHeight="1">
      <c r="AH1485" s="68" t="str">
        <f t="shared" si="39"/>
        <v/>
      </c>
    </row>
    <row r="1486" spans="34:34" ht="15" customHeight="1">
      <c r="AH1486" s="68" t="str">
        <f t="shared" si="39"/>
        <v/>
      </c>
    </row>
    <row r="1487" spans="34:34" ht="15" customHeight="1">
      <c r="AH1487" s="68" t="str">
        <f t="shared" si="39"/>
        <v/>
      </c>
    </row>
    <row r="1488" spans="34:34" ht="15" customHeight="1">
      <c r="AH1488" s="68" t="str">
        <f t="shared" si="39"/>
        <v/>
      </c>
    </row>
    <row r="1489" spans="34:34" ht="15" customHeight="1">
      <c r="AH1489" s="68" t="str">
        <f t="shared" si="39"/>
        <v/>
      </c>
    </row>
    <row r="1490" spans="34:34" ht="15" customHeight="1">
      <c r="AH1490" s="68" t="str">
        <f t="shared" si="39"/>
        <v/>
      </c>
    </row>
    <row r="1491" spans="34:34" ht="15" customHeight="1">
      <c r="AH1491" s="68" t="str">
        <f t="shared" si="39"/>
        <v/>
      </c>
    </row>
    <row r="1492" spans="34:34" ht="15" customHeight="1">
      <c r="AH1492" s="68" t="str">
        <f t="shared" si="39"/>
        <v/>
      </c>
    </row>
    <row r="1493" spans="34:34" ht="15" customHeight="1">
      <c r="AH1493" s="68" t="str">
        <f t="shared" si="39"/>
        <v/>
      </c>
    </row>
    <row r="1494" spans="34:34" ht="15" customHeight="1">
      <c r="AH1494" s="68" t="str">
        <f t="shared" si="39"/>
        <v/>
      </c>
    </row>
    <row r="1495" spans="34:34" ht="15" customHeight="1">
      <c r="AH1495" s="68" t="str">
        <f t="shared" si="39"/>
        <v/>
      </c>
    </row>
    <row r="1496" spans="34:34" ht="15" customHeight="1">
      <c r="AH1496" s="68" t="str">
        <f t="shared" si="39"/>
        <v/>
      </c>
    </row>
    <row r="1497" spans="34:34" ht="15" customHeight="1">
      <c r="AH1497" s="68" t="str">
        <f t="shared" si="39"/>
        <v/>
      </c>
    </row>
    <row r="1498" spans="34:34" ht="15" customHeight="1">
      <c r="AH1498" s="68" t="str">
        <f t="shared" si="39"/>
        <v/>
      </c>
    </row>
    <row r="1499" spans="34:34" ht="15" customHeight="1">
      <c r="AH1499" s="68" t="str">
        <f t="shared" si="39"/>
        <v/>
      </c>
    </row>
    <row r="1500" spans="34:34" ht="15" customHeight="1">
      <c r="AH1500" s="68" t="str">
        <f t="shared" si="39"/>
        <v/>
      </c>
    </row>
    <row r="1501" spans="34:34" ht="15" customHeight="1">
      <c r="AH1501" s="68" t="str">
        <f t="shared" si="39"/>
        <v/>
      </c>
    </row>
    <row r="1502" spans="34:34" ht="15" customHeight="1">
      <c r="AH1502" s="68" t="str">
        <f t="shared" si="39"/>
        <v/>
      </c>
    </row>
    <row r="1503" spans="34:34" ht="15" customHeight="1">
      <c r="AH1503" s="68" t="str">
        <f t="shared" si="39"/>
        <v/>
      </c>
    </row>
    <row r="1504" spans="34:34" ht="15" customHeight="1">
      <c r="AH1504" s="68" t="str">
        <f t="shared" si="39"/>
        <v/>
      </c>
    </row>
    <row r="1505" spans="34:34" ht="15" customHeight="1">
      <c r="AH1505" s="68" t="str">
        <f t="shared" si="39"/>
        <v/>
      </c>
    </row>
    <row r="1506" spans="34:34" ht="15" customHeight="1">
      <c r="AH1506" s="68" t="str">
        <f t="shared" si="39"/>
        <v/>
      </c>
    </row>
    <row r="1507" spans="34:34" ht="15" customHeight="1">
      <c r="AH1507" s="68" t="str">
        <f t="shared" si="39"/>
        <v/>
      </c>
    </row>
    <row r="1508" spans="34:34" ht="15" customHeight="1">
      <c r="AH1508" s="68" t="str">
        <f t="shared" si="39"/>
        <v/>
      </c>
    </row>
    <row r="1509" spans="34:34" ht="15" customHeight="1">
      <c r="AH1509" s="68" t="str">
        <f t="shared" si="39"/>
        <v/>
      </c>
    </row>
    <row r="1510" spans="34:34" ht="15" customHeight="1">
      <c r="AH1510" s="68" t="str">
        <f t="shared" si="39"/>
        <v/>
      </c>
    </row>
    <row r="1511" spans="34:34" ht="15" customHeight="1">
      <c r="AH1511" s="68" t="str">
        <f t="shared" si="39"/>
        <v/>
      </c>
    </row>
    <row r="1512" spans="34:34" ht="15" customHeight="1">
      <c r="AH1512" s="68" t="str">
        <f t="shared" si="39"/>
        <v/>
      </c>
    </row>
    <row r="1513" spans="34:34" ht="15" customHeight="1">
      <c r="AH1513" s="68" t="str">
        <f t="shared" si="39"/>
        <v/>
      </c>
    </row>
    <row r="1514" spans="34:34" ht="15" customHeight="1">
      <c r="AH1514" s="68" t="str">
        <f t="shared" si="39"/>
        <v/>
      </c>
    </row>
    <row r="1515" spans="34:34" ht="15" customHeight="1">
      <c r="AH1515" s="68" t="str">
        <f t="shared" si="39"/>
        <v/>
      </c>
    </row>
    <row r="1516" spans="34:34" ht="15" customHeight="1">
      <c r="AH1516" s="68" t="str">
        <f t="shared" si="39"/>
        <v/>
      </c>
    </row>
    <row r="1517" spans="34:34" ht="15" customHeight="1">
      <c r="AH1517" s="68" t="str">
        <f t="shared" si="39"/>
        <v/>
      </c>
    </row>
    <row r="1518" spans="34:34" ht="15" customHeight="1">
      <c r="AH1518" s="68" t="str">
        <f t="shared" si="39"/>
        <v/>
      </c>
    </row>
    <row r="1519" spans="34:34" ht="15" customHeight="1">
      <c r="AH1519" s="68" t="str">
        <f t="shared" si="39"/>
        <v/>
      </c>
    </row>
    <row r="1520" spans="34:34" ht="15" customHeight="1">
      <c r="AH1520" s="68" t="str">
        <f t="shared" si="39"/>
        <v/>
      </c>
    </row>
    <row r="1521" spans="34:34" ht="15" customHeight="1">
      <c r="AH1521" s="68" t="str">
        <f t="shared" si="39"/>
        <v/>
      </c>
    </row>
    <row r="1522" spans="34:34" ht="15" customHeight="1">
      <c r="AH1522" s="68" t="str">
        <f t="shared" si="39"/>
        <v/>
      </c>
    </row>
    <row r="1523" spans="34:34" ht="15" customHeight="1">
      <c r="AH1523" s="68" t="str">
        <f t="shared" ref="AH1523:AH1586" si="40">IF(AG1523="","",AG1523)</f>
        <v/>
      </c>
    </row>
    <row r="1524" spans="34:34" ht="15" customHeight="1">
      <c r="AH1524" s="68" t="str">
        <f t="shared" si="40"/>
        <v/>
      </c>
    </row>
    <row r="1525" spans="34:34" ht="15" customHeight="1">
      <c r="AH1525" s="68" t="str">
        <f t="shared" si="40"/>
        <v/>
      </c>
    </row>
    <row r="1526" spans="34:34" ht="15" customHeight="1">
      <c r="AH1526" s="68" t="str">
        <f t="shared" si="40"/>
        <v/>
      </c>
    </row>
    <row r="1527" spans="34:34" ht="15" customHeight="1">
      <c r="AH1527" s="68" t="str">
        <f t="shared" si="40"/>
        <v/>
      </c>
    </row>
    <row r="1528" spans="34:34" ht="15" customHeight="1">
      <c r="AH1528" s="68" t="str">
        <f t="shared" si="40"/>
        <v/>
      </c>
    </row>
    <row r="1529" spans="34:34" ht="15" customHeight="1">
      <c r="AH1529" s="68" t="str">
        <f t="shared" si="40"/>
        <v/>
      </c>
    </row>
    <row r="1530" spans="34:34" ht="15" customHeight="1">
      <c r="AH1530" s="68" t="str">
        <f t="shared" si="40"/>
        <v/>
      </c>
    </row>
    <row r="1531" spans="34:34" ht="15" customHeight="1">
      <c r="AH1531" s="68" t="str">
        <f t="shared" si="40"/>
        <v/>
      </c>
    </row>
    <row r="1532" spans="34:34" ht="15" customHeight="1">
      <c r="AH1532" s="68" t="str">
        <f t="shared" si="40"/>
        <v/>
      </c>
    </row>
    <row r="1533" spans="34:34" ht="15" customHeight="1">
      <c r="AH1533" s="68" t="str">
        <f t="shared" si="40"/>
        <v/>
      </c>
    </row>
    <row r="1534" spans="34:34" ht="15" customHeight="1">
      <c r="AH1534" s="68" t="str">
        <f t="shared" si="40"/>
        <v/>
      </c>
    </row>
    <row r="1535" spans="34:34" ht="15" customHeight="1">
      <c r="AH1535" s="68" t="str">
        <f t="shared" si="40"/>
        <v/>
      </c>
    </row>
    <row r="1536" spans="34:34" ht="15" customHeight="1">
      <c r="AH1536" s="68" t="str">
        <f t="shared" si="40"/>
        <v/>
      </c>
    </row>
    <row r="1537" spans="34:34" ht="15" customHeight="1">
      <c r="AH1537" s="68" t="str">
        <f t="shared" si="40"/>
        <v/>
      </c>
    </row>
    <row r="1538" spans="34:34" ht="15" customHeight="1">
      <c r="AH1538" s="68" t="str">
        <f t="shared" si="40"/>
        <v/>
      </c>
    </row>
    <row r="1539" spans="34:34" ht="15" customHeight="1">
      <c r="AH1539" s="68" t="str">
        <f t="shared" si="40"/>
        <v/>
      </c>
    </row>
    <row r="1540" spans="34:34" ht="15" customHeight="1">
      <c r="AH1540" s="68" t="str">
        <f t="shared" si="40"/>
        <v/>
      </c>
    </row>
    <row r="1541" spans="34:34" ht="15" customHeight="1">
      <c r="AH1541" s="68" t="str">
        <f t="shared" si="40"/>
        <v/>
      </c>
    </row>
    <row r="1542" spans="34:34" ht="15" customHeight="1">
      <c r="AH1542" s="68" t="str">
        <f t="shared" si="40"/>
        <v/>
      </c>
    </row>
    <row r="1543" spans="34:34" ht="15" customHeight="1">
      <c r="AH1543" s="68" t="str">
        <f t="shared" si="40"/>
        <v/>
      </c>
    </row>
    <row r="1544" spans="34:34" ht="15" customHeight="1">
      <c r="AH1544" s="68" t="str">
        <f t="shared" si="40"/>
        <v/>
      </c>
    </row>
    <row r="1545" spans="34:34" ht="15" customHeight="1">
      <c r="AH1545" s="68" t="str">
        <f t="shared" si="40"/>
        <v/>
      </c>
    </row>
    <row r="1546" spans="34:34" ht="15" customHeight="1">
      <c r="AH1546" s="68" t="str">
        <f t="shared" si="40"/>
        <v/>
      </c>
    </row>
    <row r="1547" spans="34:34" ht="15" customHeight="1">
      <c r="AH1547" s="68" t="str">
        <f t="shared" si="40"/>
        <v/>
      </c>
    </row>
    <row r="1548" spans="34:34" ht="15" customHeight="1">
      <c r="AH1548" s="68" t="str">
        <f t="shared" si="40"/>
        <v/>
      </c>
    </row>
    <row r="1549" spans="34:34" ht="15" customHeight="1">
      <c r="AH1549" s="68" t="str">
        <f t="shared" si="40"/>
        <v/>
      </c>
    </row>
    <row r="1550" spans="34:34" ht="15" customHeight="1">
      <c r="AH1550" s="68" t="str">
        <f t="shared" si="40"/>
        <v/>
      </c>
    </row>
    <row r="1551" spans="34:34" ht="15" customHeight="1">
      <c r="AH1551" s="68" t="str">
        <f t="shared" si="40"/>
        <v/>
      </c>
    </row>
    <row r="1552" spans="34:34" ht="15" customHeight="1">
      <c r="AH1552" s="68" t="str">
        <f t="shared" si="40"/>
        <v/>
      </c>
    </row>
    <row r="1553" spans="34:34" ht="15" customHeight="1">
      <c r="AH1553" s="68" t="str">
        <f t="shared" si="40"/>
        <v/>
      </c>
    </row>
    <row r="1554" spans="34:34" ht="15" customHeight="1">
      <c r="AH1554" s="68" t="str">
        <f t="shared" si="40"/>
        <v/>
      </c>
    </row>
    <row r="1555" spans="34:34" ht="15" customHeight="1">
      <c r="AH1555" s="68" t="str">
        <f t="shared" si="40"/>
        <v/>
      </c>
    </row>
    <row r="1556" spans="34:34" ht="15" customHeight="1">
      <c r="AH1556" s="68" t="str">
        <f t="shared" si="40"/>
        <v/>
      </c>
    </row>
    <row r="1557" spans="34:34" ht="15" customHeight="1">
      <c r="AH1557" s="68" t="str">
        <f t="shared" si="40"/>
        <v/>
      </c>
    </row>
    <row r="1558" spans="34:34" ht="15" customHeight="1">
      <c r="AH1558" s="68" t="str">
        <f t="shared" si="40"/>
        <v/>
      </c>
    </row>
    <row r="1559" spans="34:34" ht="15" customHeight="1">
      <c r="AH1559" s="68" t="str">
        <f t="shared" si="40"/>
        <v/>
      </c>
    </row>
    <row r="1560" spans="34:34" ht="15" customHeight="1">
      <c r="AH1560" s="68" t="str">
        <f t="shared" si="40"/>
        <v/>
      </c>
    </row>
    <row r="1561" spans="34:34" ht="15" customHeight="1">
      <c r="AH1561" s="68" t="str">
        <f t="shared" si="40"/>
        <v/>
      </c>
    </row>
    <row r="1562" spans="34:34" ht="15" customHeight="1">
      <c r="AH1562" s="68" t="str">
        <f t="shared" si="40"/>
        <v/>
      </c>
    </row>
    <row r="1563" spans="34:34" ht="15" customHeight="1">
      <c r="AH1563" s="68" t="str">
        <f t="shared" si="40"/>
        <v/>
      </c>
    </row>
    <row r="1564" spans="34:34" ht="15" customHeight="1">
      <c r="AH1564" s="68" t="str">
        <f t="shared" si="40"/>
        <v/>
      </c>
    </row>
    <row r="1565" spans="34:34" ht="15" customHeight="1">
      <c r="AH1565" s="68" t="str">
        <f t="shared" si="40"/>
        <v/>
      </c>
    </row>
    <row r="1566" spans="34:34" ht="15" customHeight="1">
      <c r="AH1566" s="68" t="str">
        <f t="shared" si="40"/>
        <v/>
      </c>
    </row>
    <row r="1567" spans="34:34" ht="15" customHeight="1">
      <c r="AH1567" s="68" t="str">
        <f t="shared" si="40"/>
        <v/>
      </c>
    </row>
    <row r="1568" spans="34:34" ht="15" customHeight="1">
      <c r="AH1568" s="68" t="str">
        <f t="shared" si="40"/>
        <v/>
      </c>
    </row>
    <row r="1569" spans="34:34" ht="15" customHeight="1">
      <c r="AH1569" s="68" t="str">
        <f t="shared" si="40"/>
        <v/>
      </c>
    </row>
    <row r="1570" spans="34:34" ht="15" customHeight="1">
      <c r="AH1570" s="68" t="str">
        <f t="shared" si="40"/>
        <v/>
      </c>
    </row>
    <row r="1571" spans="34:34" ht="15" customHeight="1">
      <c r="AH1571" s="68" t="str">
        <f t="shared" si="40"/>
        <v/>
      </c>
    </row>
    <row r="1572" spans="34:34" ht="15" customHeight="1">
      <c r="AH1572" s="68" t="str">
        <f t="shared" si="40"/>
        <v/>
      </c>
    </row>
    <row r="1573" spans="34:34" ht="15" customHeight="1">
      <c r="AH1573" s="68" t="str">
        <f t="shared" si="40"/>
        <v/>
      </c>
    </row>
    <row r="1574" spans="34:34" ht="15" customHeight="1">
      <c r="AH1574" s="68" t="str">
        <f t="shared" si="40"/>
        <v/>
      </c>
    </row>
    <row r="1575" spans="34:34" ht="15" customHeight="1">
      <c r="AH1575" s="68" t="str">
        <f t="shared" si="40"/>
        <v/>
      </c>
    </row>
    <row r="1576" spans="34:34" ht="15" customHeight="1">
      <c r="AH1576" s="68" t="str">
        <f t="shared" si="40"/>
        <v/>
      </c>
    </row>
    <row r="1577" spans="34:34" ht="15" customHeight="1">
      <c r="AH1577" s="68" t="str">
        <f t="shared" si="40"/>
        <v/>
      </c>
    </row>
    <row r="1578" spans="34:34" ht="15" customHeight="1">
      <c r="AH1578" s="68" t="str">
        <f t="shared" si="40"/>
        <v/>
      </c>
    </row>
    <row r="1579" spans="34:34" ht="15" customHeight="1">
      <c r="AH1579" s="68" t="str">
        <f t="shared" si="40"/>
        <v/>
      </c>
    </row>
    <row r="1580" spans="34:34" ht="15" customHeight="1">
      <c r="AH1580" s="68" t="str">
        <f t="shared" si="40"/>
        <v/>
      </c>
    </row>
    <row r="1581" spans="34:34" ht="15" customHeight="1">
      <c r="AH1581" s="68" t="str">
        <f t="shared" si="40"/>
        <v/>
      </c>
    </row>
    <row r="1582" spans="34:34" ht="15" customHeight="1">
      <c r="AH1582" s="68" t="str">
        <f t="shared" si="40"/>
        <v/>
      </c>
    </row>
    <row r="1583" spans="34:34" ht="15" customHeight="1">
      <c r="AH1583" s="68" t="str">
        <f t="shared" si="40"/>
        <v/>
      </c>
    </row>
    <row r="1584" spans="34:34" ht="15" customHeight="1">
      <c r="AH1584" s="68" t="str">
        <f t="shared" si="40"/>
        <v/>
      </c>
    </row>
    <row r="1585" spans="34:34" ht="15" customHeight="1">
      <c r="AH1585" s="68" t="str">
        <f t="shared" si="40"/>
        <v/>
      </c>
    </row>
    <row r="1586" spans="34:34" ht="15" customHeight="1">
      <c r="AH1586" s="68" t="str">
        <f t="shared" si="40"/>
        <v/>
      </c>
    </row>
    <row r="1587" spans="34:34" ht="15" customHeight="1">
      <c r="AH1587" s="68" t="str">
        <f t="shared" ref="AH1587:AH1650" si="41">IF(AG1587="","",AG1587)</f>
        <v/>
      </c>
    </row>
    <row r="1588" spans="34:34" ht="15" customHeight="1">
      <c r="AH1588" s="68" t="str">
        <f t="shared" si="41"/>
        <v/>
      </c>
    </row>
    <row r="1589" spans="34:34" ht="15" customHeight="1">
      <c r="AH1589" s="68" t="str">
        <f t="shared" si="41"/>
        <v/>
      </c>
    </row>
    <row r="1590" spans="34:34" ht="15" customHeight="1">
      <c r="AH1590" s="68" t="str">
        <f t="shared" si="41"/>
        <v/>
      </c>
    </row>
    <row r="1591" spans="34:34" ht="15" customHeight="1">
      <c r="AH1591" s="68" t="str">
        <f t="shared" si="41"/>
        <v/>
      </c>
    </row>
    <row r="1592" spans="34:34" ht="15" customHeight="1">
      <c r="AH1592" s="68" t="str">
        <f t="shared" si="41"/>
        <v/>
      </c>
    </row>
    <row r="1593" spans="34:34" ht="15" customHeight="1">
      <c r="AH1593" s="68" t="str">
        <f t="shared" si="41"/>
        <v/>
      </c>
    </row>
    <row r="1594" spans="34:34" ht="15" customHeight="1">
      <c r="AH1594" s="68" t="str">
        <f t="shared" si="41"/>
        <v/>
      </c>
    </row>
    <row r="1595" spans="34:34" ht="15" customHeight="1">
      <c r="AH1595" s="68" t="str">
        <f t="shared" si="41"/>
        <v/>
      </c>
    </row>
    <row r="1596" spans="34:34" ht="15" customHeight="1">
      <c r="AH1596" s="68" t="str">
        <f t="shared" si="41"/>
        <v/>
      </c>
    </row>
    <row r="1597" spans="34:34" ht="15" customHeight="1">
      <c r="AH1597" s="68" t="str">
        <f t="shared" si="41"/>
        <v/>
      </c>
    </row>
    <row r="1598" spans="34:34" ht="15" customHeight="1">
      <c r="AH1598" s="68" t="str">
        <f t="shared" si="41"/>
        <v/>
      </c>
    </row>
    <row r="1599" spans="34:34" ht="15" customHeight="1">
      <c r="AH1599" s="68" t="str">
        <f t="shared" si="41"/>
        <v/>
      </c>
    </row>
    <row r="1600" spans="34:34" ht="15" customHeight="1">
      <c r="AH1600" s="68" t="str">
        <f t="shared" si="41"/>
        <v/>
      </c>
    </row>
    <row r="1601" spans="34:34" ht="15" customHeight="1">
      <c r="AH1601" s="68" t="str">
        <f t="shared" si="41"/>
        <v/>
      </c>
    </row>
    <row r="1602" spans="34:34" ht="15" customHeight="1">
      <c r="AH1602" s="68" t="str">
        <f t="shared" si="41"/>
        <v/>
      </c>
    </row>
    <row r="1603" spans="34:34" ht="15" customHeight="1">
      <c r="AH1603" s="68" t="str">
        <f t="shared" si="41"/>
        <v/>
      </c>
    </row>
    <row r="1604" spans="34:34" ht="15" customHeight="1">
      <c r="AH1604" s="68" t="str">
        <f t="shared" si="41"/>
        <v/>
      </c>
    </row>
    <row r="1605" spans="34:34" ht="15" customHeight="1">
      <c r="AH1605" s="68" t="str">
        <f t="shared" si="41"/>
        <v/>
      </c>
    </row>
    <row r="1606" spans="34:34" ht="15" customHeight="1">
      <c r="AH1606" s="68" t="str">
        <f t="shared" si="41"/>
        <v/>
      </c>
    </row>
    <row r="1607" spans="34:34" ht="15" customHeight="1">
      <c r="AH1607" s="68" t="str">
        <f t="shared" si="41"/>
        <v/>
      </c>
    </row>
    <row r="1608" spans="34:34" ht="15" customHeight="1">
      <c r="AH1608" s="68" t="str">
        <f t="shared" si="41"/>
        <v/>
      </c>
    </row>
    <row r="1609" spans="34:34" ht="15" customHeight="1">
      <c r="AH1609" s="68" t="str">
        <f t="shared" si="41"/>
        <v/>
      </c>
    </row>
    <row r="1610" spans="34:34" ht="15" customHeight="1">
      <c r="AH1610" s="68" t="str">
        <f t="shared" si="41"/>
        <v/>
      </c>
    </row>
    <row r="1611" spans="34:34" ht="15" customHeight="1">
      <c r="AH1611" s="68" t="str">
        <f t="shared" si="41"/>
        <v/>
      </c>
    </row>
    <row r="1612" spans="34:34" ht="15" customHeight="1">
      <c r="AH1612" s="68" t="str">
        <f t="shared" si="41"/>
        <v/>
      </c>
    </row>
    <row r="1613" spans="34:34" ht="15" customHeight="1">
      <c r="AH1613" s="68" t="str">
        <f t="shared" si="41"/>
        <v/>
      </c>
    </row>
    <row r="1614" spans="34:34" ht="15" customHeight="1">
      <c r="AH1614" s="68" t="str">
        <f t="shared" si="41"/>
        <v/>
      </c>
    </row>
    <row r="1615" spans="34:34" ht="15" customHeight="1">
      <c r="AH1615" s="68" t="str">
        <f t="shared" si="41"/>
        <v/>
      </c>
    </row>
    <row r="1616" spans="34:34" ht="15" customHeight="1">
      <c r="AH1616" s="68" t="str">
        <f t="shared" si="41"/>
        <v/>
      </c>
    </row>
    <row r="1617" spans="34:34" ht="15" customHeight="1">
      <c r="AH1617" s="68" t="str">
        <f t="shared" si="41"/>
        <v/>
      </c>
    </row>
    <row r="1618" spans="34:34" ht="15" customHeight="1">
      <c r="AH1618" s="68" t="str">
        <f t="shared" si="41"/>
        <v/>
      </c>
    </row>
    <row r="1619" spans="34:34" ht="15" customHeight="1">
      <c r="AH1619" s="68" t="str">
        <f t="shared" si="41"/>
        <v/>
      </c>
    </row>
    <row r="1620" spans="34:34" ht="15" customHeight="1">
      <c r="AH1620" s="68" t="str">
        <f t="shared" si="41"/>
        <v/>
      </c>
    </row>
    <row r="1621" spans="34:34" ht="15" customHeight="1">
      <c r="AH1621" s="68" t="str">
        <f t="shared" si="41"/>
        <v/>
      </c>
    </row>
    <row r="1622" spans="34:34" ht="15" customHeight="1">
      <c r="AH1622" s="68" t="str">
        <f t="shared" si="41"/>
        <v/>
      </c>
    </row>
    <row r="1623" spans="34:34" ht="15" customHeight="1">
      <c r="AH1623" s="68" t="str">
        <f t="shared" si="41"/>
        <v/>
      </c>
    </row>
    <row r="1624" spans="34:34" ht="15" customHeight="1">
      <c r="AH1624" s="68" t="str">
        <f t="shared" si="41"/>
        <v/>
      </c>
    </row>
    <row r="1625" spans="34:34" ht="15" customHeight="1">
      <c r="AH1625" s="68" t="str">
        <f t="shared" si="41"/>
        <v/>
      </c>
    </row>
    <row r="1626" spans="34:34" ht="15" customHeight="1">
      <c r="AH1626" s="68" t="str">
        <f t="shared" si="41"/>
        <v/>
      </c>
    </row>
    <row r="1627" spans="34:34" ht="15" customHeight="1">
      <c r="AH1627" s="68" t="str">
        <f t="shared" si="41"/>
        <v/>
      </c>
    </row>
    <row r="1628" spans="34:34" ht="15" customHeight="1">
      <c r="AH1628" s="68" t="str">
        <f t="shared" si="41"/>
        <v/>
      </c>
    </row>
    <row r="1629" spans="34:34" ht="15" customHeight="1">
      <c r="AH1629" s="68" t="str">
        <f t="shared" si="41"/>
        <v/>
      </c>
    </row>
    <row r="1630" spans="34:34" ht="15" customHeight="1">
      <c r="AH1630" s="68" t="str">
        <f t="shared" si="41"/>
        <v/>
      </c>
    </row>
    <row r="1631" spans="34:34" ht="15" customHeight="1">
      <c r="AH1631" s="68" t="str">
        <f t="shared" si="41"/>
        <v/>
      </c>
    </row>
    <row r="1632" spans="34:34" ht="15" customHeight="1">
      <c r="AH1632" s="68" t="str">
        <f t="shared" si="41"/>
        <v/>
      </c>
    </row>
    <row r="1633" spans="34:34" ht="15" customHeight="1">
      <c r="AH1633" s="68" t="str">
        <f t="shared" si="41"/>
        <v/>
      </c>
    </row>
    <row r="1634" spans="34:34" ht="15" customHeight="1">
      <c r="AH1634" s="68" t="str">
        <f t="shared" si="41"/>
        <v/>
      </c>
    </row>
    <row r="1635" spans="34:34" ht="15" customHeight="1">
      <c r="AH1635" s="68" t="str">
        <f t="shared" si="41"/>
        <v/>
      </c>
    </row>
    <row r="1636" spans="34:34" ht="15" customHeight="1">
      <c r="AH1636" s="68" t="str">
        <f t="shared" si="41"/>
        <v/>
      </c>
    </row>
    <row r="1637" spans="34:34" ht="15" customHeight="1">
      <c r="AH1637" s="68" t="str">
        <f t="shared" si="41"/>
        <v/>
      </c>
    </row>
    <row r="1638" spans="34:34" ht="15" customHeight="1">
      <c r="AH1638" s="68" t="str">
        <f t="shared" si="41"/>
        <v/>
      </c>
    </row>
    <row r="1639" spans="34:34" ht="15" customHeight="1">
      <c r="AH1639" s="68" t="str">
        <f t="shared" si="41"/>
        <v/>
      </c>
    </row>
    <row r="1640" spans="34:34" ht="15" customHeight="1">
      <c r="AH1640" s="68" t="str">
        <f t="shared" si="41"/>
        <v/>
      </c>
    </row>
    <row r="1641" spans="34:34" ht="15" customHeight="1">
      <c r="AH1641" s="68" t="str">
        <f t="shared" si="41"/>
        <v/>
      </c>
    </row>
    <row r="1642" spans="34:34" ht="15" customHeight="1">
      <c r="AH1642" s="68" t="str">
        <f t="shared" si="41"/>
        <v/>
      </c>
    </row>
    <row r="1643" spans="34:34" ht="15" customHeight="1">
      <c r="AH1643" s="68" t="str">
        <f t="shared" si="41"/>
        <v/>
      </c>
    </row>
    <row r="1644" spans="34:34" ht="15" customHeight="1">
      <c r="AH1644" s="68" t="str">
        <f t="shared" si="41"/>
        <v/>
      </c>
    </row>
    <row r="1645" spans="34:34" ht="15" customHeight="1">
      <c r="AH1645" s="68" t="str">
        <f t="shared" si="41"/>
        <v/>
      </c>
    </row>
    <row r="1646" spans="34:34" ht="15" customHeight="1">
      <c r="AH1646" s="68" t="str">
        <f t="shared" si="41"/>
        <v/>
      </c>
    </row>
    <row r="1647" spans="34:34" ht="15" customHeight="1">
      <c r="AH1647" s="68" t="str">
        <f t="shared" si="41"/>
        <v/>
      </c>
    </row>
    <row r="1648" spans="34:34" ht="15" customHeight="1">
      <c r="AH1648" s="68" t="str">
        <f t="shared" si="41"/>
        <v/>
      </c>
    </row>
    <row r="1649" spans="34:34" ht="15" customHeight="1">
      <c r="AH1649" s="68" t="str">
        <f t="shared" si="41"/>
        <v/>
      </c>
    </row>
    <row r="1650" spans="34:34" ht="15" customHeight="1">
      <c r="AH1650" s="68" t="str">
        <f t="shared" si="41"/>
        <v/>
      </c>
    </row>
    <row r="1651" spans="34:34" ht="15" customHeight="1">
      <c r="AH1651" s="68" t="str">
        <f t="shared" ref="AH1651:AH1714" si="42">IF(AG1651="","",AG1651)</f>
        <v/>
      </c>
    </row>
    <row r="1652" spans="34:34" ht="15" customHeight="1">
      <c r="AH1652" s="68" t="str">
        <f t="shared" si="42"/>
        <v/>
      </c>
    </row>
    <row r="1653" spans="34:34" ht="15" customHeight="1">
      <c r="AH1653" s="68" t="str">
        <f t="shared" si="42"/>
        <v/>
      </c>
    </row>
    <row r="1654" spans="34:34" ht="15" customHeight="1">
      <c r="AH1654" s="68" t="str">
        <f t="shared" si="42"/>
        <v/>
      </c>
    </row>
    <row r="1655" spans="34:34" ht="15" customHeight="1">
      <c r="AH1655" s="68" t="str">
        <f t="shared" si="42"/>
        <v/>
      </c>
    </row>
    <row r="1656" spans="34:34" ht="15" customHeight="1">
      <c r="AH1656" s="68" t="str">
        <f t="shared" si="42"/>
        <v/>
      </c>
    </row>
    <row r="1657" spans="34:34" ht="15" customHeight="1">
      <c r="AH1657" s="68" t="str">
        <f t="shared" si="42"/>
        <v/>
      </c>
    </row>
    <row r="1658" spans="34:34" ht="15" customHeight="1">
      <c r="AH1658" s="68" t="str">
        <f t="shared" si="42"/>
        <v/>
      </c>
    </row>
    <row r="1659" spans="34:34" ht="15" customHeight="1">
      <c r="AH1659" s="68" t="str">
        <f t="shared" si="42"/>
        <v/>
      </c>
    </row>
    <row r="1660" spans="34:34" ht="15" customHeight="1">
      <c r="AH1660" s="68" t="str">
        <f t="shared" si="42"/>
        <v/>
      </c>
    </row>
    <row r="1661" spans="34:34" ht="15" customHeight="1">
      <c r="AH1661" s="68" t="str">
        <f t="shared" si="42"/>
        <v/>
      </c>
    </row>
    <row r="1662" spans="34:34" ht="15" customHeight="1">
      <c r="AH1662" s="68" t="str">
        <f t="shared" si="42"/>
        <v/>
      </c>
    </row>
    <row r="1663" spans="34:34" ht="15" customHeight="1">
      <c r="AH1663" s="68" t="str">
        <f t="shared" si="42"/>
        <v/>
      </c>
    </row>
    <row r="1664" spans="34:34" ht="15" customHeight="1">
      <c r="AH1664" s="68" t="str">
        <f t="shared" si="42"/>
        <v/>
      </c>
    </row>
    <row r="1665" spans="34:34" ht="15" customHeight="1">
      <c r="AH1665" s="68" t="str">
        <f t="shared" si="42"/>
        <v/>
      </c>
    </row>
    <row r="1666" spans="34:34" ht="15" customHeight="1">
      <c r="AH1666" s="68" t="str">
        <f t="shared" si="42"/>
        <v/>
      </c>
    </row>
    <row r="1667" spans="34:34" ht="15" customHeight="1">
      <c r="AH1667" s="68" t="str">
        <f t="shared" si="42"/>
        <v/>
      </c>
    </row>
    <row r="1668" spans="34:34" ht="15" customHeight="1">
      <c r="AH1668" s="68" t="str">
        <f t="shared" si="42"/>
        <v/>
      </c>
    </row>
    <row r="1669" spans="34:34" ht="15" customHeight="1">
      <c r="AH1669" s="68" t="str">
        <f t="shared" si="42"/>
        <v/>
      </c>
    </row>
    <row r="1670" spans="34:34" ht="15" customHeight="1">
      <c r="AH1670" s="68" t="str">
        <f t="shared" si="42"/>
        <v/>
      </c>
    </row>
    <row r="1671" spans="34:34" ht="15" customHeight="1">
      <c r="AH1671" s="68" t="str">
        <f t="shared" si="42"/>
        <v/>
      </c>
    </row>
    <row r="1672" spans="34:34" ht="15" customHeight="1">
      <c r="AH1672" s="68" t="str">
        <f t="shared" si="42"/>
        <v/>
      </c>
    </row>
    <row r="1673" spans="34:34" ht="15" customHeight="1">
      <c r="AH1673" s="68" t="str">
        <f t="shared" si="42"/>
        <v/>
      </c>
    </row>
    <row r="1674" spans="34:34" ht="15" customHeight="1">
      <c r="AH1674" s="68" t="str">
        <f t="shared" si="42"/>
        <v/>
      </c>
    </row>
    <row r="1675" spans="34:34" ht="15" customHeight="1">
      <c r="AH1675" s="68" t="str">
        <f t="shared" si="42"/>
        <v/>
      </c>
    </row>
    <row r="1676" spans="34:34" ht="15" customHeight="1">
      <c r="AH1676" s="68" t="str">
        <f t="shared" si="42"/>
        <v/>
      </c>
    </row>
    <row r="1677" spans="34:34" ht="15" customHeight="1">
      <c r="AH1677" s="68" t="str">
        <f t="shared" si="42"/>
        <v/>
      </c>
    </row>
    <row r="1678" spans="34:34" ht="15" customHeight="1">
      <c r="AH1678" s="68" t="str">
        <f t="shared" si="42"/>
        <v/>
      </c>
    </row>
    <row r="1679" spans="34:34" ht="15" customHeight="1">
      <c r="AH1679" s="68" t="str">
        <f t="shared" si="42"/>
        <v/>
      </c>
    </row>
    <row r="1680" spans="34:34" ht="15" customHeight="1">
      <c r="AH1680" s="68" t="str">
        <f t="shared" si="42"/>
        <v/>
      </c>
    </row>
    <row r="1681" spans="34:34" ht="15" customHeight="1">
      <c r="AH1681" s="68" t="str">
        <f t="shared" si="42"/>
        <v/>
      </c>
    </row>
    <row r="1682" spans="34:34" ht="15" customHeight="1">
      <c r="AH1682" s="68" t="str">
        <f t="shared" si="42"/>
        <v/>
      </c>
    </row>
    <row r="1683" spans="34:34" ht="15" customHeight="1">
      <c r="AH1683" s="68" t="str">
        <f t="shared" si="42"/>
        <v/>
      </c>
    </row>
    <row r="1684" spans="34:34" ht="15" customHeight="1">
      <c r="AH1684" s="68" t="str">
        <f t="shared" si="42"/>
        <v/>
      </c>
    </row>
    <row r="1685" spans="34:34" ht="15" customHeight="1">
      <c r="AH1685" s="68" t="str">
        <f t="shared" si="42"/>
        <v/>
      </c>
    </row>
    <row r="1686" spans="34:34" ht="15" customHeight="1">
      <c r="AH1686" s="68" t="str">
        <f t="shared" si="42"/>
        <v/>
      </c>
    </row>
    <row r="1687" spans="34:34" ht="15" customHeight="1">
      <c r="AH1687" s="68" t="str">
        <f t="shared" si="42"/>
        <v/>
      </c>
    </row>
    <row r="1688" spans="34:34" ht="15" customHeight="1">
      <c r="AH1688" s="68" t="str">
        <f t="shared" si="42"/>
        <v/>
      </c>
    </row>
    <row r="1689" spans="34:34" ht="15" customHeight="1">
      <c r="AH1689" s="68" t="str">
        <f t="shared" si="42"/>
        <v/>
      </c>
    </row>
    <row r="1690" spans="34:34" ht="15" customHeight="1">
      <c r="AH1690" s="68" t="str">
        <f t="shared" si="42"/>
        <v/>
      </c>
    </row>
    <row r="1691" spans="34:34" ht="15" customHeight="1">
      <c r="AH1691" s="68" t="str">
        <f t="shared" si="42"/>
        <v/>
      </c>
    </row>
    <row r="1692" spans="34:34" ht="15" customHeight="1">
      <c r="AH1692" s="68" t="str">
        <f t="shared" si="42"/>
        <v/>
      </c>
    </row>
    <row r="1693" spans="34:34" ht="15" customHeight="1">
      <c r="AH1693" s="68" t="str">
        <f t="shared" si="42"/>
        <v/>
      </c>
    </row>
    <row r="1694" spans="34:34" ht="15" customHeight="1">
      <c r="AH1694" s="68" t="str">
        <f t="shared" si="42"/>
        <v/>
      </c>
    </row>
    <row r="1695" spans="34:34" ht="15" customHeight="1">
      <c r="AH1695" s="68" t="str">
        <f t="shared" si="42"/>
        <v/>
      </c>
    </row>
    <row r="1696" spans="34:34" ht="15" customHeight="1">
      <c r="AH1696" s="68" t="str">
        <f t="shared" si="42"/>
        <v/>
      </c>
    </row>
    <row r="1697" spans="34:34" ht="15" customHeight="1">
      <c r="AH1697" s="68" t="str">
        <f t="shared" si="42"/>
        <v/>
      </c>
    </row>
    <row r="1698" spans="34:34" ht="15" customHeight="1">
      <c r="AH1698" s="68" t="str">
        <f t="shared" si="42"/>
        <v/>
      </c>
    </row>
    <row r="1699" spans="34:34" ht="15" customHeight="1">
      <c r="AH1699" s="68" t="str">
        <f t="shared" si="42"/>
        <v/>
      </c>
    </row>
    <row r="1700" spans="34:34" ht="15" customHeight="1">
      <c r="AH1700" s="68" t="str">
        <f t="shared" si="42"/>
        <v/>
      </c>
    </row>
    <row r="1701" spans="34:34" ht="15" customHeight="1">
      <c r="AH1701" s="68" t="str">
        <f t="shared" si="42"/>
        <v/>
      </c>
    </row>
    <row r="1702" spans="34:34" ht="15" customHeight="1">
      <c r="AH1702" s="68" t="str">
        <f t="shared" si="42"/>
        <v/>
      </c>
    </row>
    <row r="1703" spans="34:34" ht="15" customHeight="1">
      <c r="AH1703" s="68" t="str">
        <f t="shared" si="42"/>
        <v/>
      </c>
    </row>
    <row r="1704" spans="34:34" ht="15" customHeight="1">
      <c r="AH1704" s="68" t="str">
        <f t="shared" si="42"/>
        <v/>
      </c>
    </row>
    <row r="1705" spans="34:34" ht="15" customHeight="1">
      <c r="AH1705" s="68" t="str">
        <f t="shared" si="42"/>
        <v/>
      </c>
    </row>
    <row r="1706" spans="34:34" ht="15" customHeight="1">
      <c r="AH1706" s="68" t="str">
        <f t="shared" si="42"/>
        <v/>
      </c>
    </row>
    <row r="1707" spans="34:34" ht="15" customHeight="1">
      <c r="AH1707" s="68" t="str">
        <f t="shared" si="42"/>
        <v/>
      </c>
    </row>
    <row r="1708" spans="34:34" ht="15" customHeight="1">
      <c r="AH1708" s="68" t="str">
        <f t="shared" si="42"/>
        <v/>
      </c>
    </row>
    <row r="1709" spans="34:34" ht="15" customHeight="1">
      <c r="AH1709" s="68" t="str">
        <f t="shared" si="42"/>
        <v/>
      </c>
    </row>
    <row r="1710" spans="34:34" ht="15" customHeight="1">
      <c r="AH1710" s="68" t="str">
        <f t="shared" si="42"/>
        <v/>
      </c>
    </row>
    <row r="1711" spans="34:34" ht="15" customHeight="1">
      <c r="AH1711" s="68" t="str">
        <f t="shared" si="42"/>
        <v/>
      </c>
    </row>
    <row r="1712" spans="34:34" ht="15" customHeight="1">
      <c r="AH1712" s="68" t="str">
        <f t="shared" si="42"/>
        <v/>
      </c>
    </row>
    <row r="1713" spans="34:34" ht="15" customHeight="1">
      <c r="AH1713" s="68" t="str">
        <f t="shared" si="42"/>
        <v/>
      </c>
    </row>
    <row r="1714" spans="34:34" ht="15" customHeight="1">
      <c r="AH1714" s="68" t="str">
        <f t="shared" si="42"/>
        <v/>
      </c>
    </row>
    <row r="1715" spans="34:34" ht="15" customHeight="1">
      <c r="AH1715" s="68" t="str">
        <f t="shared" ref="AH1715:AH1778" si="43">IF(AG1715="","",AG1715)</f>
        <v/>
      </c>
    </row>
    <row r="1716" spans="34:34" ht="15" customHeight="1">
      <c r="AH1716" s="68" t="str">
        <f t="shared" si="43"/>
        <v/>
      </c>
    </row>
    <row r="1717" spans="34:34" ht="15" customHeight="1">
      <c r="AH1717" s="68" t="str">
        <f t="shared" si="43"/>
        <v/>
      </c>
    </row>
    <row r="1718" spans="34:34" ht="15" customHeight="1">
      <c r="AH1718" s="68" t="str">
        <f t="shared" si="43"/>
        <v/>
      </c>
    </row>
    <row r="1719" spans="34:34" ht="15" customHeight="1">
      <c r="AH1719" s="68" t="str">
        <f t="shared" si="43"/>
        <v/>
      </c>
    </row>
    <row r="1720" spans="34:34" ht="15" customHeight="1">
      <c r="AH1720" s="68" t="str">
        <f t="shared" si="43"/>
        <v/>
      </c>
    </row>
    <row r="1721" spans="34:34" ht="15" customHeight="1">
      <c r="AH1721" s="68" t="str">
        <f t="shared" si="43"/>
        <v/>
      </c>
    </row>
    <row r="1722" spans="34:34" ht="15" customHeight="1">
      <c r="AH1722" s="68" t="str">
        <f t="shared" si="43"/>
        <v/>
      </c>
    </row>
    <row r="1723" spans="34:34" ht="15" customHeight="1">
      <c r="AH1723" s="68" t="str">
        <f t="shared" si="43"/>
        <v/>
      </c>
    </row>
    <row r="1724" spans="34:34" ht="15" customHeight="1">
      <c r="AH1724" s="68" t="str">
        <f t="shared" si="43"/>
        <v/>
      </c>
    </row>
    <row r="1725" spans="34:34" ht="15" customHeight="1">
      <c r="AH1725" s="68" t="str">
        <f t="shared" si="43"/>
        <v/>
      </c>
    </row>
    <row r="1726" spans="34:34" ht="15" customHeight="1">
      <c r="AH1726" s="68" t="str">
        <f t="shared" si="43"/>
        <v/>
      </c>
    </row>
    <row r="1727" spans="34:34" ht="15" customHeight="1">
      <c r="AH1727" s="68" t="str">
        <f t="shared" si="43"/>
        <v/>
      </c>
    </row>
    <row r="1728" spans="34:34" ht="15" customHeight="1">
      <c r="AH1728" s="68" t="str">
        <f t="shared" si="43"/>
        <v/>
      </c>
    </row>
    <row r="1729" spans="34:34" ht="15" customHeight="1">
      <c r="AH1729" s="68" t="str">
        <f t="shared" si="43"/>
        <v/>
      </c>
    </row>
    <row r="1730" spans="34:34" ht="15" customHeight="1">
      <c r="AH1730" s="68" t="str">
        <f t="shared" si="43"/>
        <v/>
      </c>
    </row>
    <row r="1731" spans="34:34" ht="15" customHeight="1">
      <c r="AH1731" s="68" t="str">
        <f t="shared" si="43"/>
        <v/>
      </c>
    </row>
    <row r="1732" spans="34:34" ht="15" customHeight="1">
      <c r="AH1732" s="68" t="str">
        <f t="shared" si="43"/>
        <v/>
      </c>
    </row>
    <row r="1733" spans="34:34" ht="15" customHeight="1">
      <c r="AH1733" s="68" t="str">
        <f t="shared" si="43"/>
        <v/>
      </c>
    </row>
    <row r="1734" spans="34:34" ht="15" customHeight="1">
      <c r="AH1734" s="68" t="str">
        <f t="shared" si="43"/>
        <v/>
      </c>
    </row>
    <row r="1735" spans="34:34" ht="15" customHeight="1">
      <c r="AH1735" s="68" t="str">
        <f t="shared" si="43"/>
        <v/>
      </c>
    </row>
    <row r="1736" spans="34:34" ht="15" customHeight="1">
      <c r="AH1736" s="68" t="str">
        <f t="shared" si="43"/>
        <v/>
      </c>
    </row>
    <row r="1737" spans="34:34" ht="15" customHeight="1">
      <c r="AH1737" s="68" t="str">
        <f t="shared" si="43"/>
        <v/>
      </c>
    </row>
    <row r="1738" spans="34:34" ht="15" customHeight="1">
      <c r="AH1738" s="68" t="str">
        <f t="shared" si="43"/>
        <v/>
      </c>
    </row>
    <row r="1739" spans="34:34" ht="15" customHeight="1">
      <c r="AH1739" s="68" t="str">
        <f t="shared" si="43"/>
        <v/>
      </c>
    </row>
    <row r="1740" spans="34:34" ht="15" customHeight="1">
      <c r="AH1740" s="68" t="str">
        <f t="shared" si="43"/>
        <v/>
      </c>
    </row>
    <row r="1741" spans="34:34" ht="15" customHeight="1">
      <c r="AH1741" s="68" t="str">
        <f t="shared" si="43"/>
        <v/>
      </c>
    </row>
    <row r="1742" spans="34:34" ht="15" customHeight="1">
      <c r="AH1742" s="68" t="str">
        <f t="shared" si="43"/>
        <v/>
      </c>
    </row>
    <row r="1743" spans="34:34" ht="15" customHeight="1">
      <c r="AH1743" s="68" t="str">
        <f t="shared" si="43"/>
        <v/>
      </c>
    </row>
    <row r="1744" spans="34:34" ht="15" customHeight="1">
      <c r="AH1744" s="68" t="str">
        <f t="shared" si="43"/>
        <v/>
      </c>
    </row>
    <row r="1745" spans="34:34" ht="15" customHeight="1">
      <c r="AH1745" s="68" t="str">
        <f t="shared" si="43"/>
        <v/>
      </c>
    </row>
    <row r="1746" spans="34:34" ht="15" customHeight="1">
      <c r="AH1746" s="68" t="str">
        <f t="shared" si="43"/>
        <v/>
      </c>
    </row>
    <row r="1747" spans="34:34" ht="15" customHeight="1">
      <c r="AH1747" s="68" t="str">
        <f t="shared" si="43"/>
        <v/>
      </c>
    </row>
    <row r="1748" spans="34:34" ht="15" customHeight="1">
      <c r="AH1748" s="68" t="str">
        <f t="shared" si="43"/>
        <v/>
      </c>
    </row>
    <row r="1749" spans="34:34" ht="15" customHeight="1">
      <c r="AH1749" s="68" t="str">
        <f t="shared" si="43"/>
        <v/>
      </c>
    </row>
    <row r="1750" spans="34:34" ht="15" customHeight="1">
      <c r="AH1750" s="68" t="str">
        <f t="shared" si="43"/>
        <v/>
      </c>
    </row>
    <row r="1751" spans="34:34" ht="15" customHeight="1">
      <c r="AH1751" s="68" t="str">
        <f t="shared" si="43"/>
        <v/>
      </c>
    </row>
    <row r="1752" spans="34:34" ht="15" customHeight="1">
      <c r="AH1752" s="68" t="str">
        <f t="shared" si="43"/>
        <v/>
      </c>
    </row>
    <row r="1753" spans="34:34" ht="15" customHeight="1">
      <c r="AH1753" s="68" t="str">
        <f t="shared" si="43"/>
        <v/>
      </c>
    </row>
    <row r="1754" spans="34:34" ht="15" customHeight="1">
      <c r="AH1754" s="68" t="str">
        <f t="shared" si="43"/>
        <v/>
      </c>
    </row>
    <row r="1755" spans="34:34" ht="15" customHeight="1">
      <c r="AH1755" s="68" t="str">
        <f t="shared" si="43"/>
        <v/>
      </c>
    </row>
    <row r="1756" spans="34:34" ht="15" customHeight="1">
      <c r="AH1756" s="68" t="str">
        <f t="shared" si="43"/>
        <v/>
      </c>
    </row>
    <row r="1757" spans="34:34" ht="15" customHeight="1">
      <c r="AH1757" s="68" t="str">
        <f t="shared" si="43"/>
        <v/>
      </c>
    </row>
    <row r="1758" spans="34:34" ht="15" customHeight="1">
      <c r="AH1758" s="68" t="str">
        <f t="shared" si="43"/>
        <v/>
      </c>
    </row>
    <row r="1759" spans="34:34" ht="15" customHeight="1">
      <c r="AH1759" s="68" t="str">
        <f t="shared" si="43"/>
        <v/>
      </c>
    </row>
    <row r="1760" spans="34:34" ht="15" customHeight="1">
      <c r="AH1760" s="68" t="str">
        <f t="shared" si="43"/>
        <v/>
      </c>
    </row>
    <row r="1761" spans="34:34" ht="15" customHeight="1">
      <c r="AH1761" s="68" t="str">
        <f t="shared" si="43"/>
        <v/>
      </c>
    </row>
    <row r="1762" spans="34:34" ht="15" customHeight="1">
      <c r="AH1762" s="68" t="str">
        <f t="shared" si="43"/>
        <v/>
      </c>
    </row>
    <row r="1763" spans="34:34" ht="15" customHeight="1">
      <c r="AH1763" s="68" t="str">
        <f t="shared" si="43"/>
        <v/>
      </c>
    </row>
    <row r="1764" spans="34:34" ht="15" customHeight="1">
      <c r="AH1764" s="68" t="str">
        <f t="shared" si="43"/>
        <v/>
      </c>
    </row>
    <row r="1765" spans="34:34" ht="15" customHeight="1">
      <c r="AH1765" s="68" t="str">
        <f t="shared" si="43"/>
        <v/>
      </c>
    </row>
    <row r="1766" spans="34:34" ht="15" customHeight="1">
      <c r="AH1766" s="68" t="str">
        <f t="shared" si="43"/>
        <v/>
      </c>
    </row>
    <row r="1767" spans="34:34" ht="15" customHeight="1">
      <c r="AH1767" s="68" t="str">
        <f t="shared" si="43"/>
        <v/>
      </c>
    </row>
    <row r="1768" spans="34:34" ht="15" customHeight="1">
      <c r="AH1768" s="68" t="str">
        <f t="shared" si="43"/>
        <v/>
      </c>
    </row>
    <row r="1769" spans="34:34" ht="15" customHeight="1">
      <c r="AH1769" s="68" t="str">
        <f t="shared" si="43"/>
        <v/>
      </c>
    </row>
    <row r="1770" spans="34:34" ht="15" customHeight="1">
      <c r="AH1770" s="68" t="str">
        <f t="shared" si="43"/>
        <v/>
      </c>
    </row>
    <row r="1771" spans="34:34" ht="15" customHeight="1">
      <c r="AH1771" s="68" t="str">
        <f t="shared" si="43"/>
        <v/>
      </c>
    </row>
    <row r="1772" spans="34:34" ht="15" customHeight="1">
      <c r="AH1772" s="68" t="str">
        <f t="shared" si="43"/>
        <v/>
      </c>
    </row>
    <row r="1773" spans="34:34" ht="15" customHeight="1">
      <c r="AH1773" s="68" t="str">
        <f t="shared" si="43"/>
        <v/>
      </c>
    </row>
    <row r="1774" spans="34:34" ht="15" customHeight="1">
      <c r="AH1774" s="68" t="str">
        <f t="shared" si="43"/>
        <v/>
      </c>
    </row>
    <row r="1775" spans="34:34" ht="15" customHeight="1">
      <c r="AH1775" s="68" t="str">
        <f t="shared" si="43"/>
        <v/>
      </c>
    </row>
    <row r="1776" spans="34:34" ht="15" customHeight="1">
      <c r="AH1776" s="68" t="str">
        <f t="shared" si="43"/>
        <v/>
      </c>
    </row>
    <row r="1777" spans="34:34" ht="15" customHeight="1">
      <c r="AH1777" s="68" t="str">
        <f t="shared" si="43"/>
        <v/>
      </c>
    </row>
    <row r="1778" spans="34:34" ht="15" customHeight="1">
      <c r="AH1778" s="68" t="str">
        <f t="shared" si="43"/>
        <v/>
      </c>
    </row>
    <row r="1779" spans="34:34" ht="15" customHeight="1">
      <c r="AH1779" s="68" t="str">
        <f t="shared" ref="AH1779:AH1842" si="44">IF(AG1779="","",AG1779)</f>
        <v/>
      </c>
    </row>
    <row r="1780" spans="34:34" ht="15" customHeight="1">
      <c r="AH1780" s="68" t="str">
        <f t="shared" si="44"/>
        <v/>
      </c>
    </row>
    <row r="1781" spans="34:34" ht="15" customHeight="1">
      <c r="AH1781" s="68" t="str">
        <f t="shared" si="44"/>
        <v/>
      </c>
    </row>
    <row r="1782" spans="34:34" ht="15" customHeight="1">
      <c r="AH1782" s="68" t="str">
        <f t="shared" si="44"/>
        <v/>
      </c>
    </row>
    <row r="1783" spans="34:34" ht="15" customHeight="1">
      <c r="AH1783" s="68" t="str">
        <f t="shared" si="44"/>
        <v/>
      </c>
    </row>
    <row r="1784" spans="34:34" ht="15" customHeight="1">
      <c r="AH1784" s="68" t="str">
        <f t="shared" si="44"/>
        <v/>
      </c>
    </row>
    <row r="1785" spans="34:34" ht="15" customHeight="1">
      <c r="AH1785" s="68" t="str">
        <f t="shared" si="44"/>
        <v/>
      </c>
    </row>
    <row r="1786" spans="34:34" ht="15" customHeight="1">
      <c r="AH1786" s="68" t="str">
        <f t="shared" si="44"/>
        <v/>
      </c>
    </row>
    <row r="1787" spans="34:34" ht="15" customHeight="1">
      <c r="AH1787" s="68" t="str">
        <f t="shared" si="44"/>
        <v/>
      </c>
    </row>
    <row r="1788" spans="34:34" ht="15" customHeight="1">
      <c r="AH1788" s="68" t="str">
        <f t="shared" si="44"/>
        <v/>
      </c>
    </row>
    <row r="1789" spans="34:34" ht="15" customHeight="1">
      <c r="AH1789" s="68" t="str">
        <f t="shared" si="44"/>
        <v/>
      </c>
    </row>
    <row r="1790" spans="34:34" ht="15" customHeight="1">
      <c r="AH1790" s="68" t="str">
        <f t="shared" si="44"/>
        <v/>
      </c>
    </row>
    <row r="1791" spans="34:34" ht="15" customHeight="1">
      <c r="AH1791" s="68" t="str">
        <f t="shared" si="44"/>
        <v/>
      </c>
    </row>
    <row r="1792" spans="34:34" ht="15" customHeight="1">
      <c r="AH1792" s="68" t="str">
        <f t="shared" si="44"/>
        <v/>
      </c>
    </row>
    <row r="1793" spans="34:34" ht="15" customHeight="1">
      <c r="AH1793" s="68" t="str">
        <f t="shared" si="44"/>
        <v/>
      </c>
    </row>
    <row r="1794" spans="34:34" ht="15" customHeight="1">
      <c r="AH1794" s="68" t="str">
        <f t="shared" si="44"/>
        <v/>
      </c>
    </row>
    <row r="1795" spans="34:34" ht="15" customHeight="1">
      <c r="AH1795" s="68" t="str">
        <f t="shared" si="44"/>
        <v/>
      </c>
    </row>
    <row r="1796" spans="34:34" ht="15" customHeight="1">
      <c r="AH1796" s="68" t="str">
        <f t="shared" si="44"/>
        <v/>
      </c>
    </row>
    <row r="1797" spans="34:34" ht="15" customHeight="1">
      <c r="AH1797" s="68" t="str">
        <f t="shared" si="44"/>
        <v/>
      </c>
    </row>
    <row r="1798" spans="34:34" ht="15" customHeight="1">
      <c r="AH1798" s="68" t="str">
        <f t="shared" si="44"/>
        <v/>
      </c>
    </row>
    <row r="1799" spans="34:34" ht="15" customHeight="1">
      <c r="AH1799" s="68" t="str">
        <f t="shared" si="44"/>
        <v/>
      </c>
    </row>
    <row r="1800" spans="34:34" ht="15" customHeight="1">
      <c r="AH1800" s="68" t="str">
        <f t="shared" si="44"/>
        <v/>
      </c>
    </row>
    <row r="1801" spans="34:34" ht="15" customHeight="1">
      <c r="AH1801" s="68" t="str">
        <f t="shared" si="44"/>
        <v/>
      </c>
    </row>
    <row r="1802" spans="34:34" ht="15" customHeight="1">
      <c r="AH1802" s="68" t="str">
        <f t="shared" si="44"/>
        <v/>
      </c>
    </row>
    <row r="1803" spans="34:34" ht="15" customHeight="1">
      <c r="AH1803" s="68" t="str">
        <f t="shared" si="44"/>
        <v/>
      </c>
    </row>
    <row r="1804" spans="34:34" ht="15" customHeight="1">
      <c r="AH1804" s="68" t="str">
        <f t="shared" si="44"/>
        <v/>
      </c>
    </row>
    <row r="1805" spans="34:34" ht="15" customHeight="1">
      <c r="AH1805" s="68" t="str">
        <f t="shared" si="44"/>
        <v/>
      </c>
    </row>
    <row r="1806" spans="34:34" ht="15" customHeight="1">
      <c r="AH1806" s="68" t="str">
        <f t="shared" si="44"/>
        <v/>
      </c>
    </row>
    <row r="1807" spans="34:34" ht="15" customHeight="1">
      <c r="AH1807" s="68" t="str">
        <f t="shared" si="44"/>
        <v/>
      </c>
    </row>
    <row r="1808" spans="34:34" ht="15" customHeight="1">
      <c r="AH1808" s="68" t="str">
        <f t="shared" si="44"/>
        <v/>
      </c>
    </row>
    <row r="1809" spans="34:34" ht="15" customHeight="1">
      <c r="AH1809" s="68" t="str">
        <f t="shared" si="44"/>
        <v/>
      </c>
    </row>
    <row r="1810" spans="34:34" ht="15" customHeight="1">
      <c r="AH1810" s="68" t="str">
        <f t="shared" si="44"/>
        <v/>
      </c>
    </row>
    <row r="1811" spans="34:34" ht="15" customHeight="1">
      <c r="AH1811" s="68" t="str">
        <f t="shared" si="44"/>
        <v/>
      </c>
    </row>
    <row r="1812" spans="34:34" ht="15" customHeight="1">
      <c r="AH1812" s="68" t="str">
        <f t="shared" si="44"/>
        <v/>
      </c>
    </row>
    <row r="1813" spans="34:34" ht="15" customHeight="1">
      <c r="AH1813" s="68" t="str">
        <f t="shared" si="44"/>
        <v/>
      </c>
    </row>
    <row r="1814" spans="34:34" ht="15" customHeight="1">
      <c r="AH1814" s="68" t="str">
        <f t="shared" si="44"/>
        <v/>
      </c>
    </row>
    <row r="1815" spans="34:34" ht="15" customHeight="1">
      <c r="AH1815" s="68" t="str">
        <f t="shared" si="44"/>
        <v/>
      </c>
    </row>
    <row r="1816" spans="34:34" ht="15" customHeight="1">
      <c r="AH1816" s="68" t="str">
        <f t="shared" si="44"/>
        <v/>
      </c>
    </row>
    <row r="1817" spans="34:34" ht="15" customHeight="1">
      <c r="AH1817" s="68" t="str">
        <f t="shared" si="44"/>
        <v/>
      </c>
    </row>
    <row r="1818" spans="34:34" ht="15" customHeight="1">
      <c r="AH1818" s="68" t="str">
        <f t="shared" si="44"/>
        <v/>
      </c>
    </row>
    <row r="1819" spans="34:34" ht="15" customHeight="1">
      <c r="AH1819" s="68" t="str">
        <f t="shared" si="44"/>
        <v/>
      </c>
    </row>
    <row r="1820" spans="34:34" ht="15" customHeight="1">
      <c r="AH1820" s="68" t="str">
        <f t="shared" si="44"/>
        <v/>
      </c>
    </row>
    <row r="1821" spans="34:34" ht="15" customHeight="1">
      <c r="AH1821" s="68" t="str">
        <f t="shared" si="44"/>
        <v/>
      </c>
    </row>
    <row r="1822" spans="34:34" ht="15" customHeight="1">
      <c r="AH1822" s="68" t="str">
        <f t="shared" si="44"/>
        <v/>
      </c>
    </row>
    <row r="1823" spans="34:34" ht="15" customHeight="1">
      <c r="AH1823" s="68" t="str">
        <f t="shared" si="44"/>
        <v/>
      </c>
    </row>
    <row r="1824" spans="34:34" ht="15" customHeight="1">
      <c r="AH1824" s="68" t="str">
        <f t="shared" si="44"/>
        <v/>
      </c>
    </row>
    <row r="1825" spans="34:34" ht="15" customHeight="1">
      <c r="AH1825" s="68" t="str">
        <f t="shared" si="44"/>
        <v/>
      </c>
    </row>
    <row r="1826" spans="34:34" ht="15" customHeight="1">
      <c r="AH1826" s="68" t="str">
        <f t="shared" si="44"/>
        <v/>
      </c>
    </row>
    <row r="1827" spans="34:34" ht="15" customHeight="1">
      <c r="AH1827" s="68" t="str">
        <f t="shared" si="44"/>
        <v/>
      </c>
    </row>
    <row r="1828" spans="34:34" ht="15" customHeight="1">
      <c r="AH1828" s="68" t="str">
        <f t="shared" si="44"/>
        <v/>
      </c>
    </row>
    <row r="1829" spans="34:34" ht="15" customHeight="1">
      <c r="AH1829" s="68" t="str">
        <f t="shared" si="44"/>
        <v/>
      </c>
    </row>
    <row r="1830" spans="34:34" ht="15" customHeight="1">
      <c r="AH1830" s="68" t="str">
        <f t="shared" si="44"/>
        <v/>
      </c>
    </row>
    <row r="1831" spans="34:34" ht="15" customHeight="1">
      <c r="AH1831" s="68" t="str">
        <f t="shared" si="44"/>
        <v/>
      </c>
    </row>
    <row r="1832" spans="34:34" ht="15" customHeight="1">
      <c r="AH1832" s="68" t="str">
        <f t="shared" si="44"/>
        <v/>
      </c>
    </row>
    <row r="1833" spans="34:34" ht="15" customHeight="1">
      <c r="AH1833" s="68" t="str">
        <f t="shared" si="44"/>
        <v/>
      </c>
    </row>
    <row r="1834" spans="34:34" ht="15" customHeight="1">
      <c r="AH1834" s="68" t="str">
        <f t="shared" si="44"/>
        <v/>
      </c>
    </row>
    <row r="1835" spans="34:34" ht="15" customHeight="1">
      <c r="AH1835" s="68" t="str">
        <f t="shared" si="44"/>
        <v/>
      </c>
    </row>
    <row r="1836" spans="34:34" ht="15" customHeight="1">
      <c r="AH1836" s="68" t="str">
        <f t="shared" si="44"/>
        <v/>
      </c>
    </row>
    <row r="1837" spans="34:34" ht="15" customHeight="1">
      <c r="AH1837" s="68" t="str">
        <f t="shared" si="44"/>
        <v/>
      </c>
    </row>
    <row r="1838" spans="34:34" ht="15" customHeight="1">
      <c r="AH1838" s="68" t="str">
        <f t="shared" si="44"/>
        <v/>
      </c>
    </row>
    <row r="1839" spans="34:34" ht="15" customHeight="1">
      <c r="AH1839" s="68" t="str">
        <f t="shared" si="44"/>
        <v/>
      </c>
    </row>
    <row r="1840" spans="34:34" ht="15" customHeight="1">
      <c r="AH1840" s="68" t="str">
        <f t="shared" si="44"/>
        <v/>
      </c>
    </row>
    <row r="1841" spans="34:34" ht="15" customHeight="1">
      <c r="AH1841" s="68" t="str">
        <f t="shared" si="44"/>
        <v/>
      </c>
    </row>
    <row r="1842" spans="34:34" ht="15" customHeight="1">
      <c r="AH1842" s="68" t="str">
        <f t="shared" si="44"/>
        <v/>
      </c>
    </row>
    <row r="1843" spans="34:34" ht="15" customHeight="1">
      <c r="AH1843" s="68" t="str">
        <f t="shared" ref="AH1843:AH1906" si="45">IF(AG1843="","",AG1843)</f>
        <v/>
      </c>
    </row>
    <row r="1844" spans="34:34" ht="15" customHeight="1">
      <c r="AH1844" s="68" t="str">
        <f t="shared" si="45"/>
        <v/>
      </c>
    </row>
    <row r="1845" spans="34:34" ht="15" customHeight="1">
      <c r="AH1845" s="68" t="str">
        <f t="shared" si="45"/>
        <v/>
      </c>
    </row>
    <row r="1846" spans="34:34" ht="15" customHeight="1">
      <c r="AH1846" s="68" t="str">
        <f t="shared" si="45"/>
        <v/>
      </c>
    </row>
    <row r="1847" spans="34:34" ht="15" customHeight="1">
      <c r="AH1847" s="68" t="str">
        <f t="shared" si="45"/>
        <v/>
      </c>
    </row>
    <row r="1848" spans="34:34" ht="15" customHeight="1">
      <c r="AH1848" s="68" t="str">
        <f t="shared" si="45"/>
        <v/>
      </c>
    </row>
    <row r="1849" spans="34:34" ht="15" customHeight="1">
      <c r="AH1849" s="68" t="str">
        <f t="shared" si="45"/>
        <v/>
      </c>
    </row>
    <row r="1850" spans="34:34" ht="15" customHeight="1">
      <c r="AH1850" s="68" t="str">
        <f t="shared" si="45"/>
        <v/>
      </c>
    </row>
    <row r="1851" spans="34:34" ht="15" customHeight="1">
      <c r="AH1851" s="68" t="str">
        <f t="shared" si="45"/>
        <v/>
      </c>
    </row>
    <row r="1852" spans="34:34" ht="15" customHeight="1">
      <c r="AH1852" s="68" t="str">
        <f t="shared" si="45"/>
        <v/>
      </c>
    </row>
    <row r="1853" spans="34:34" ht="15" customHeight="1">
      <c r="AH1853" s="68" t="str">
        <f t="shared" si="45"/>
        <v/>
      </c>
    </row>
    <row r="1854" spans="34:34" ht="15" customHeight="1">
      <c r="AH1854" s="68" t="str">
        <f t="shared" si="45"/>
        <v/>
      </c>
    </row>
    <row r="1855" spans="34:34" ht="15" customHeight="1">
      <c r="AH1855" s="68" t="str">
        <f t="shared" si="45"/>
        <v/>
      </c>
    </row>
    <row r="1856" spans="34:34" ht="15" customHeight="1">
      <c r="AH1856" s="68" t="str">
        <f t="shared" si="45"/>
        <v/>
      </c>
    </row>
    <row r="1857" spans="34:34" ht="15" customHeight="1">
      <c r="AH1857" s="68" t="str">
        <f t="shared" si="45"/>
        <v/>
      </c>
    </row>
    <row r="1858" spans="34:34" ht="15" customHeight="1">
      <c r="AH1858" s="68" t="str">
        <f t="shared" si="45"/>
        <v/>
      </c>
    </row>
    <row r="1859" spans="34:34" ht="15" customHeight="1">
      <c r="AH1859" s="68" t="str">
        <f t="shared" si="45"/>
        <v/>
      </c>
    </row>
    <row r="1860" spans="34:34" ht="15" customHeight="1">
      <c r="AH1860" s="68" t="str">
        <f t="shared" si="45"/>
        <v/>
      </c>
    </row>
    <row r="1861" spans="34:34" ht="15" customHeight="1">
      <c r="AH1861" s="68" t="str">
        <f t="shared" si="45"/>
        <v/>
      </c>
    </row>
    <row r="1862" spans="34:34" ht="15" customHeight="1">
      <c r="AH1862" s="68" t="str">
        <f t="shared" si="45"/>
        <v/>
      </c>
    </row>
    <row r="1863" spans="34:34" ht="15" customHeight="1">
      <c r="AH1863" s="68" t="str">
        <f t="shared" si="45"/>
        <v/>
      </c>
    </row>
    <row r="1864" spans="34:34" ht="15" customHeight="1">
      <c r="AH1864" s="68" t="str">
        <f t="shared" si="45"/>
        <v/>
      </c>
    </row>
    <row r="1865" spans="34:34" ht="15" customHeight="1">
      <c r="AH1865" s="68" t="str">
        <f t="shared" si="45"/>
        <v/>
      </c>
    </row>
    <row r="1866" spans="34:34" ht="15" customHeight="1">
      <c r="AH1866" s="68" t="str">
        <f t="shared" si="45"/>
        <v/>
      </c>
    </row>
    <row r="1867" spans="34:34" ht="15" customHeight="1">
      <c r="AH1867" s="68" t="str">
        <f t="shared" si="45"/>
        <v/>
      </c>
    </row>
    <row r="1868" spans="34:34" ht="15" customHeight="1">
      <c r="AH1868" s="68" t="str">
        <f t="shared" si="45"/>
        <v/>
      </c>
    </row>
    <row r="1869" spans="34:34" ht="15" customHeight="1">
      <c r="AH1869" s="68" t="str">
        <f t="shared" si="45"/>
        <v/>
      </c>
    </row>
    <row r="1870" spans="34:34" ht="15" customHeight="1">
      <c r="AH1870" s="68" t="str">
        <f t="shared" si="45"/>
        <v/>
      </c>
    </row>
    <row r="1871" spans="34:34" ht="15" customHeight="1">
      <c r="AH1871" s="68" t="str">
        <f t="shared" si="45"/>
        <v/>
      </c>
    </row>
    <row r="1872" spans="34:34" ht="15" customHeight="1">
      <c r="AH1872" s="68" t="str">
        <f t="shared" si="45"/>
        <v/>
      </c>
    </row>
    <row r="1873" spans="34:34" ht="15" customHeight="1">
      <c r="AH1873" s="68" t="str">
        <f t="shared" si="45"/>
        <v/>
      </c>
    </row>
    <row r="1874" spans="34:34" ht="15" customHeight="1">
      <c r="AH1874" s="68" t="str">
        <f t="shared" si="45"/>
        <v/>
      </c>
    </row>
    <row r="1875" spans="34:34" ht="15" customHeight="1">
      <c r="AH1875" s="68" t="str">
        <f t="shared" si="45"/>
        <v/>
      </c>
    </row>
    <row r="1876" spans="34:34" ht="15" customHeight="1">
      <c r="AH1876" s="68" t="str">
        <f t="shared" si="45"/>
        <v/>
      </c>
    </row>
    <row r="1877" spans="34:34" ht="15" customHeight="1">
      <c r="AH1877" s="68" t="str">
        <f t="shared" si="45"/>
        <v/>
      </c>
    </row>
    <row r="1878" spans="34:34" ht="15" customHeight="1">
      <c r="AH1878" s="68" t="str">
        <f t="shared" si="45"/>
        <v/>
      </c>
    </row>
    <row r="1879" spans="34:34" ht="15" customHeight="1">
      <c r="AH1879" s="68" t="str">
        <f t="shared" si="45"/>
        <v/>
      </c>
    </row>
    <row r="1880" spans="34:34" ht="15" customHeight="1">
      <c r="AH1880" s="68" t="str">
        <f t="shared" si="45"/>
        <v/>
      </c>
    </row>
    <row r="1881" spans="34:34" ht="15" customHeight="1">
      <c r="AH1881" s="68" t="str">
        <f t="shared" si="45"/>
        <v/>
      </c>
    </row>
    <row r="1882" spans="34:34" ht="15" customHeight="1">
      <c r="AH1882" s="68" t="str">
        <f t="shared" si="45"/>
        <v/>
      </c>
    </row>
    <row r="1883" spans="34:34" ht="15" customHeight="1">
      <c r="AH1883" s="68" t="str">
        <f t="shared" si="45"/>
        <v/>
      </c>
    </row>
    <row r="1884" spans="34:34" ht="15" customHeight="1">
      <c r="AH1884" s="68" t="str">
        <f t="shared" si="45"/>
        <v/>
      </c>
    </row>
    <row r="1885" spans="34:34" ht="15" customHeight="1">
      <c r="AH1885" s="68" t="str">
        <f t="shared" si="45"/>
        <v/>
      </c>
    </row>
    <row r="1886" spans="34:34" ht="15" customHeight="1">
      <c r="AH1886" s="68" t="str">
        <f t="shared" si="45"/>
        <v/>
      </c>
    </row>
    <row r="1887" spans="34:34" ht="15" customHeight="1">
      <c r="AH1887" s="68" t="str">
        <f t="shared" si="45"/>
        <v/>
      </c>
    </row>
    <row r="1888" spans="34:34" ht="15" customHeight="1">
      <c r="AH1888" s="68" t="str">
        <f t="shared" si="45"/>
        <v/>
      </c>
    </row>
    <row r="1889" spans="34:34" ht="15" customHeight="1">
      <c r="AH1889" s="68" t="str">
        <f t="shared" si="45"/>
        <v/>
      </c>
    </row>
    <row r="1890" spans="34:34" ht="15" customHeight="1">
      <c r="AH1890" s="68" t="str">
        <f t="shared" si="45"/>
        <v/>
      </c>
    </row>
    <row r="1891" spans="34:34" ht="15" customHeight="1">
      <c r="AH1891" s="68" t="str">
        <f t="shared" si="45"/>
        <v/>
      </c>
    </row>
    <row r="1892" spans="34:34" ht="15" customHeight="1">
      <c r="AH1892" s="68" t="str">
        <f t="shared" si="45"/>
        <v/>
      </c>
    </row>
    <row r="1893" spans="34:34" ht="15" customHeight="1">
      <c r="AH1893" s="68" t="str">
        <f t="shared" si="45"/>
        <v/>
      </c>
    </row>
    <row r="1894" spans="34:34" ht="15" customHeight="1">
      <c r="AH1894" s="68" t="str">
        <f t="shared" si="45"/>
        <v/>
      </c>
    </row>
    <row r="1895" spans="34:34" ht="15" customHeight="1">
      <c r="AH1895" s="68" t="str">
        <f t="shared" si="45"/>
        <v/>
      </c>
    </row>
    <row r="1896" spans="34:34" ht="15" customHeight="1">
      <c r="AH1896" s="68" t="str">
        <f t="shared" si="45"/>
        <v/>
      </c>
    </row>
    <row r="1897" spans="34:34" ht="15" customHeight="1">
      <c r="AH1897" s="68" t="str">
        <f t="shared" si="45"/>
        <v/>
      </c>
    </row>
    <row r="1898" spans="34:34" ht="15" customHeight="1">
      <c r="AH1898" s="68" t="str">
        <f t="shared" si="45"/>
        <v/>
      </c>
    </row>
    <row r="1899" spans="34:34" ht="15" customHeight="1">
      <c r="AH1899" s="68" t="str">
        <f t="shared" si="45"/>
        <v/>
      </c>
    </row>
    <row r="1900" spans="34:34" ht="15" customHeight="1">
      <c r="AH1900" s="68" t="str">
        <f t="shared" si="45"/>
        <v/>
      </c>
    </row>
    <row r="1901" spans="34:34" ht="15" customHeight="1">
      <c r="AH1901" s="68" t="str">
        <f t="shared" si="45"/>
        <v/>
      </c>
    </row>
    <row r="1902" spans="34:34" ht="15" customHeight="1">
      <c r="AH1902" s="68" t="str">
        <f t="shared" si="45"/>
        <v/>
      </c>
    </row>
    <row r="1903" spans="34:34" ht="15" customHeight="1">
      <c r="AH1903" s="68" t="str">
        <f t="shared" si="45"/>
        <v/>
      </c>
    </row>
    <row r="1904" spans="34:34" ht="15" customHeight="1">
      <c r="AH1904" s="68" t="str">
        <f t="shared" si="45"/>
        <v/>
      </c>
    </row>
    <row r="1905" spans="34:34" ht="15" customHeight="1">
      <c r="AH1905" s="68" t="str">
        <f t="shared" si="45"/>
        <v/>
      </c>
    </row>
    <row r="1906" spans="34:34" ht="15" customHeight="1">
      <c r="AH1906" s="68" t="str">
        <f t="shared" si="45"/>
        <v/>
      </c>
    </row>
    <row r="1907" spans="34:34" ht="15" customHeight="1">
      <c r="AH1907" s="68" t="str">
        <f t="shared" ref="AH1907:AH1970" si="46">IF(AG1907="","",AG1907)</f>
        <v/>
      </c>
    </row>
    <row r="1908" spans="34:34" ht="15" customHeight="1">
      <c r="AH1908" s="68" t="str">
        <f t="shared" si="46"/>
        <v/>
      </c>
    </row>
    <row r="1909" spans="34:34" ht="15" customHeight="1">
      <c r="AH1909" s="68" t="str">
        <f t="shared" si="46"/>
        <v/>
      </c>
    </row>
    <row r="1910" spans="34:34" ht="15" customHeight="1">
      <c r="AH1910" s="68" t="str">
        <f t="shared" si="46"/>
        <v/>
      </c>
    </row>
    <row r="1911" spans="34:34" ht="15" customHeight="1">
      <c r="AH1911" s="68" t="str">
        <f t="shared" si="46"/>
        <v/>
      </c>
    </row>
    <row r="1912" spans="34:34" ht="15" customHeight="1">
      <c r="AH1912" s="68" t="str">
        <f t="shared" si="46"/>
        <v/>
      </c>
    </row>
    <row r="1913" spans="34:34" ht="15" customHeight="1">
      <c r="AH1913" s="68" t="str">
        <f t="shared" si="46"/>
        <v/>
      </c>
    </row>
    <row r="1914" spans="34:34" ht="15" customHeight="1">
      <c r="AH1914" s="68" t="str">
        <f t="shared" si="46"/>
        <v/>
      </c>
    </row>
    <row r="1915" spans="34:34" ht="15" customHeight="1">
      <c r="AH1915" s="68" t="str">
        <f t="shared" si="46"/>
        <v/>
      </c>
    </row>
    <row r="1916" spans="34:34" ht="15" customHeight="1">
      <c r="AH1916" s="68" t="str">
        <f t="shared" si="46"/>
        <v/>
      </c>
    </row>
    <row r="1917" spans="34:34" ht="15" customHeight="1">
      <c r="AH1917" s="68" t="str">
        <f t="shared" si="46"/>
        <v/>
      </c>
    </row>
    <row r="1918" spans="34:34" ht="15" customHeight="1">
      <c r="AH1918" s="68" t="str">
        <f t="shared" si="46"/>
        <v/>
      </c>
    </row>
    <row r="1919" spans="34:34" ht="15" customHeight="1">
      <c r="AH1919" s="68" t="str">
        <f t="shared" si="46"/>
        <v/>
      </c>
    </row>
    <row r="1920" spans="34:34" ht="15" customHeight="1">
      <c r="AH1920" s="68" t="str">
        <f t="shared" si="46"/>
        <v/>
      </c>
    </row>
    <row r="1921" spans="34:34" ht="15" customHeight="1">
      <c r="AH1921" s="68" t="str">
        <f t="shared" si="46"/>
        <v/>
      </c>
    </row>
    <row r="1922" spans="34:34" ht="15" customHeight="1">
      <c r="AH1922" s="68" t="str">
        <f t="shared" si="46"/>
        <v/>
      </c>
    </row>
    <row r="1923" spans="34:34" ht="15" customHeight="1">
      <c r="AH1923" s="68" t="str">
        <f t="shared" si="46"/>
        <v/>
      </c>
    </row>
    <row r="1924" spans="34:34" ht="15" customHeight="1">
      <c r="AH1924" s="68" t="str">
        <f t="shared" si="46"/>
        <v/>
      </c>
    </row>
    <row r="1925" spans="34:34" ht="15" customHeight="1">
      <c r="AH1925" s="68" t="str">
        <f t="shared" si="46"/>
        <v/>
      </c>
    </row>
    <row r="1926" spans="34:34" ht="15" customHeight="1">
      <c r="AH1926" s="68" t="str">
        <f t="shared" si="46"/>
        <v/>
      </c>
    </row>
    <row r="1927" spans="34:34" ht="15" customHeight="1">
      <c r="AH1927" s="68" t="str">
        <f t="shared" si="46"/>
        <v/>
      </c>
    </row>
    <row r="1928" spans="34:34" ht="15" customHeight="1">
      <c r="AH1928" s="68" t="str">
        <f t="shared" si="46"/>
        <v/>
      </c>
    </row>
    <row r="1929" spans="34:34" ht="15" customHeight="1">
      <c r="AH1929" s="68" t="str">
        <f t="shared" si="46"/>
        <v/>
      </c>
    </row>
    <row r="1930" spans="34:34" ht="15" customHeight="1">
      <c r="AH1930" s="68" t="str">
        <f t="shared" si="46"/>
        <v/>
      </c>
    </row>
    <row r="1931" spans="34:34" ht="15" customHeight="1">
      <c r="AH1931" s="68" t="str">
        <f t="shared" si="46"/>
        <v/>
      </c>
    </row>
    <row r="1932" spans="34:34" ht="15" customHeight="1">
      <c r="AH1932" s="68" t="str">
        <f t="shared" si="46"/>
        <v/>
      </c>
    </row>
    <row r="1933" spans="34:34" ht="15" customHeight="1">
      <c r="AH1933" s="68" t="str">
        <f t="shared" si="46"/>
        <v/>
      </c>
    </row>
    <row r="1934" spans="34:34" ht="15" customHeight="1">
      <c r="AH1934" s="68" t="str">
        <f t="shared" si="46"/>
        <v/>
      </c>
    </row>
    <row r="1935" spans="34:34" ht="15" customHeight="1">
      <c r="AH1935" s="68" t="str">
        <f t="shared" si="46"/>
        <v/>
      </c>
    </row>
    <row r="1936" spans="34:34" ht="15" customHeight="1">
      <c r="AH1936" s="68" t="str">
        <f t="shared" si="46"/>
        <v/>
      </c>
    </row>
    <row r="1937" spans="34:34" ht="15" customHeight="1">
      <c r="AH1937" s="68" t="str">
        <f t="shared" si="46"/>
        <v/>
      </c>
    </row>
    <row r="1938" spans="34:34" ht="15" customHeight="1">
      <c r="AH1938" s="68" t="str">
        <f t="shared" si="46"/>
        <v/>
      </c>
    </row>
    <row r="1939" spans="34:34" ht="15" customHeight="1">
      <c r="AH1939" s="68" t="str">
        <f t="shared" si="46"/>
        <v/>
      </c>
    </row>
    <row r="1940" spans="34:34" ht="15" customHeight="1">
      <c r="AH1940" s="68" t="str">
        <f t="shared" si="46"/>
        <v/>
      </c>
    </row>
    <row r="1941" spans="34:34" ht="15" customHeight="1">
      <c r="AH1941" s="68" t="str">
        <f t="shared" si="46"/>
        <v/>
      </c>
    </row>
    <row r="1942" spans="34:34" ht="15" customHeight="1">
      <c r="AH1942" s="68" t="str">
        <f t="shared" si="46"/>
        <v/>
      </c>
    </row>
    <row r="1943" spans="34:34" ht="15" customHeight="1">
      <c r="AH1943" s="68" t="str">
        <f t="shared" si="46"/>
        <v/>
      </c>
    </row>
    <row r="1944" spans="34:34" ht="15" customHeight="1">
      <c r="AH1944" s="68" t="str">
        <f t="shared" si="46"/>
        <v/>
      </c>
    </row>
    <row r="1945" spans="34:34" ht="15" customHeight="1">
      <c r="AH1945" s="68" t="str">
        <f t="shared" si="46"/>
        <v/>
      </c>
    </row>
    <row r="1946" spans="34:34" ht="15" customHeight="1">
      <c r="AH1946" s="68" t="str">
        <f t="shared" si="46"/>
        <v/>
      </c>
    </row>
    <row r="1947" spans="34:34" ht="15" customHeight="1">
      <c r="AH1947" s="68" t="str">
        <f t="shared" si="46"/>
        <v/>
      </c>
    </row>
    <row r="1948" spans="34:34" ht="15" customHeight="1">
      <c r="AH1948" s="68" t="str">
        <f t="shared" si="46"/>
        <v/>
      </c>
    </row>
    <row r="1949" spans="34:34" ht="15" customHeight="1">
      <c r="AH1949" s="68" t="str">
        <f t="shared" si="46"/>
        <v/>
      </c>
    </row>
    <row r="1950" spans="34:34" ht="15" customHeight="1">
      <c r="AH1950" s="68" t="str">
        <f t="shared" si="46"/>
        <v/>
      </c>
    </row>
    <row r="1951" spans="34:34" ht="15" customHeight="1">
      <c r="AH1951" s="68" t="str">
        <f t="shared" si="46"/>
        <v/>
      </c>
    </row>
    <row r="1952" spans="34:34" ht="15" customHeight="1">
      <c r="AH1952" s="68" t="str">
        <f t="shared" si="46"/>
        <v/>
      </c>
    </row>
    <row r="1953" spans="34:34" ht="15" customHeight="1">
      <c r="AH1953" s="68" t="str">
        <f t="shared" si="46"/>
        <v/>
      </c>
    </row>
    <row r="1954" spans="34:34" ht="15" customHeight="1">
      <c r="AH1954" s="68" t="str">
        <f t="shared" si="46"/>
        <v/>
      </c>
    </row>
    <row r="1955" spans="34:34" ht="15" customHeight="1">
      <c r="AH1955" s="68" t="str">
        <f t="shared" si="46"/>
        <v/>
      </c>
    </row>
    <row r="1956" spans="34:34" ht="15" customHeight="1">
      <c r="AH1956" s="68" t="str">
        <f t="shared" si="46"/>
        <v/>
      </c>
    </row>
    <row r="1957" spans="34:34" ht="15" customHeight="1">
      <c r="AH1957" s="68" t="str">
        <f t="shared" si="46"/>
        <v/>
      </c>
    </row>
    <row r="1958" spans="34:34" ht="15" customHeight="1">
      <c r="AH1958" s="68" t="str">
        <f t="shared" si="46"/>
        <v/>
      </c>
    </row>
    <row r="1959" spans="34:34" ht="15" customHeight="1">
      <c r="AH1959" s="68" t="str">
        <f t="shared" si="46"/>
        <v/>
      </c>
    </row>
    <row r="1960" spans="34:34" ht="15" customHeight="1">
      <c r="AH1960" s="68" t="str">
        <f t="shared" si="46"/>
        <v/>
      </c>
    </row>
    <row r="1961" spans="34:34" ht="15" customHeight="1">
      <c r="AH1961" s="68" t="str">
        <f t="shared" si="46"/>
        <v/>
      </c>
    </row>
    <row r="1962" spans="34:34" ht="15" customHeight="1">
      <c r="AH1962" s="68" t="str">
        <f t="shared" si="46"/>
        <v/>
      </c>
    </row>
    <row r="1963" spans="34:34" ht="15" customHeight="1">
      <c r="AH1963" s="68" t="str">
        <f t="shared" si="46"/>
        <v/>
      </c>
    </row>
    <row r="1964" spans="34:34" ht="15" customHeight="1">
      <c r="AH1964" s="68" t="str">
        <f t="shared" si="46"/>
        <v/>
      </c>
    </row>
    <row r="1965" spans="34:34" ht="15" customHeight="1">
      <c r="AH1965" s="68" t="str">
        <f t="shared" si="46"/>
        <v/>
      </c>
    </row>
    <row r="1966" spans="34:34" ht="15" customHeight="1">
      <c r="AH1966" s="68" t="str">
        <f t="shared" si="46"/>
        <v/>
      </c>
    </row>
    <row r="1967" spans="34:34" ht="15" customHeight="1">
      <c r="AH1967" s="68" t="str">
        <f t="shared" si="46"/>
        <v/>
      </c>
    </row>
    <row r="1968" spans="34:34" ht="15" customHeight="1">
      <c r="AH1968" s="68" t="str">
        <f t="shared" si="46"/>
        <v/>
      </c>
    </row>
    <row r="1969" spans="34:34" ht="15" customHeight="1">
      <c r="AH1969" s="68" t="str">
        <f t="shared" si="46"/>
        <v/>
      </c>
    </row>
    <row r="1970" spans="34:34" ht="15" customHeight="1">
      <c r="AH1970" s="68" t="str">
        <f t="shared" si="46"/>
        <v/>
      </c>
    </row>
    <row r="1971" spans="34:34" ht="15" customHeight="1">
      <c r="AH1971" s="68" t="str">
        <f t="shared" ref="AH1971:AH2034" si="47">IF(AG1971="","",AG1971)</f>
        <v/>
      </c>
    </row>
    <row r="1972" spans="34:34" ht="15" customHeight="1">
      <c r="AH1972" s="68" t="str">
        <f t="shared" si="47"/>
        <v/>
      </c>
    </row>
    <row r="1973" spans="34:34" ht="15" customHeight="1">
      <c r="AH1973" s="68" t="str">
        <f t="shared" si="47"/>
        <v/>
      </c>
    </row>
    <row r="1974" spans="34:34" ht="15" customHeight="1">
      <c r="AH1974" s="68" t="str">
        <f t="shared" si="47"/>
        <v/>
      </c>
    </row>
    <row r="1975" spans="34:34" ht="15" customHeight="1">
      <c r="AH1975" s="68" t="str">
        <f t="shared" si="47"/>
        <v/>
      </c>
    </row>
    <row r="1976" spans="34:34" ht="15" customHeight="1">
      <c r="AH1976" s="68" t="str">
        <f t="shared" si="47"/>
        <v/>
      </c>
    </row>
    <row r="1977" spans="34:34" ht="15" customHeight="1">
      <c r="AH1977" s="68" t="str">
        <f t="shared" si="47"/>
        <v/>
      </c>
    </row>
    <row r="1978" spans="34:34" ht="15" customHeight="1">
      <c r="AH1978" s="68" t="str">
        <f t="shared" si="47"/>
        <v/>
      </c>
    </row>
    <row r="1979" spans="34:34" ht="15" customHeight="1">
      <c r="AH1979" s="68" t="str">
        <f t="shared" si="47"/>
        <v/>
      </c>
    </row>
    <row r="1980" spans="34:34" ht="15" customHeight="1">
      <c r="AH1980" s="68" t="str">
        <f t="shared" si="47"/>
        <v/>
      </c>
    </row>
    <row r="1981" spans="34:34" ht="15" customHeight="1">
      <c r="AH1981" s="68" t="str">
        <f t="shared" si="47"/>
        <v/>
      </c>
    </row>
    <row r="1982" spans="34:34" ht="15" customHeight="1">
      <c r="AH1982" s="68" t="str">
        <f t="shared" si="47"/>
        <v/>
      </c>
    </row>
    <row r="1983" spans="34:34" ht="15" customHeight="1">
      <c r="AH1983" s="68" t="str">
        <f t="shared" si="47"/>
        <v/>
      </c>
    </row>
    <row r="1984" spans="34:34" ht="15" customHeight="1">
      <c r="AH1984" s="68" t="str">
        <f t="shared" si="47"/>
        <v/>
      </c>
    </row>
    <row r="1985" spans="34:34" ht="15" customHeight="1">
      <c r="AH1985" s="68" t="str">
        <f t="shared" si="47"/>
        <v/>
      </c>
    </row>
    <row r="1986" spans="34:34" ht="15" customHeight="1">
      <c r="AH1986" s="68" t="str">
        <f t="shared" si="47"/>
        <v/>
      </c>
    </row>
    <row r="1987" spans="34:34" ht="15" customHeight="1">
      <c r="AH1987" s="68" t="str">
        <f t="shared" si="47"/>
        <v/>
      </c>
    </row>
    <row r="1988" spans="34:34" ht="15" customHeight="1">
      <c r="AH1988" s="68" t="str">
        <f t="shared" si="47"/>
        <v/>
      </c>
    </row>
    <row r="1989" spans="34:34" ht="15" customHeight="1">
      <c r="AH1989" s="68" t="str">
        <f t="shared" si="47"/>
        <v/>
      </c>
    </row>
    <row r="1990" spans="34:34" ht="15" customHeight="1">
      <c r="AH1990" s="68" t="str">
        <f t="shared" si="47"/>
        <v/>
      </c>
    </row>
    <row r="1991" spans="34:34" ht="15" customHeight="1">
      <c r="AH1991" s="68" t="str">
        <f t="shared" si="47"/>
        <v/>
      </c>
    </row>
    <row r="1992" spans="34:34" ht="15" customHeight="1">
      <c r="AH1992" s="68" t="str">
        <f t="shared" si="47"/>
        <v/>
      </c>
    </row>
    <row r="1993" spans="34:34" ht="15" customHeight="1">
      <c r="AH1993" s="68" t="str">
        <f t="shared" si="47"/>
        <v/>
      </c>
    </row>
    <row r="1994" spans="34:34" ht="15" customHeight="1">
      <c r="AH1994" s="68" t="str">
        <f t="shared" si="47"/>
        <v/>
      </c>
    </row>
    <row r="1995" spans="34:34" ht="15" customHeight="1">
      <c r="AH1995" s="68" t="str">
        <f t="shared" si="47"/>
        <v/>
      </c>
    </row>
    <row r="1996" spans="34:34" ht="15" customHeight="1">
      <c r="AH1996" s="68" t="str">
        <f t="shared" si="47"/>
        <v/>
      </c>
    </row>
    <row r="1997" spans="34:34" ht="15" customHeight="1">
      <c r="AH1997" s="68" t="str">
        <f t="shared" si="47"/>
        <v/>
      </c>
    </row>
    <row r="1998" spans="34:34" ht="15" customHeight="1">
      <c r="AH1998" s="68" t="str">
        <f t="shared" si="47"/>
        <v/>
      </c>
    </row>
    <row r="1999" spans="34:34" ht="15" customHeight="1">
      <c r="AH1999" s="68" t="str">
        <f t="shared" si="47"/>
        <v/>
      </c>
    </row>
    <row r="2000" spans="34:34" ht="15" customHeight="1">
      <c r="AH2000" s="68" t="str">
        <f t="shared" si="47"/>
        <v/>
      </c>
    </row>
    <row r="2001" spans="34:34" ht="15" customHeight="1">
      <c r="AH2001" s="68" t="str">
        <f t="shared" si="47"/>
        <v/>
      </c>
    </row>
    <row r="2002" spans="34:34" ht="15" customHeight="1">
      <c r="AH2002" s="68" t="str">
        <f t="shared" si="47"/>
        <v/>
      </c>
    </row>
    <row r="2003" spans="34:34" ht="15" customHeight="1">
      <c r="AH2003" s="68" t="str">
        <f t="shared" si="47"/>
        <v/>
      </c>
    </row>
    <row r="2004" spans="34:34" ht="15" customHeight="1">
      <c r="AH2004" s="68" t="str">
        <f t="shared" si="47"/>
        <v/>
      </c>
    </row>
    <row r="2005" spans="34:34" ht="15" customHeight="1">
      <c r="AH2005" s="68" t="str">
        <f t="shared" si="47"/>
        <v/>
      </c>
    </row>
    <row r="2006" spans="34:34" ht="15" customHeight="1">
      <c r="AH2006" s="68" t="str">
        <f t="shared" si="47"/>
        <v/>
      </c>
    </row>
    <row r="2007" spans="34:34" ht="15" customHeight="1">
      <c r="AH2007" s="68" t="str">
        <f t="shared" si="47"/>
        <v/>
      </c>
    </row>
    <row r="2008" spans="34:34" ht="15" customHeight="1">
      <c r="AH2008" s="68" t="str">
        <f t="shared" si="47"/>
        <v/>
      </c>
    </row>
    <row r="2009" spans="34:34" ht="15" customHeight="1">
      <c r="AH2009" s="68" t="str">
        <f t="shared" si="47"/>
        <v/>
      </c>
    </row>
    <row r="2010" spans="34:34" ht="15" customHeight="1">
      <c r="AH2010" s="68" t="str">
        <f t="shared" si="47"/>
        <v/>
      </c>
    </row>
    <row r="2011" spans="34:34" ht="15" customHeight="1">
      <c r="AH2011" s="68" t="str">
        <f t="shared" si="47"/>
        <v/>
      </c>
    </row>
    <row r="2012" spans="34:34" ht="15" customHeight="1">
      <c r="AH2012" s="68" t="str">
        <f t="shared" si="47"/>
        <v/>
      </c>
    </row>
    <row r="2013" spans="34:34" ht="15" customHeight="1">
      <c r="AH2013" s="68" t="str">
        <f t="shared" si="47"/>
        <v/>
      </c>
    </row>
    <row r="2014" spans="34:34" ht="15" customHeight="1">
      <c r="AH2014" s="68" t="str">
        <f t="shared" si="47"/>
        <v/>
      </c>
    </row>
    <row r="2015" spans="34:34" ht="15" customHeight="1">
      <c r="AH2015" s="68" t="str">
        <f t="shared" si="47"/>
        <v/>
      </c>
    </row>
    <row r="2016" spans="34:34" ht="15" customHeight="1">
      <c r="AH2016" s="68" t="str">
        <f t="shared" si="47"/>
        <v/>
      </c>
    </row>
    <row r="2017" spans="34:34" ht="15" customHeight="1">
      <c r="AH2017" s="68" t="str">
        <f t="shared" si="47"/>
        <v/>
      </c>
    </row>
    <row r="2018" spans="34:34" ht="15" customHeight="1">
      <c r="AH2018" s="68" t="str">
        <f t="shared" si="47"/>
        <v/>
      </c>
    </row>
    <row r="2019" spans="34:34" ht="15" customHeight="1">
      <c r="AH2019" s="68" t="str">
        <f t="shared" si="47"/>
        <v/>
      </c>
    </row>
    <row r="2020" spans="34:34" ht="15" customHeight="1">
      <c r="AH2020" s="68" t="str">
        <f t="shared" si="47"/>
        <v/>
      </c>
    </row>
    <row r="2021" spans="34:34" ht="15" customHeight="1">
      <c r="AH2021" s="68" t="str">
        <f t="shared" si="47"/>
        <v/>
      </c>
    </row>
    <row r="2022" spans="34:34" ht="15" customHeight="1">
      <c r="AH2022" s="68" t="str">
        <f t="shared" si="47"/>
        <v/>
      </c>
    </row>
    <row r="2023" spans="34:34" ht="15" customHeight="1">
      <c r="AH2023" s="68" t="str">
        <f t="shared" si="47"/>
        <v/>
      </c>
    </row>
    <row r="2024" spans="34:34" ht="15" customHeight="1">
      <c r="AH2024" s="68" t="str">
        <f t="shared" si="47"/>
        <v/>
      </c>
    </row>
    <row r="2025" spans="34:34" ht="15" customHeight="1">
      <c r="AH2025" s="68" t="str">
        <f t="shared" si="47"/>
        <v/>
      </c>
    </row>
    <row r="2026" spans="34:34" ht="15" customHeight="1">
      <c r="AH2026" s="68" t="str">
        <f t="shared" si="47"/>
        <v/>
      </c>
    </row>
    <row r="2027" spans="34:34" ht="15" customHeight="1">
      <c r="AH2027" s="68" t="str">
        <f t="shared" si="47"/>
        <v/>
      </c>
    </row>
    <row r="2028" spans="34:34" ht="15" customHeight="1">
      <c r="AH2028" s="68" t="str">
        <f t="shared" si="47"/>
        <v/>
      </c>
    </row>
    <row r="2029" spans="34:34" ht="15" customHeight="1">
      <c r="AH2029" s="68" t="str">
        <f t="shared" si="47"/>
        <v/>
      </c>
    </row>
    <row r="2030" spans="34:34" ht="15" customHeight="1">
      <c r="AH2030" s="68" t="str">
        <f t="shared" si="47"/>
        <v/>
      </c>
    </row>
    <row r="2031" spans="34:34" ht="15" customHeight="1">
      <c r="AH2031" s="68" t="str">
        <f t="shared" si="47"/>
        <v/>
      </c>
    </row>
    <row r="2032" spans="34:34" ht="15" customHeight="1">
      <c r="AH2032" s="68" t="str">
        <f t="shared" si="47"/>
        <v/>
      </c>
    </row>
    <row r="2033" spans="34:34" ht="15" customHeight="1">
      <c r="AH2033" s="68" t="str">
        <f t="shared" si="47"/>
        <v/>
      </c>
    </row>
    <row r="2034" spans="34:34" ht="15" customHeight="1">
      <c r="AH2034" s="68" t="str">
        <f t="shared" si="47"/>
        <v/>
      </c>
    </row>
    <row r="2035" spans="34:34" ht="15" customHeight="1">
      <c r="AH2035" s="68" t="str">
        <f t="shared" ref="AH2035:AH2098" si="48">IF(AG2035="","",AG2035)</f>
        <v/>
      </c>
    </row>
    <row r="2036" spans="34:34" ht="15" customHeight="1">
      <c r="AH2036" s="68" t="str">
        <f t="shared" si="48"/>
        <v/>
      </c>
    </row>
    <row r="2037" spans="34:34" ht="15" customHeight="1">
      <c r="AH2037" s="68" t="str">
        <f t="shared" si="48"/>
        <v/>
      </c>
    </row>
    <row r="2038" spans="34:34" ht="15" customHeight="1">
      <c r="AH2038" s="68" t="str">
        <f t="shared" si="48"/>
        <v/>
      </c>
    </row>
    <row r="2039" spans="34:34" ht="15" customHeight="1">
      <c r="AH2039" s="68" t="str">
        <f t="shared" si="48"/>
        <v/>
      </c>
    </row>
    <row r="2040" spans="34:34" ht="15" customHeight="1">
      <c r="AH2040" s="68" t="str">
        <f t="shared" si="48"/>
        <v/>
      </c>
    </row>
    <row r="2041" spans="34:34" ht="15" customHeight="1">
      <c r="AH2041" s="68" t="str">
        <f t="shared" si="48"/>
        <v/>
      </c>
    </row>
    <row r="2042" spans="34:34" ht="15" customHeight="1">
      <c r="AH2042" s="68" t="str">
        <f t="shared" si="48"/>
        <v/>
      </c>
    </row>
    <row r="2043" spans="34:34" ht="15" customHeight="1">
      <c r="AH2043" s="68" t="str">
        <f t="shared" si="48"/>
        <v/>
      </c>
    </row>
    <row r="2044" spans="34:34" ht="15" customHeight="1">
      <c r="AH2044" s="68" t="str">
        <f t="shared" si="48"/>
        <v/>
      </c>
    </row>
    <row r="2045" spans="34:34" ht="15" customHeight="1">
      <c r="AH2045" s="68" t="str">
        <f t="shared" si="48"/>
        <v/>
      </c>
    </row>
    <row r="2046" spans="34:34" ht="15" customHeight="1">
      <c r="AH2046" s="68" t="str">
        <f t="shared" si="48"/>
        <v/>
      </c>
    </row>
    <row r="2047" spans="34:34" ht="15" customHeight="1">
      <c r="AH2047" s="68" t="str">
        <f t="shared" si="48"/>
        <v/>
      </c>
    </row>
    <row r="2048" spans="34:34" ht="15" customHeight="1">
      <c r="AH2048" s="68" t="str">
        <f t="shared" si="48"/>
        <v/>
      </c>
    </row>
    <row r="2049" spans="34:34" ht="15" customHeight="1">
      <c r="AH2049" s="68" t="str">
        <f t="shared" si="48"/>
        <v/>
      </c>
    </row>
    <row r="2050" spans="34:34" ht="15" customHeight="1">
      <c r="AH2050" s="68" t="str">
        <f t="shared" si="48"/>
        <v/>
      </c>
    </row>
    <row r="2051" spans="34:34" ht="15" customHeight="1">
      <c r="AH2051" s="68" t="str">
        <f t="shared" si="48"/>
        <v/>
      </c>
    </row>
    <row r="2052" spans="34:34" ht="15" customHeight="1">
      <c r="AH2052" s="68" t="str">
        <f t="shared" si="48"/>
        <v/>
      </c>
    </row>
    <row r="2053" spans="34:34" ht="15" customHeight="1">
      <c r="AH2053" s="68" t="str">
        <f t="shared" si="48"/>
        <v/>
      </c>
    </row>
    <row r="2054" spans="34:34" ht="15" customHeight="1">
      <c r="AH2054" s="68" t="str">
        <f t="shared" si="48"/>
        <v/>
      </c>
    </row>
    <row r="2055" spans="34:34" ht="15" customHeight="1">
      <c r="AH2055" s="68" t="str">
        <f t="shared" si="48"/>
        <v/>
      </c>
    </row>
    <row r="2056" spans="34:34" ht="15" customHeight="1">
      <c r="AH2056" s="68" t="str">
        <f t="shared" si="48"/>
        <v/>
      </c>
    </row>
    <row r="2057" spans="34:34" ht="15" customHeight="1">
      <c r="AH2057" s="68" t="str">
        <f t="shared" si="48"/>
        <v/>
      </c>
    </row>
    <row r="2058" spans="34:34" ht="15" customHeight="1">
      <c r="AH2058" s="68" t="str">
        <f t="shared" si="48"/>
        <v/>
      </c>
    </row>
    <row r="2059" spans="34:34" ht="15" customHeight="1">
      <c r="AH2059" s="68" t="str">
        <f t="shared" si="48"/>
        <v/>
      </c>
    </row>
    <row r="2060" spans="34:34" ht="15" customHeight="1">
      <c r="AH2060" s="68" t="str">
        <f t="shared" si="48"/>
        <v/>
      </c>
    </row>
    <row r="2061" spans="34:34" ht="15" customHeight="1">
      <c r="AH2061" s="68" t="str">
        <f t="shared" si="48"/>
        <v/>
      </c>
    </row>
    <row r="2062" spans="34:34" ht="15" customHeight="1">
      <c r="AH2062" s="68" t="str">
        <f t="shared" si="48"/>
        <v/>
      </c>
    </row>
    <row r="2063" spans="34:34" ht="15" customHeight="1">
      <c r="AH2063" s="68" t="str">
        <f t="shared" si="48"/>
        <v/>
      </c>
    </row>
    <row r="2064" spans="34:34" ht="15" customHeight="1">
      <c r="AH2064" s="68" t="str">
        <f t="shared" si="48"/>
        <v/>
      </c>
    </row>
    <row r="2065" spans="34:34" ht="15" customHeight="1">
      <c r="AH2065" s="68" t="str">
        <f t="shared" si="48"/>
        <v/>
      </c>
    </row>
    <row r="2066" spans="34:34" ht="15" customHeight="1">
      <c r="AH2066" s="68" t="str">
        <f t="shared" si="48"/>
        <v/>
      </c>
    </row>
    <row r="2067" spans="34:34" ht="15" customHeight="1">
      <c r="AH2067" s="68" t="str">
        <f t="shared" si="48"/>
        <v/>
      </c>
    </row>
    <row r="2068" spans="34:34" ht="15" customHeight="1">
      <c r="AH2068" s="68" t="str">
        <f t="shared" si="48"/>
        <v/>
      </c>
    </row>
    <row r="2069" spans="34:34" ht="15" customHeight="1">
      <c r="AH2069" s="68" t="str">
        <f t="shared" si="48"/>
        <v/>
      </c>
    </row>
    <row r="2070" spans="34:34" ht="15" customHeight="1">
      <c r="AH2070" s="68" t="str">
        <f t="shared" si="48"/>
        <v/>
      </c>
    </row>
    <row r="2071" spans="34:34" ht="15" customHeight="1">
      <c r="AH2071" s="68" t="str">
        <f t="shared" si="48"/>
        <v/>
      </c>
    </row>
    <row r="2072" spans="34:34" ht="15" customHeight="1">
      <c r="AH2072" s="68" t="str">
        <f t="shared" si="48"/>
        <v/>
      </c>
    </row>
    <row r="2073" spans="34:34" ht="15" customHeight="1">
      <c r="AH2073" s="68" t="str">
        <f t="shared" si="48"/>
        <v/>
      </c>
    </row>
    <row r="2074" spans="34:34" ht="15" customHeight="1">
      <c r="AH2074" s="68" t="str">
        <f t="shared" si="48"/>
        <v/>
      </c>
    </row>
    <row r="2075" spans="34:34" ht="15" customHeight="1">
      <c r="AH2075" s="68" t="str">
        <f t="shared" si="48"/>
        <v/>
      </c>
    </row>
    <row r="2076" spans="34:34" ht="15" customHeight="1">
      <c r="AH2076" s="68" t="str">
        <f t="shared" si="48"/>
        <v/>
      </c>
    </row>
    <row r="2077" spans="34:34" ht="15" customHeight="1">
      <c r="AH2077" s="68" t="str">
        <f t="shared" si="48"/>
        <v/>
      </c>
    </row>
    <row r="2078" spans="34:34" ht="15" customHeight="1">
      <c r="AH2078" s="68" t="str">
        <f t="shared" si="48"/>
        <v/>
      </c>
    </row>
    <row r="2079" spans="34:34" ht="15" customHeight="1">
      <c r="AH2079" s="68" t="str">
        <f t="shared" si="48"/>
        <v/>
      </c>
    </row>
    <row r="2080" spans="34:34" ht="15" customHeight="1">
      <c r="AH2080" s="68" t="str">
        <f t="shared" si="48"/>
        <v/>
      </c>
    </row>
    <row r="2081" spans="34:34" ht="15" customHeight="1">
      <c r="AH2081" s="68" t="str">
        <f t="shared" si="48"/>
        <v/>
      </c>
    </row>
    <row r="2082" spans="34:34" ht="15" customHeight="1">
      <c r="AH2082" s="68" t="str">
        <f t="shared" si="48"/>
        <v/>
      </c>
    </row>
    <row r="2083" spans="34:34" ht="15" customHeight="1">
      <c r="AH2083" s="68" t="str">
        <f t="shared" si="48"/>
        <v/>
      </c>
    </row>
    <row r="2084" spans="34:34" ht="15" customHeight="1">
      <c r="AH2084" s="68" t="str">
        <f t="shared" si="48"/>
        <v/>
      </c>
    </row>
    <row r="2085" spans="34:34" ht="15" customHeight="1">
      <c r="AH2085" s="68" t="str">
        <f t="shared" si="48"/>
        <v/>
      </c>
    </row>
    <row r="2086" spans="34:34" ht="15" customHeight="1">
      <c r="AH2086" s="68" t="str">
        <f t="shared" si="48"/>
        <v/>
      </c>
    </row>
    <row r="2087" spans="34:34" ht="15" customHeight="1">
      <c r="AH2087" s="68" t="str">
        <f t="shared" si="48"/>
        <v/>
      </c>
    </row>
    <row r="2088" spans="34:34" ht="15" customHeight="1">
      <c r="AH2088" s="68" t="str">
        <f t="shared" si="48"/>
        <v/>
      </c>
    </row>
    <row r="2089" spans="34:34" ht="15" customHeight="1">
      <c r="AH2089" s="68" t="str">
        <f t="shared" si="48"/>
        <v/>
      </c>
    </row>
    <row r="2090" spans="34:34" ht="15" customHeight="1">
      <c r="AH2090" s="68" t="str">
        <f t="shared" si="48"/>
        <v/>
      </c>
    </row>
    <row r="2091" spans="34:34" ht="15" customHeight="1">
      <c r="AH2091" s="68" t="str">
        <f t="shared" si="48"/>
        <v/>
      </c>
    </row>
    <row r="2092" spans="34:34" ht="15" customHeight="1">
      <c r="AH2092" s="68" t="str">
        <f t="shared" si="48"/>
        <v/>
      </c>
    </row>
    <row r="2093" spans="34:34" ht="15" customHeight="1">
      <c r="AH2093" s="68" t="str">
        <f t="shared" si="48"/>
        <v/>
      </c>
    </row>
    <row r="2094" spans="34:34" ht="15" customHeight="1">
      <c r="AH2094" s="68" t="str">
        <f t="shared" si="48"/>
        <v/>
      </c>
    </row>
    <row r="2095" spans="34:34" ht="15" customHeight="1">
      <c r="AH2095" s="68" t="str">
        <f t="shared" si="48"/>
        <v/>
      </c>
    </row>
    <row r="2096" spans="34:34" ht="15" customHeight="1">
      <c r="AH2096" s="68" t="str">
        <f t="shared" si="48"/>
        <v/>
      </c>
    </row>
    <row r="2097" spans="34:34" ht="15" customHeight="1">
      <c r="AH2097" s="68" t="str">
        <f t="shared" si="48"/>
        <v/>
      </c>
    </row>
    <row r="2098" spans="34:34" ht="15" customHeight="1">
      <c r="AH2098" s="68" t="str">
        <f t="shared" si="48"/>
        <v/>
      </c>
    </row>
    <row r="2099" spans="34:34" ht="15" customHeight="1">
      <c r="AH2099" s="68" t="str">
        <f t="shared" ref="AH2099:AH2162" si="49">IF(AG2099="","",AG2099)</f>
        <v/>
      </c>
    </row>
    <row r="2100" spans="34:34" ht="15" customHeight="1">
      <c r="AH2100" s="68" t="str">
        <f t="shared" si="49"/>
        <v/>
      </c>
    </row>
    <row r="2101" spans="34:34" ht="15" customHeight="1">
      <c r="AH2101" s="68" t="str">
        <f t="shared" si="49"/>
        <v/>
      </c>
    </row>
    <row r="2102" spans="34:34" ht="15" customHeight="1">
      <c r="AH2102" s="68" t="str">
        <f t="shared" si="49"/>
        <v/>
      </c>
    </row>
    <row r="2103" spans="34:34" ht="15" customHeight="1">
      <c r="AH2103" s="68" t="str">
        <f t="shared" si="49"/>
        <v/>
      </c>
    </row>
    <row r="2104" spans="34:34" ht="15" customHeight="1">
      <c r="AH2104" s="68" t="str">
        <f t="shared" si="49"/>
        <v/>
      </c>
    </row>
    <row r="2105" spans="34:34" ht="15" customHeight="1">
      <c r="AH2105" s="68" t="str">
        <f t="shared" si="49"/>
        <v/>
      </c>
    </row>
    <row r="2106" spans="34:34" ht="15" customHeight="1">
      <c r="AH2106" s="68" t="str">
        <f t="shared" si="49"/>
        <v/>
      </c>
    </row>
    <row r="2107" spans="34:34" ht="15" customHeight="1">
      <c r="AH2107" s="68" t="str">
        <f t="shared" si="49"/>
        <v/>
      </c>
    </row>
    <row r="2108" spans="34:34" ht="15" customHeight="1">
      <c r="AH2108" s="68" t="str">
        <f t="shared" si="49"/>
        <v/>
      </c>
    </row>
    <row r="2109" spans="34:34" ht="15" customHeight="1">
      <c r="AH2109" s="68" t="str">
        <f t="shared" si="49"/>
        <v/>
      </c>
    </row>
    <row r="2110" spans="34:34" ht="15" customHeight="1">
      <c r="AH2110" s="68" t="str">
        <f t="shared" si="49"/>
        <v/>
      </c>
    </row>
    <row r="2111" spans="34:34" ht="15" customHeight="1">
      <c r="AH2111" s="68" t="str">
        <f t="shared" si="49"/>
        <v/>
      </c>
    </row>
    <row r="2112" spans="34:34" ht="15" customHeight="1">
      <c r="AH2112" s="68" t="str">
        <f t="shared" si="49"/>
        <v/>
      </c>
    </row>
    <row r="2113" spans="34:34" ht="15" customHeight="1">
      <c r="AH2113" s="68" t="str">
        <f t="shared" si="49"/>
        <v/>
      </c>
    </row>
    <row r="2114" spans="34:34" ht="15" customHeight="1">
      <c r="AH2114" s="68" t="str">
        <f t="shared" si="49"/>
        <v/>
      </c>
    </row>
    <row r="2115" spans="34:34" ht="15" customHeight="1">
      <c r="AH2115" s="68" t="str">
        <f t="shared" si="49"/>
        <v/>
      </c>
    </row>
    <row r="2116" spans="34:34" ht="15" customHeight="1">
      <c r="AH2116" s="68" t="str">
        <f t="shared" si="49"/>
        <v/>
      </c>
    </row>
    <row r="2117" spans="34:34" ht="15" customHeight="1">
      <c r="AH2117" s="68" t="str">
        <f t="shared" si="49"/>
        <v/>
      </c>
    </row>
    <row r="2118" spans="34:34" ht="15" customHeight="1">
      <c r="AH2118" s="68" t="str">
        <f t="shared" si="49"/>
        <v/>
      </c>
    </row>
    <row r="2119" spans="34:34" ht="15" customHeight="1">
      <c r="AH2119" s="68" t="str">
        <f t="shared" si="49"/>
        <v/>
      </c>
    </row>
    <row r="2120" spans="34:34" ht="15" customHeight="1">
      <c r="AH2120" s="68" t="str">
        <f t="shared" si="49"/>
        <v/>
      </c>
    </row>
    <row r="2121" spans="34:34" ht="15" customHeight="1">
      <c r="AH2121" s="68" t="str">
        <f t="shared" si="49"/>
        <v/>
      </c>
    </row>
    <row r="2122" spans="34:34" ht="15" customHeight="1">
      <c r="AH2122" s="68" t="str">
        <f t="shared" si="49"/>
        <v/>
      </c>
    </row>
    <row r="2123" spans="34:34" ht="15" customHeight="1">
      <c r="AH2123" s="68" t="str">
        <f t="shared" si="49"/>
        <v/>
      </c>
    </row>
    <row r="2124" spans="34:34" ht="15" customHeight="1">
      <c r="AH2124" s="68" t="str">
        <f t="shared" si="49"/>
        <v/>
      </c>
    </row>
    <row r="2125" spans="34:34" ht="15" customHeight="1">
      <c r="AH2125" s="68" t="str">
        <f t="shared" si="49"/>
        <v/>
      </c>
    </row>
    <row r="2126" spans="34:34" ht="15" customHeight="1">
      <c r="AH2126" s="68" t="str">
        <f t="shared" si="49"/>
        <v/>
      </c>
    </row>
    <row r="2127" spans="34:34" ht="15" customHeight="1">
      <c r="AH2127" s="68" t="str">
        <f t="shared" si="49"/>
        <v/>
      </c>
    </row>
    <row r="2128" spans="34:34" ht="15" customHeight="1">
      <c r="AH2128" s="68" t="str">
        <f t="shared" si="49"/>
        <v/>
      </c>
    </row>
    <row r="2129" spans="34:34" ht="15" customHeight="1">
      <c r="AH2129" s="68" t="str">
        <f t="shared" si="49"/>
        <v/>
      </c>
    </row>
    <row r="2130" spans="34:34" ht="15" customHeight="1">
      <c r="AH2130" s="68" t="str">
        <f t="shared" si="49"/>
        <v/>
      </c>
    </row>
    <row r="2131" spans="34:34" ht="15" customHeight="1">
      <c r="AH2131" s="68" t="str">
        <f t="shared" si="49"/>
        <v/>
      </c>
    </row>
    <row r="2132" spans="34:34" ht="15" customHeight="1">
      <c r="AH2132" s="68" t="str">
        <f t="shared" si="49"/>
        <v/>
      </c>
    </row>
    <row r="2133" spans="34:34" ht="15" customHeight="1">
      <c r="AH2133" s="68" t="str">
        <f t="shared" si="49"/>
        <v/>
      </c>
    </row>
    <row r="2134" spans="34:34" ht="15" customHeight="1">
      <c r="AH2134" s="68" t="str">
        <f t="shared" si="49"/>
        <v/>
      </c>
    </row>
    <row r="2135" spans="34:34" ht="15" customHeight="1">
      <c r="AH2135" s="68" t="str">
        <f t="shared" si="49"/>
        <v/>
      </c>
    </row>
    <row r="2136" spans="34:34" ht="15" customHeight="1">
      <c r="AH2136" s="68" t="str">
        <f t="shared" si="49"/>
        <v/>
      </c>
    </row>
    <row r="2137" spans="34:34" ht="15" customHeight="1">
      <c r="AH2137" s="68" t="str">
        <f t="shared" si="49"/>
        <v/>
      </c>
    </row>
    <row r="2138" spans="34:34" ht="15" customHeight="1">
      <c r="AH2138" s="68" t="str">
        <f t="shared" si="49"/>
        <v/>
      </c>
    </row>
    <row r="2139" spans="34:34" ht="15" customHeight="1">
      <c r="AH2139" s="68" t="str">
        <f t="shared" si="49"/>
        <v/>
      </c>
    </row>
    <row r="2140" spans="34:34" ht="15" customHeight="1">
      <c r="AH2140" s="68" t="str">
        <f t="shared" si="49"/>
        <v/>
      </c>
    </row>
    <row r="2141" spans="34:34" ht="15" customHeight="1">
      <c r="AH2141" s="68" t="str">
        <f t="shared" si="49"/>
        <v/>
      </c>
    </row>
    <row r="2142" spans="34:34" ht="15" customHeight="1">
      <c r="AH2142" s="68" t="str">
        <f t="shared" si="49"/>
        <v/>
      </c>
    </row>
    <row r="2143" spans="34:34" ht="15" customHeight="1">
      <c r="AH2143" s="68" t="str">
        <f t="shared" si="49"/>
        <v/>
      </c>
    </row>
    <row r="2144" spans="34:34" ht="15" customHeight="1">
      <c r="AH2144" s="68" t="str">
        <f t="shared" si="49"/>
        <v/>
      </c>
    </row>
    <row r="2145" spans="34:34" ht="15" customHeight="1">
      <c r="AH2145" s="68" t="str">
        <f t="shared" si="49"/>
        <v/>
      </c>
    </row>
    <row r="2146" spans="34:34" ht="15" customHeight="1">
      <c r="AH2146" s="68" t="str">
        <f t="shared" si="49"/>
        <v/>
      </c>
    </row>
    <row r="2147" spans="34:34" ht="15" customHeight="1">
      <c r="AH2147" s="68" t="str">
        <f t="shared" si="49"/>
        <v/>
      </c>
    </row>
    <row r="2148" spans="34:34" ht="15" customHeight="1">
      <c r="AH2148" s="68" t="str">
        <f t="shared" si="49"/>
        <v/>
      </c>
    </row>
    <row r="2149" spans="34:34" ht="15" customHeight="1">
      <c r="AH2149" s="68" t="str">
        <f t="shared" si="49"/>
        <v/>
      </c>
    </row>
    <row r="2150" spans="34:34" ht="15" customHeight="1">
      <c r="AH2150" s="68" t="str">
        <f t="shared" si="49"/>
        <v/>
      </c>
    </row>
    <row r="2151" spans="34:34" ht="15" customHeight="1">
      <c r="AH2151" s="68" t="str">
        <f t="shared" si="49"/>
        <v/>
      </c>
    </row>
    <row r="2152" spans="34:34" ht="15" customHeight="1">
      <c r="AH2152" s="68" t="str">
        <f t="shared" si="49"/>
        <v/>
      </c>
    </row>
    <row r="2153" spans="34:34" ht="15" customHeight="1">
      <c r="AH2153" s="68" t="str">
        <f t="shared" si="49"/>
        <v/>
      </c>
    </row>
    <row r="2154" spans="34:34" ht="15" customHeight="1">
      <c r="AH2154" s="68" t="str">
        <f t="shared" si="49"/>
        <v/>
      </c>
    </row>
    <row r="2155" spans="34:34" ht="15" customHeight="1">
      <c r="AH2155" s="68" t="str">
        <f t="shared" si="49"/>
        <v/>
      </c>
    </row>
    <row r="2156" spans="34:34" ht="15" customHeight="1">
      <c r="AH2156" s="68" t="str">
        <f t="shared" si="49"/>
        <v/>
      </c>
    </row>
    <row r="2157" spans="34:34" ht="15" customHeight="1">
      <c r="AH2157" s="68" t="str">
        <f t="shared" si="49"/>
        <v/>
      </c>
    </row>
    <row r="2158" spans="34:34" ht="15" customHeight="1">
      <c r="AH2158" s="68" t="str">
        <f t="shared" si="49"/>
        <v/>
      </c>
    </row>
    <row r="2159" spans="34:34" ht="15" customHeight="1">
      <c r="AH2159" s="68" t="str">
        <f t="shared" si="49"/>
        <v/>
      </c>
    </row>
    <row r="2160" spans="34:34" ht="15" customHeight="1">
      <c r="AH2160" s="68" t="str">
        <f t="shared" si="49"/>
        <v/>
      </c>
    </row>
    <row r="2161" spans="34:34" ht="15" customHeight="1">
      <c r="AH2161" s="68" t="str">
        <f t="shared" si="49"/>
        <v/>
      </c>
    </row>
    <row r="2162" spans="34:34" ht="15" customHeight="1">
      <c r="AH2162" s="68" t="str">
        <f t="shared" si="49"/>
        <v/>
      </c>
    </row>
    <row r="2163" spans="34:34" ht="15" customHeight="1">
      <c r="AH2163" s="68" t="str">
        <f t="shared" ref="AH2163:AH2226" si="50">IF(AG2163="","",AG2163)</f>
        <v/>
      </c>
    </row>
    <row r="2164" spans="34:34" ht="15" customHeight="1">
      <c r="AH2164" s="68" t="str">
        <f t="shared" si="50"/>
        <v/>
      </c>
    </row>
    <row r="2165" spans="34:34" ht="15" customHeight="1">
      <c r="AH2165" s="68" t="str">
        <f t="shared" si="50"/>
        <v/>
      </c>
    </row>
    <row r="2166" spans="34:34" ht="15" customHeight="1">
      <c r="AH2166" s="68" t="str">
        <f t="shared" si="50"/>
        <v/>
      </c>
    </row>
    <row r="2167" spans="34:34" ht="15" customHeight="1">
      <c r="AH2167" s="68" t="str">
        <f t="shared" si="50"/>
        <v/>
      </c>
    </row>
    <row r="2168" spans="34:34" ht="15" customHeight="1">
      <c r="AH2168" s="68" t="str">
        <f t="shared" si="50"/>
        <v/>
      </c>
    </row>
    <row r="2169" spans="34:34" ht="15" customHeight="1">
      <c r="AH2169" s="68" t="str">
        <f t="shared" si="50"/>
        <v/>
      </c>
    </row>
    <row r="2170" spans="34:34" ht="15" customHeight="1">
      <c r="AH2170" s="68" t="str">
        <f t="shared" si="50"/>
        <v/>
      </c>
    </row>
    <row r="2171" spans="34:34" ht="15" customHeight="1">
      <c r="AH2171" s="68" t="str">
        <f t="shared" si="50"/>
        <v/>
      </c>
    </row>
    <row r="2172" spans="34:34" ht="15" customHeight="1">
      <c r="AH2172" s="68" t="str">
        <f t="shared" si="50"/>
        <v/>
      </c>
    </row>
    <row r="2173" spans="34:34" ht="15" customHeight="1">
      <c r="AH2173" s="68" t="str">
        <f t="shared" si="50"/>
        <v/>
      </c>
    </row>
    <row r="2174" spans="34:34" ht="15" customHeight="1">
      <c r="AH2174" s="68" t="str">
        <f t="shared" si="50"/>
        <v/>
      </c>
    </row>
    <row r="2175" spans="34:34" ht="15" customHeight="1">
      <c r="AH2175" s="68" t="str">
        <f t="shared" si="50"/>
        <v/>
      </c>
    </row>
    <row r="2176" spans="34:34" ht="15" customHeight="1">
      <c r="AH2176" s="68" t="str">
        <f t="shared" si="50"/>
        <v/>
      </c>
    </row>
    <row r="2177" spans="34:34" ht="15" customHeight="1">
      <c r="AH2177" s="68" t="str">
        <f t="shared" si="50"/>
        <v/>
      </c>
    </row>
    <row r="2178" spans="34:34" ht="15" customHeight="1">
      <c r="AH2178" s="68" t="str">
        <f t="shared" si="50"/>
        <v/>
      </c>
    </row>
    <row r="2179" spans="34:34" ht="15" customHeight="1">
      <c r="AH2179" s="68" t="str">
        <f t="shared" si="50"/>
        <v/>
      </c>
    </row>
    <row r="2180" spans="34:34" ht="15" customHeight="1">
      <c r="AH2180" s="68" t="str">
        <f t="shared" si="50"/>
        <v/>
      </c>
    </row>
    <row r="2181" spans="34:34" ht="15" customHeight="1">
      <c r="AH2181" s="68" t="str">
        <f t="shared" si="50"/>
        <v/>
      </c>
    </row>
    <row r="2182" spans="34:34" ht="15" customHeight="1">
      <c r="AH2182" s="68" t="str">
        <f t="shared" si="50"/>
        <v/>
      </c>
    </row>
    <row r="2183" spans="34:34" ht="15" customHeight="1">
      <c r="AH2183" s="68" t="str">
        <f t="shared" si="50"/>
        <v/>
      </c>
    </row>
    <row r="2184" spans="34:34" ht="15" customHeight="1">
      <c r="AH2184" s="68" t="str">
        <f t="shared" si="50"/>
        <v/>
      </c>
    </row>
    <row r="2185" spans="34:34" ht="15" customHeight="1">
      <c r="AH2185" s="68" t="str">
        <f t="shared" si="50"/>
        <v/>
      </c>
    </row>
    <row r="2186" spans="34:34" ht="15" customHeight="1">
      <c r="AH2186" s="68" t="str">
        <f t="shared" si="50"/>
        <v/>
      </c>
    </row>
    <row r="2187" spans="34:34" ht="15" customHeight="1">
      <c r="AH2187" s="68" t="str">
        <f t="shared" si="50"/>
        <v/>
      </c>
    </row>
    <row r="2188" spans="34:34" ht="15" customHeight="1">
      <c r="AH2188" s="68" t="str">
        <f t="shared" si="50"/>
        <v/>
      </c>
    </row>
    <row r="2189" spans="34:34" ht="15" customHeight="1">
      <c r="AH2189" s="68" t="str">
        <f t="shared" si="50"/>
        <v/>
      </c>
    </row>
    <row r="2190" spans="34:34" ht="15" customHeight="1">
      <c r="AH2190" s="68" t="str">
        <f t="shared" si="50"/>
        <v/>
      </c>
    </row>
    <row r="2191" spans="34:34" ht="15" customHeight="1">
      <c r="AH2191" s="68" t="str">
        <f t="shared" si="50"/>
        <v/>
      </c>
    </row>
    <row r="2192" spans="34:34" ht="15" customHeight="1">
      <c r="AH2192" s="68" t="str">
        <f t="shared" si="50"/>
        <v/>
      </c>
    </row>
    <row r="2193" spans="34:34" ht="15" customHeight="1">
      <c r="AH2193" s="68" t="str">
        <f t="shared" si="50"/>
        <v/>
      </c>
    </row>
    <row r="2194" spans="34:34" ht="15" customHeight="1">
      <c r="AH2194" s="68" t="str">
        <f t="shared" si="50"/>
        <v/>
      </c>
    </row>
    <row r="2195" spans="34:34" ht="15" customHeight="1">
      <c r="AH2195" s="68" t="str">
        <f t="shared" si="50"/>
        <v/>
      </c>
    </row>
    <row r="2196" spans="34:34" ht="15" customHeight="1">
      <c r="AH2196" s="68" t="str">
        <f t="shared" si="50"/>
        <v/>
      </c>
    </row>
    <row r="2197" spans="34:34" ht="15" customHeight="1">
      <c r="AH2197" s="68" t="str">
        <f t="shared" si="50"/>
        <v/>
      </c>
    </row>
    <row r="2198" spans="34:34" ht="15" customHeight="1">
      <c r="AH2198" s="68" t="str">
        <f t="shared" si="50"/>
        <v/>
      </c>
    </row>
    <row r="2199" spans="34:34" ht="15" customHeight="1">
      <c r="AH2199" s="68" t="str">
        <f t="shared" si="50"/>
        <v/>
      </c>
    </row>
    <row r="2200" spans="34:34" ht="15" customHeight="1">
      <c r="AH2200" s="68" t="str">
        <f t="shared" si="50"/>
        <v/>
      </c>
    </row>
    <row r="2201" spans="34:34" ht="15" customHeight="1">
      <c r="AH2201" s="68" t="str">
        <f t="shared" si="50"/>
        <v/>
      </c>
    </row>
    <row r="2202" spans="34:34" ht="15" customHeight="1">
      <c r="AH2202" s="68" t="str">
        <f t="shared" si="50"/>
        <v/>
      </c>
    </row>
    <row r="2203" spans="34:34" ht="15" customHeight="1">
      <c r="AH2203" s="68" t="str">
        <f t="shared" si="50"/>
        <v/>
      </c>
    </row>
    <row r="2204" spans="34:34" ht="15" customHeight="1">
      <c r="AH2204" s="68" t="str">
        <f t="shared" si="50"/>
        <v/>
      </c>
    </row>
    <row r="2205" spans="34:34" ht="15" customHeight="1">
      <c r="AH2205" s="68" t="str">
        <f t="shared" si="50"/>
        <v/>
      </c>
    </row>
    <row r="2206" spans="34:34" ht="15" customHeight="1">
      <c r="AH2206" s="68" t="str">
        <f t="shared" si="50"/>
        <v/>
      </c>
    </row>
    <row r="2207" spans="34:34" ht="15" customHeight="1">
      <c r="AH2207" s="68" t="str">
        <f t="shared" si="50"/>
        <v/>
      </c>
    </row>
    <row r="2208" spans="34:34" ht="15" customHeight="1">
      <c r="AH2208" s="68" t="str">
        <f t="shared" si="50"/>
        <v/>
      </c>
    </row>
    <row r="2209" spans="34:34" ht="15" customHeight="1">
      <c r="AH2209" s="68" t="str">
        <f t="shared" si="50"/>
        <v/>
      </c>
    </row>
    <row r="2210" spans="34:34" ht="15" customHeight="1">
      <c r="AH2210" s="68" t="str">
        <f t="shared" si="50"/>
        <v/>
      </c>
    </row>
    <row r="2211" spans="34:34" ht="15" customHeight="1">
      <c r="AH2211" s="68" t="str">
        <f t="shared" si="50"/>
        <v/>
      </c>
    </row>
    <row r="2212" spans="34:34" ht="15" customHeight="1">
      <c r="AH2212" s="68" t="str">
        <f t="shared" si="50"/>
        <v/>
      </c>
    </row>
    <row r="2213" spans="34:34" ht="15" customHeight="1">
      <c r="AH2213" s="68" t="str">
        <f t="shared" si="50"/>
        <v/>
      </c>
    </row>
    <row r="2214" spans="34:34" ht="15" customHeight="1">
      <c r="AH2214" s="68" t="str">
        <f t="shared" si="50"/>
        <v/>
      </c>
    </row>
    <row r="2215" spans="34:34" ht="15" customHeight="1">
      <c r="AH2215" s="68" t="str">
        <f t="shared" si="50"/>
        <v/>
      </c>
    </row>
    <row r="2216" spans="34:34" ht="15" customHeight="1">
      <c r="AH2216" s="68" t="str">
        <f t="shared" si="50"/>
        <v/>
      </c>
    </row>
    <row r="2217" spans="34:34" ht="15" customHeight="1">
      <c r="AH2217" s="68" t="str">
        <f t="shared" si="50"/>
        <v/>
      </c>
    </row>
    <row r="2218" spans="34:34" ht="15" customHeight="1">
      <c r="AH2218" s="68" t="str">
        <f t="shared" si="50"/>
        <v/>
      </c>
    </row>
    <row r="2219" spans="34:34" ht="15" customHeight="1">
      <c r="AH2219" s="68" t="str">
        <f t="shared" si="50"/>
        <v/>
      </c>
    </row>
    <row r="2220" spans="34:34" ht="15" customHeight="1">
      <c r="AH2220" s="68" t="str">
        <f t="shared" si="50"/>
        <v/>
      </c>
    </row>
    <row r="2221" spans="34:34" ht="15" customHeight="1">
      <c r="AH2221" s="68" t="str">
        <f t="shared" si="50"/>
        <v/>
      </c>
    </row>
    <row r="2222" spans="34:34" ht="15" customHeight="1">
      <c r="AH2222" s="68" t="str">
        <f t="shared" si="50"/>
        <v/>
      </c>
    </row>
    <row r="2223" spans="34:34" ht="15" customHeight="1">
      <c r="AH2223" s="68" t="str">
        <f t="shared" si="50"/>
        <v/>
      </c>
    </row>
    <row r="2224" spans="34:34" ht="15" customHeight="1">
      <c r="AH2224" s="68" t="str">
        <f t="shared" si="50"/>
        <v/>
      </c>
    </row>
    <row r="2225" spans="34:34" ht="15" customHeight="1">
      <c r="AH2225" s="68" t="str">
        <f t="shared" si="50"/>
        <v/>
      </c>
    </row>
    <row r="2226" spans="34:34" ht="15" customHeight="1">
      <c r="AH2226" s="68" t="str">
        <f t="shared" si="50"/>
        <v/>
      </c>
    </row>
    <row r="2227" spans="34:34" ht="15" customHeight="1">
      <c r="AH2227" s="68" t="str">
        <f t="shared" ref="AH2227:AH2290" si="51">IF(AG2227="","",AG2227)</f>
        <v/>
      </c>
    </row>
    <row r="2228" spans="34:34" ht="15" customHeight="1">
      <c r="AH2228" s="68" t="str">
        <f t="shared" si="51"/>
        <v/>
      </c>
    </row>
    <row r="2229" spans="34:34" ht="15" customHeight="1">
      <c r="AH2229" s="68" t="str">
        <f t="shared" si="51"/>
        <v/>
      </c>
    </row>
    <row r="2230" spans="34:34" ht="15" customHeight="1">
      <c r="AH2230" s="68" t="str">
        <f t="shared" si="51"/>
        <v/>
      </c>
    </row>
    <row r="2231" spans="34:34" ht="15" customHeight="1">
      <c r="AH2231" s="68" t="str">
        <f t="shared" si="51"/>
        <v/>
      </c>
    </row>
    <row r="2232" spans="34:34" ht="15" customHeight="1">
      <c r="AH2232" s="68" t="str">
        <f t="shared" si="51"/>
        <v/>
      </c>
    </row>
    <row r="2233" spans="34:34" ht="15" customHeight="1">
      <c r="AH2233" s="68" t="str">
        <f t="shared" si="51"/>
        <v/>
      </c>
    </row>
    <row r="2234" spans="34:34" ht="15" customHeight="1">
      <c r="AH2234" s="68" t="str">
        <f t="shared" si="51"/>
        <v/>
      </c>
    </row>
    <row r="2235" spans="34:34" ht="15" customHeight="1">
      <c r="AH2235" s="68" t="str">
        <f t="shared" si="51"/>
        <v/>
      </c>
    </row>
    <row r="2236" spans="34:34" ht="15" customHeight="1">
      <c r="AH2236" s="68" t="str">
        <f t="shared" si="51"/>
        <v/>
      </c>
    </row>
    <row r="2237" spans="34:34" ht="15" customHeight="1">
      <c r="AH2237" s="68" t="str">
        <f t="shared" si="51"/>
        <v/>
      </c>
    </row>
    <row r="2238" spans="34:34" ht="15" customHeight="1">
      <c r="AH2238" s="68" t="str">
        <f t="shared" si="51"/>
        <v/>
      </c>
    </row>
    <row r="2239" spans="34:34" ht="15" customHeight="1">
      <c r="AH2239" s="68" t="str">
        <f t="shared" si="51"/>
        <v/>
      </c>
    </row>
    <row r="2240" spans="34:34" ht="15" customHeight="1">
      <c r="AH2240" s="68" t="str">
        <f t="shared" si="51"/>
        <v/>
      </c>
    </row>
    <row r="2241" spans="34:34" ht="15" customHeight="1">
      <c r="AH2241" s="68" t="str">
        <f t="shared" si="51"/>
        <v/>
      </c>
    </row>
    <row r="2242" spans="34:34" ht="15" customHeight="1">
      <c r="AH2242" s="68" t="str">
        <f t="shared" si="51"/>
        <v/>
      </c>
    </row>
    <row r="2243" spans="34:34" ht="15" customHeight="1">
      <c r="AH2243" s="68" t="str">
        <f t="shared" si="51"/>
        <v/>
      </c>
    </row>
    <row r="2244" spans="34:34" ht="15" customHeight="1">
      <c r="AH2244" s="68" t="str">
        <f t="shared" si="51"/>
        <v/>
      </c>
    </row>
    <row r="2245" spans="34:34" ht="15" customHeight="1">
      <c r="AH2245" s="68" t="str">
        <f t="shared" si="51"/>
        <v/>
      </c>
    </row>
    <row r="2246" spans="34:34" ht="15" customHeight="1">
      <c r="AH2246" s="68" t="str">
        <f t="shared" si="51"/>
        <v/>
      </c>
    </row>
    <row r="2247" spans="34:34" ht="15" customHeight="1">
      <c r="AH2247" s="68" t="str">
        <f t="shared" si="51"/>
        <v/>
      </c>
    </row>
    <row r="2248" spans="34:34" ht="15" customHeight="1">
      <c r="AH2248" s="68" t="str">
        <f t="shared" si="51"/>
        <v/>
      </c>
    </row>
    <row r="2249" spans="34:34" ht="15" customHeight="1">
      <c r="AH2249" s="68" t="str">
        <f t="shared" si="51"/>
        <v/>
      </c>
    </row>
    <row r="2250" spans="34:34" ht="15" customHeight="1">
      <c r="AH2250" s="68" t="str">
        <f t="shared" si="51"/>
        <v/>
      </c>
    </row>
    <row r="2251" spans="34:34" ht="15" customHeight="1">
      <c r="AH2251" s="68" t="str">
        <f t="shared" si="51"/>
        <v/>
      </c>
    </row>
    <row r="2252" spans="34:34" ht="15" customHeight="1">
      <c r="AH2252" s="68" t="str">
        <f t="shared" si="51"/>
        <v/>
      </c>
    </row>
    <row r="2253" spans="34:34" ht="15" customHeight="1">
      <c r="AH2253" s="68" t="str">
        <f t="shared" si="51"/>
        <v/>
      </c>
    </row>
    <row r="2254" spans="34:34" ht="15" customHeight="1">
      <c r="AH2254" s="68" t="str">
        <f t="shared" si="51"/>
        <v/>
      </c>
    </row>
    <row r="2255" spans="34:34" ht="15" customHeight="1">
      <c r="AH2255" s="68" t="str">
        <f t="shared" si="51"/>
        <v/>
      </c>
    </row>
    <row r="2256" spans="34:34" ht="15" customHeight="1">
      <c r="AH2256" s="68" t="str">
        <f t="shared" si="51"/>
        <v/>
      </c>
    </row>
    <row r="2257" spans="34:34" ht="15" customHeight="1">
      <c r="AH2257" s="68" t="str">
        <f t="shared" si="51"/>
        <v/>
      </c>
    </row>
    <row r="2258" spans="34:34" ht="15" customHeight="1">
      <c r="AH2258" s="68" t="str">
        <f t="shared" si="51"/>
        <v/>
      </c>
    </row>
    <row r="2259" spans="34:34" ht="15" customHeight="1">
      <c r="AH2259" s="68" t="str">
        <f t="shared" si="51"/>
        <v/>
      </c>
    </row>
    <row r="2260" spans="34:34" ht="15" customHeight="1">
      <c r="AH2260" s="68" t="str">
        <f t="shared" si="51"/>
        <v/>
      </c>
    </row>
    <row r="2261" spans="34:34" ht="15" customHeight="1">
      <c r="AH2261" s="68" t="str">
        <f t="shared" si="51"/>
        <v/>
      </c>
    </row>
    <row r="2262" spans="34:34" ht="15" customHeight="1">
      <c r="AH2262" s="68" t="str">
        <f t="shared" si="51"/>
        <v/>
      </c>
    </row>
    <row r="2263" spans="34:34" ht="15" customHeight="1">
      <c r="AH2263" s="68" t="str">
        <f t="shared" si="51"/>
        <v/>
      </c>
    </row>
    <row r="2264" spans="34:34" ht="15" customHeight="1">
      <c r="AH2264" s="68" t="str">
        <f t="shared" si="51"/>
        <v/>
      </c>
    </row>
    <row r="2265" spans="34:34" ht="15" customHeight="1">
      <c r="AH2265" s="68" t="str">
        <f t="shared" si="51"/>
        <v/>
      </c>
    </row>
    <row r="2266" spans="34:34" ht="15" customHeight="1">
      <c r="AH2266" s="68" t="str">
        <f t="shared" si="51"/>
        <v/>
      </c>
    </row>
    <row r="2267" spans="34:34" ht="15" customHeight="1">
      <c r="AH2267" s="68" t="str">
        <f t="shared" si="51"/>
        <v/>
      </c>
    </row>
    <row r="2268" spans="34:34" ht="15" customHeight="1">
      <c r="AH2268" s="68" t="str">
        <f t="shared" si="51"/>
        <v/>
      </c>
    </row>
    <row r="2269" spans="34:34" ht="15" customHeight="1">
      <c r="AH2269" s="68" t="str">
        <f t="shared" si="51"/>
        <v/>
      </c>
    </row>
    <row r="2270" spans="34:34" ht="15" customHeight="1">
      <c r="AH2270" s="68" t="str">
        <f t="shared" si="51"/>
        <v/>
      </c>
    </row>
    <row r="2271" spans="34:34" ht="15" customHeight="1">
      <c r="AH2271" s="68" t="str">
        <f t="shared" si="51"/>
        <v/>
      </c>
    </row>
    <row r="2272" spans="34:34" ht="15" customHeight="1">
      <c r="AH2272" s="68" t="str">
        <f t="shared" si="51"/>
        <v/>
      </c>
    </row>
    <row r="2273" spans="34:34" ht="15" customHeight="1">
      <c r="AH2273" s="68" t="str">
        <f t="shared" si="51"/>
        <v/>
      </c>
    </row>
    <row r="2274" spans="34:34" ht="15" customHeight="1">
      <c r="AH2274" s="68" t="str">
        <f t="shared" si="51"/>
        <v/>
      </c>
    </row>
    <row r="2275" spans="34:34" ht="15" customHeight="1">
      <c r="AH2275" s="68" t="str">
        <f t="shared" si="51"/>
        <v/>
      </c>
    </row>
    <row r="2276" spans="34:34" ht="15" customHeight="1">
      <c r="AH2276" s="68" t="str">
        <f t="shared" si="51"/>
        <v/>
      </c>
    </row>
    <row r="2277" spans="34:34" ht="15" customHeight="1">
      <c r="AH2277" s="68" t="str">
        <f t="shared" si="51"/>
        <v/>
      </c>
    </row>
    <row r="2278" spans="34:34" ht="15" customHeight="1">
      <c r="AH2278" s="68" t="str">
        <f t="shared" si="51"/>
        <v/>
      </c>
    </row>
    <row r="2279" spans="34:34" ht="15" customHeight="1">
      <c r="AH2279" s="68" t="str">
        <f t="shared" si="51"/>
        <v/>
      </c>
    </row>
    <row r="2280" spans="34:34" ht="15" customHeight="1">
      <c r="AH2280" s="68" t="str">
        <f t="shared" si="51"/>
        <v/>
      </c>
    </row>
    <row r="2281" spans="34:34" ht="15" customHeight="1">
      <c r="AH2281" s="68" t="str">
        <f t="shared" si="51"/>
        <v/>
      </c>
    </row>
    <row r="2282" spans="34:34" ht="15" customHeight="1">
      <c r="AH2282" s="68" t="str">
        <f t="shared" si="51"/>
        <v/>
      </c>
    </row>
    <row r="2283" spans="34:34" ht="15" customHeight="1">
      <c r="AH2283" s="68" t="str">
        <f t="shared" si="51"/>
        <v/>
      </c>
    </row>
    <row r="2284" spans="34:34" ht="15" customHeight="1">
      <c r="AH2284" s="68" t="str">
        <f t="shared" si="51"/>
        <v/>
      </c>
    </row>
    <row r="2285" spans="34:34" ht="15" customHeight="1">
      <c r="AH2285" s="68" t="str">
        <f t="shared" si="51"/>
        <v/>
      </c>
    </row>
    <row r="2286" spans="34:34" ht="15" customHeight="1">
      <c r="AH2286" s="68" t="str">
        <f t="shared" si="51"/>
        <v/>
      </c>
    </row>
    <row r="2287" spans="34:34" ht="15" customHeight="1">
      <c r="AH2287" s="68" t="str">
        <f t="shared" si="51"/>
        <v/>
      </c>
    </row>
    <row r="2288" spans="34:34" ht="15" customHeight="1">
      <c r="AH2288" s="68" t="str">
        <f t="shared" si="51"/>
        <v/>
      </c>
    </row>
    <row r="2289" spans="34:34" ht="15" customHeight="1">
      <c r="AH2289" s="68" t="str">
        <f t="shared" si="51"/>
        <v/>
      </c>
    </row>
    <row r="2290" spans="34:34" ht="15" customHeight="1">
      <c r="AH2290" s="68" t="str">
        <f t="shared" si="51"/>
        <v/>
      </c>
    </row>
    <row r="2291" spans="34:34" ht="15" customHeight="1">
      <c r="AH2291" s="68" t="str">
        <f t="shared" ref="AH2291:AH2354" si="52">IF(AG2291="","",AG2291)</f>
        <v/>
      </c>
    </row>
    <row r="2292" spans="34:34" ht="15" customHeight="1">
      <c r="AH2292" s="68" t="str">
        <f t="shared" si="52"/>
        <v/>
      </c>
    </row>
    <row r="2293" spans="34:34" ht="15" customHeight="1">
      <c r="AH2293" s="68" t="str">
        <f t="shared" si="52"/>
        <v/>
      </c>
    </row>
    <row r="2294" spans="34:34" ht="15" customHeight="1">
      <c r="AH2294" s="68" t="str">
        <f t="shared" si="52"/>
        <v/>
      </c>
    </row>
    <row r="2295" spans="34:34" ht="15" customHeight="1">
      <c r="AH2295" s="68" t="str">
        <f t="shared" si="52"/>
        <v/>
      </c>
    </row>
    <row r="2296" spans="34:34" ht="15" customHeight="1">
      <c r="AH2296" s="68" t="str">
        <f t="shared" si="52"/>
        <v/>
      </c>
    </row>
    <row r="2297" spans="34:34" ht="15" customHeight="1">
      <c r="AH2297" s="68" t="str">
        <f t="shared" si="52"/>
        <v/>
      </c>
    </row>
    <row r="2298" spans="34:34" ht="15" customHeight="1">
      <c r="AH2298" s="68" t="str">
        <f t="shared" si="52"/>
        <v/>
      </c>
    </row>
    <row r="2299" spans="34:34" ht="15" customHeight="1">
      <c r="AH2299" s="68" t="str">
        <f t="shared" si="52"/>
        <v/>
      </c>
    </row>
    <row r="2300" spans="34:34" ht="15" customHeight="1">
      <c r="AH2300" s="68" t="str">
        <f t="shared" si="52"/>
        <v/>
      </c>
    </row>
    <row r="2301" spans="34:34" ht="15" customHeight="1">
      <c r="AH2301" s="68" t="str">
        <f t="shared" si="52"/>
        <v/>
      </c>
    </row>
    <row r="2302" spans="34:34" ht="15" customHeight="1">
      <c r="AH2302" s="68" t="str">
        <f t="shared" si="52"/>
        <v/>
      </c>
    </row>
    <row r="2303" spans="34:34" ht="15" customHeight="1">
      <c r="AH2303" s="68" t="str">
        <f t="shared" si="52"/>
        <v/>
      </c>
    </row>
    <row r="2304" spans="34:34" ht="15" customHeight="1">
      <c r="AH2304" s="68" t="str">
        <f t="shared" si="52"/>
        <v/>
      </c>
    </row>
    <row r="2305" spans="34:34" ht="15" customHeight="1">
      <c r="AH2305" s="68" t="str">
        <f t="shared" si="52"/>
        <v/>
      </c>
    </row>
    <row r="2306" spans="34:34" ht="15" customHeight="1">
      <c r="AH2306" s="68" t="str">
        <f t="shared" si="52"/>
        <v/>
      </c>
    </row>
    <row r="2307" spans="34:34" ht="15" customHeight="1">
      <c r="AH2307" s="68" t="str">
        <f t="shared" si="52"/>
        <v/>
      </c>
    </row>
    <row r="2308" spans="34:34" ht="15" customHeight="1">
      <c r="AH2308" s="68" t="str">
        <f t="shared" si="52"/>
        <v/>
      </c>
    </row>
    <row r="2309" spans="34:34" ht="15" customHeight="1">
      <c r="AH2309" s="68" t="str">
        <f t="shared" si="52"/>
        <v/>
      </c>
    </row>
    <row r="2310" spans="34:34" ht="15" customHeight="1">
      <c r="AH2310" s="68" t="str">
        <f t="shared" si="52"/>
        <v/>
      </c>
    </row>
    <row r="2311" spans="34:34" ht="15" customHeight="1">
      <c r="AH2311" s="68" t="str">
        <f t="shared" si="52"/>
        <v/>
      </c>
    </row>
    <row r="2312" spans="34:34" ht="15" customHeight="1">
      <c r="AH2312" s="68" t="str">
        <f t="shared" si="52"/>
        <v/>
      </c>
    </row>
    <row r="2313" spans="34:34" ht="15" customHeight="1">
      <c r="AH2313" s="68" t="str">
        <f t="shared" si="52"/>
        <v/>
      </c>
    </row>
    <row r="2314" spans="34:34" ht="15" customHeight="1">
      <c r="AH2314" s="68" t="str">
        <f t="shared" si="52"/>
        <v/>
      </c>
    </row>
    <row r="2315" spans="34:34" ht="15" customHeight="1">
      <c r="AH2315" s="68" t="str">
        <f t="shared" si="52"/>
        <v/>
      </c>
    </row>
    <row r="2316" spans="34:34" ht="15" customHeight="1">
      <c r="AH2316" s="68" t="str">
        <f t="shared" si="52"/>
        <v/>
      </c>
    </row>
    <row r="2317" spans="34:34" ht="15" customHeight="1">
      <c r="AH2317" s="68" t="str">
        <f t="shared" si="52"/>
        <v/>
      </c>
    </row>
    <row r="2318" spans="34:34" ht="15" customHeight="1">
      <c r="AH2318" s="68" t="str">
        <f t="shared" si="52"/>
        <v/>
      </c>
    </row>
    <row r="2319" spans="34:34" ht="15" customHeight="1">
      <c r="AH2319" s="68" t="str">
        <f t="shared" si="52"/>
        <v/>
      </c>
    </row>
    <row r="2320" spans="34:34" ht="15" customHeight="1">
      <c r="AH2320" s="68" t="str">
        <f t="shared" si="52"/>
        <v/>
      </c>
    </row>
    <row r="2321" spans="34:34" ht="15" customHeight="1">
      <c r="AH2321" s="68" t="str">
        <f t="shared" si="52"/>
        <v/>
      </c>
    </row>
    <row r="2322" spans="34:34" ht="15" customHeight="1">
      <c r="AH2322" s="68" t="str">
        <f t="shared" si="52"/>
        <v/>
      </c>
    </row>
    <row r="2323" spans="34:34" ht="15" customHeight="1">
      <c r="AH2323" s="68" t="str">
        <f t="shared" si="52"/>
        <v/>
      </c>
    </row>
    <row r="2324" spans="34:34" ht="15" customHeight="1">
      <c r="AH2324" s="68" t="str">
        <f t="shared" si="52"/>
        <v/>
      </c>
    </row>
    <row r="2325" spans="34:34" ht="15" customHeight="1">
      <c r="AH2325" s="68" t="str">
        <f t="shared" si="52"/>
        <v/>
      </c>
    </row>
    <row r="2326" spans="34:34" ht="15" customHeight="1">
      <c r="AH2326" s="68" t="str">
        <f t="shared" si="52"/>
        <v/>
      </c>
    </row>
    <row r="2327" spans="34:34" ht="15" customHeight="1">
      <c r="AH2327" s="68" t="str">
        <f t="shared" si="52"/>
        <v/>
      </c>
    </row>
    <row r="2328" spans="34:34" ht="15" customHeight="1">
      <c r="AH2328" s="68" t="str">
        <f t="shared" si="52"/>
        <v/>
      </c>
    </row>
    <row r="2329" spans="34:34" ht="15" customHeight="1">
      <c r="AH2329" s="68" t="str">
        <f t="shared" si="52"/>
        <v/>
      </c>
    </row>
    <row r="2330" spans="34:34" ht="15" customHeight="1">
      <c r="AH2330" s="68" t="str">
        <f t="shared" si="52"/>
        <v/>
      </c>
    </row>
    <row r="2331" spans="34:34" ht="15" customHeight="1">
      <c r="AH2331" s="68" t="str">
        <f t="shared" si="52"/>
        <v/>
      </c>
    </row>
    <row r="2332" spans="34:34" ht="15" customHeight="1">
      <c r="AH2332" s="68" t="str">
        <f t="shared" si="52"/>
        <v/>
      </c>
    </row>
    <row r="2333" spans="34:34" ht="15" customHeight="1">
      <c r="AH2333" s="68" t="str">
        <f t="shared" si="52"/>
        <v/>
      </c>
    </row>
    <row r="2334" spans="34:34" ht="15" customHeight="1">
      <c r="AH2334" s="68" t="str">
        <f t="shared" si="52"/>
        <v/>
      </c>
    </row>
    <row r="2335" spans="34:34" ht="15" customHeight="1">
      <c r="AH2335" s="68" t="str">
        <f t="shared" si="52"/>
        <v/>
      </c>
    </row>
    <row r="2336" spans="34:34" ht="15" customHeight="1">
      <c r="AH2336" s="68" t="str">
        <f t="shared" si="52"/>
        <v/>
      </c>
    </row>
    <row r="2337" spans="34:34" ht="15" customHeight="1">
      <c r="AH2337" s="68" t="str">
        <f t="shared" si="52"/>
        <v/>
      </c>
    </row>
    <row r="2338" spans="34:34" ht="15" customHeight="1">
      <c r="AH2338" s="68" t="str">
        <f t="shared" si="52"/>
        <v/>
      </c>
    </row>
    <row r="2339" spans="34:34" ht="15" customHeight="1">
      <c r="AH2339" s="68" t="str">
        <f t="shared" si="52"/>
        <v/>
      </c>
    </row>
    <row r="2340" spans="34:34" ht="15" customHeight="1">
      <c r="AH2340" s="68" t="str">
        <f t="shared" si="52"/>
        <v/>
      </c>
    </row>
    <row r="2341" spans="34:34" ht="15" customHeight="1">
      <c r="AH2341" s="68" t="str">
        <f t="shared" si="52"/>
        <v/>
      </c>
    </row>
    <row r="2342" spans="34:34" ht="15" customHeight="1">
      <c r="AH2342" s="68" t="str">
        <f t="shared" si="52"/>
        <v/>
      </c>
    </row>
    <row r="2343" spans="34:34" ht="15" customHeight="1">
      <c r="AH2343" s="68" t="str">
        <f t="shared" si="52"/>
        <v/>
      </c>
    </row>
    <row r="2344" spans="34:34" ht="15" customHeight="1">
      <c r="AH2344" s="68" t="str">
        <f t="shared" si="52"/>
        <v/>
      </c>
    </row>
    <row r="2345" spans="34:34" ht="15" customHeight="1">
      <c r="AH2345" s="68" t="str">
        <f t="shared" si="52"/>
        <v/>
      </c>
    </row>
    <row r="2346" spans="34:34" ht="15" customHeight="1">
      <c r="AH2346" s="68" t="str">
        <f t="shared" si="52"/>
        <v/>
      </c>
    </row>
    <row r="2347" spans="34:34" ht="15" customHeight="1">
      <c r="AH2347" s="68" t="str">
        <f t="shared" si="52"/>
        <v/>
      </c>
    </row>
    <row r="2348" spans="34:34" ht="15" customHeight="1">
      <c r="AH2348" s="68" t="str">
        <f t="shared" si="52"/>
        <v/>
      </c>
    </row>
    <row r="2349" spans="34:34" ht="15" customHeight="1">
      <c r="AH2349" s="68" t="str">
        <f t="shared" si="52"/>
        <v/>
      </c>
    </row>
    <row r="2350" spans="34:34" ht="15" customHeight="1">
      <c r="AH2350" s="68" t="str">
        <f t="shared" si="52"/>
        <v/>
      </c>
    </row>
    <row r="2351" spans="34:34" ht="15" customHeight="1">
      <c r="AH2351" s="68" t="str">
        <f t="shared" si="52"/>
        <v/>
      </c>
    </row>
    <row r="2352" spans="34:34" ht="15" customHeight="1">
      <c r="AH2352" s="68" t="str">
        <f t="shared" si="52"/>
        <v/>
      </c>
    </row>
    <row r="2353" spans="34:34" ht="15" customHeight="1">
      <c r="AH2353" s="68" t="str">
        <f t="shared" si="52"/>
        <v/>
      </c>
    </row>
    <row r="2354" spans="34:34" ht="15" customHeight="1">
      <c r="AH2354" s="68" t="str">
        <f t="shared" si="52"/>
        <v/>
      </c>
    </row>
    <row r="2355" spans="34:34" ht="15" customHeight="1">
      <c r="AH2355" s="68" t="str">
        <f t="shared" ref="AH2355:AH2418" si="53">IF(AG2355="","",AG2355)</f>
        <v/>
      </c>
    </row>
    <row r="2356" spans="34:34" ht="15" customHeight="1">
      <c r="AH2356" s="68" t="str">
        <f t="shared" si="53"/>
        <v/>
      </c>
    </row>
    <row r="2357" spans="34:34" ht="15" customHeight="1">
      <c r="AH2357" s="68" t="str">
        <f t="shared" si="53"/>
        <v/>
      </c>
    </row>
    <row r="2358" spans="34:34" ht="15" customHeight="1">
      <c r="AH2358" s="68" t="str">
        <f t="shared" si="53"/>
        <v/>
      </c>
    </row>
    <row r="2359" spans="34:34" ht="15" customHeight="1">
      <c r="AH2359" s="68" t="str">
        <f t="shared" si="53"/>
        <v/>
      </c>
    </row>
    <row r="2360" spans="34:34" ht="15" customHeight="1">
      <c r="AH2360" s="68" t="str">
        <f t="shared" si="53"/>
        <v/>
      </c>
    </row>
    <row r="2361" spans="34:34" ht="15" customHeight="1">
      <c r="AH2361" s="68" t="str">
        <f t="shared" si="53"/>
        <v/>
      </c>
    </row>
    <row r="2362" spans="34:34" ht="15" customHeight="1">
      <c r="AH2362" s="68" t="str">
        <f t="shared" si="53"/>
        <v/>
      </c>
    </row>
    <row r="2363" spans="34:34" ht="15" customHeight="1">
      <c r="AH2363" s="68" t="str">
        <f t="shared" si="53"/>
        <v/>
      </c>
    </row>
    <row r="2364" spans="34:34" ht="15" customHeight="1">
      <c r="AH2364" s="68" t="str">
        <f t="shared" si="53"/>
        <v/>
      </c>
    </row>
    <row r="2365" spans="34:34" ht="15" customHeight="1">
      <c r="AH2365" s="68" t="str">
        <f t="shared" si="53"/>
        <v/>
      </c>
    </row>
    <row r="2366" spans="34:34" ht="15" customHeight="1">
      <c r="AH2366" s="68" t="str">
        <f t="shared" si="53"/>
        <v/>
      </c>
    </row>
    <row r="2367" spans="34:34" ht="15" customHeight="1">
      <c r="AH2367" s="68" t="str">
        <f t="shared" si="53"/>
        <v/>
      </c>
    </row>
    <row r="2368" spans="34:34" ht="15" customHeight="1">
      <c r="AH2368" s="68" t="str">
        <f t="shared" si="53"/>
        <v/>
      </c>
    </row>
    <row r="2369" spans="34:34" ht="15" customHeight="1">
      <c r="AH2369" s="68" t="str">
        <f t="shared" si="53"/>
        <v/>
      </c>
    </row>
    <row r="2370" spans="34:34" ht="15" customHeight="1">
      <c r="AH2370" s="68" t="str">
        <f t="shared" si="53"/>
        <v/>
      </c>
    </row>
    <row r="2371" spans="34:34" ht="15" customHeight="1">
      <c r="AH2371" s="68" t="str">
        <f t="shared" si="53"/>
        <v/>
      </c>
    </row>
    <row r="2372" spans="34:34" ht="15" customHeight="1">
      <c r="AH2372" s="68" t="str">
        <f t="shared" si="53"/>
        <v/>
      </c>
    </row>
    <row r="2373" spans="34:34" ht="15" customHeight="1">
      <c r="AH2373" s="68" t="str">
        <f t="shared" si="53"/>
        <v/>
      </c>
    </row>
    <row r="2374" spans="34:34" ht="15" customHeight="1">
      <c r="AH2374" s="68" t="str">
        <f t="shared" si="53"/>
        <v/>
      </c>
    </row>
    <row r="2375" spans="34:34" ht="15" customHeight="1">
      <c r="AH2375" s="68" t="str">
        <f t="shared" si="53"/>
        <v/>
      </c>
    </row>
    <row r="2376" spans="34:34" ht="15" customHeight="1">
      <c r="AH2376" s="68" t="str">
        <f t="shared" si="53"/>
        <v/>
      </c>
    </row>
    <row r="2377" spans="34:34" ht="15" customHeight="1">
      <c r="AH2377" s="68" t="str">
        <f t="shared" si="53"/>
        <v/>
      </c>
    </row>
    <row r="2378" spans="34:34" ht="15" customHeight="1">
      <c r="AH2378" s="68" t="str">
        <f t="shared" si="53"/>
        <v/>
      </c>
    </row>
    <row r="2379" spans="34:34" ht="15" customHeight="1">
      <c r="AH2379" s="68" t="str">
        <f t="shared" si="53"/>
        <v/>
      </c>
    </row>
    <row r="2380" spans="34:34" ht="15" customHeight="1">
      <c r="AH2380" s="68" t="str">
        <f t="shared" si="53"/>
        <v/>
      </c>
    </row>
    <row r="2381" spans="34:34" ht="15" customHeight="1">
      <c r="AH2381" s="68" t="str">
        <f t="shared" si="53"/>
        <v/>
      </c>
    </row>
    <row r="2382" spans="34:34" ht="15" customHeight="1">
      <c r="AH2382" s="68" t="str">
        <f t="shared" si="53"/>
        <v/>
      </c>
    </row>
    <row r="2383" spans="34:34" ht="15" customHeight="1">
      <c r="AH2383" s="68" t="str">
        <f t="shared" si="53"/>
        <v/>
      </c>
    </row>
    <row r="2384" spans="34:34" ht="15" customHeight="1">
      <c r="AH2384" s="68" t="str">
        <f t="shared" si="53"/>
        <v/>
      </c>
    </row>
    <row r="2385" spans="34:34" ht="15" customHeight="1">
      <c r="AH2385" s="68" t="str">
        <f t="shared" si="53"/>
        <v/>
      </c>
    </row>
    <row r="2386" spans="34:34" ht="15" customHeight="1">
      <c r="AH2386" s="68" t="str">
        <f t="shared" si="53"/>
        <v/>
      </c>
    </row>
    <row r="2387" spans="34:34" ht="15" customHeight="1">
      <c r="AH2387" s="68" t="str">
        <f t="shared" si="53"/>
        <v/>
      </c>
    </row>
    <row r="2388" spans="34:34" ht="15" customHeight="1">
      <c r="AH2388" s="68" t="str">
        <f t="shared" si="53"/>
        <v/>
      </c>
    </row>
    <row r="2389" spans="34:34" ht="15" customHeight="1">
      <c r="AH2389" s="68" t="str">
        <f t="shared" si="53"/>
        <v/>
      </c>
    </row>
    <row r="2390" spans="34:34" ht="15" customHeight="1">
      <c r="AH2390" s="68" t="str">
        <f t="shared" si="53"/>
        <v/>
      </c>
    </row>
    <row r="2391" spans="34:34" ht="15" customHeight="1">
      <c r="AH2391" s="68" t="str">
        <f t="shared" si="53"/>
        <v/>
      </c>
    </row>
    <row r="2392" spans="34:34" ht="15" customHeight="1">
      <c r="AH2392" s="68" t="str">
        <f t="shared" si="53"/>
        <v/>
      </c>
    </row>
    <row r="2393" spans="34:34" ht="15" customHeight="1">
      <c r="AH2393" s="68" t="str">
        <f t="shared" si="53"/>
        <v/>
      </c>
    </row>
    <row r="2394" spans="34:34" ht="15" customHeight="1">
      <c r="AH2394" s="68" t="str">
        <f t="shared" si="53"/>
        <v/>
      </c>
    </row>
    <row r="2395" spans="34:34" ht="15" customHeight="1">
      <c r="AH2395" s="68" t="str">
        <f t="shared" si="53"/>
        <v/>
      </c>
    </row>
    <row r="2396" spans="34:34" ht="15" customHeight="1">
      <c r="AH2396" s="68" t="str">
        <f t="shared" si="53"/>
        <v/>
      </c>
    </row>
    <row r="2397" spans="34:34" ht="15" customHeight="1">
      <c r="AH2397" s="68" t="str">
        <f t="shared" si="53"/>
        <v/>
      </c>
    </row>
    <row r="2398" spans="34:34" ht="15" customHeight="1">
      <c r="AH2398" s="68" t="str">
        <f t="shared" si="53"/>
        <v/>
      </c>
    </row>
    <row r="2399" spans="34:34" ht="15" customHeight="1">
      <c r="AH2399" s="68" t="str">
        <f t="shared" si="53"/>
        <v/>
      </c>
    </row>
    <row r="2400" spans="34:34" ht="15" customHeight="1">
      <c r="AH2400" s="68" t="str">
        <f t="shared" si="53"/>
        <v/>
      </c>
    </row>
    <row r="2401" spans="34:34" ht="15" customHeight="1">
      <c r="AH2401" s="68" t="str">
        <f t="shared" si="53"/>
        <v/>
      </c>
    </row>
    <row r="2402" spans="34:34" ht="15" customHeight="1">
      <c r="AH2402" s="68" t="str">
        <f t="shared" si="53"/>
        <v/>
      </c>
    </row>
    <row r="2403" spans="34:34" ht="15" customHeight="1">
      <c r="AH2403" s="68" t="str">
        <f t="shared" si="53"/>
        <v/>
      </c>
    </row>
    <row r="2404" spans="34:34" ht="15" customHeight="1">
      <c r="AH2404" s="68" t="str">
        <f t="shared" si="53"/>
        <v/>
      </c>
    </row>
    <row r="2405" spans="34:34" ht="15" customHeight="1">
      <c r="AH2405" s="68" t="str">
        <f t="shared" si="53"/>
        <v/>
      </c>
    </row>
    <row r="2406" spans="34:34" ht="15" customHeight="1">
      <c r="AH2406" s="68" t="str">
        <f t="shared" si="53"/>
        <v/>
      </c>
    </row>
    <row r="2407" spans="34:34" ht="15" customHeight="1">
      <c r="AH2407" s="68" t="str">
        <f t="shared" si="53"/>
        <v/>
      </c>
    </row>
    <row r="2408" spans="34:34" ht="15" customHeight="1">
      <c r="AH2408" s="68" t="str">
        <f t="shared" si="53"/>
        <v/>
      </c>
    </row>
    <row r="2409" spans="34:34" ht="15" customHeight="1">
      <c r="AH2409" s="68" t="str">
        <f t="shared" si="53"/>
        <v/>
      </c>
    </row>
    <row r="2410" spans="34:34" ht="15" customHeight="1">
      <c r="AH2410" s="68" t="str">
        <f t="shared" si="53"/>
        <v/>
      </c>
    </row>
    <row r="2411" spans="34:34" ht="15" customHeight="1">
      <c r="AH2411" s="68" t="str">
        <f t="shared" si="53"/>
        <v/>
      </c>
    </row>
    <row r="2412" spans="34:34" ht="15" customHeight="1">
      <c r="AH2412" s="68" t="str">
        <f t="shared" si="53"/>
        <v/>
      </c>
    </row>
    <row r="2413" spans="34:34" ht="15" customHeight="1">
      <c r="AH2413" s="68" t="str">
        <f t="shared" si="53"/>
        <v/>
      </c>
    </row>
    <row r="2414" spans="34:34" ht="15" customHeight="1">
      <c r="AH2414" s="68" t="str">
        <f t="shared" si="53"/>
        <v/>
      </c>
    </row>
    <row r="2415" spans="34:34" ht="15" customHeight="1">
      <c r="AH2415" s="68" t="str">
        <f t="shared" si="53"/>
        <v/>
      </c>
    </row>
    <row r="2416" spans="34:34" ht="15" customHeight="1">
      <c r="AH2416" s="68" t="str">
        <f t="shared" si="53"/>
        <v/>
      </c>
    </row>
    <row r="2417" spans="34:34" ht="15" customHeight="1">
      <c r="AH2417" s="68" t="str">
        <f t="shared" si="53"/>
        <v/>
      </c>
    </row>
    <row r="2418" spans="34:34" ht="15" customHeight="1">
      <c r="AH2418" s="68" t="str">
        <f t="shared" si="53"/>
        <v/>
      </c>
    </row>
    <row r="2419" spans="34:34" ht="15" customHeight="1">
      <c r="AH2419" s="68" t="str">
        <f t="shared" ref="AH2419:AH2482" si="54">IF(AG2419="","",AG2419)</f>
        <v/>
      </c>
    </row>
    <row r="2420" spans="34:34" ht="15" customHeight="1">
      <c r="AH2420" s="68" t="str">
        <f t="shared" si="54"/>
        <v/>
      </c>
    </row>
    <row r="2421" spans="34:34" ht="15" customHeight="1">
      <c r="AH2421" s="68" t="str">
        <f t="shared" si="54"/>
        <v/>
      </c>
    </row>
    <row r="2422" spans="34:34" ht="15" customHeight="1">
      <c r="AH2422" s="68" t="str">
        <f t="shared" si="54"/>
        <v/>
      </c>
    </row>
    <row r="2423" spans="34:34" ht="15" customHeight="1">
      <c r="AH2423" s="68" t="str">
        <f t="shared" si="54"/>
        <v/>
      </c>
    </row>
    <row r="2424" spans="34:34" ht="15" customHeight="1">
      <c r="AH2424" s="68" t="str">
        <f t="shared" si="54"/>
        <v/>
      </c>
    </row>
    <row r="2425" spans="34:34" ht="15" customHeight="1">
      <c r="AH2425" s="68" t="str">
        <f t="shared" si="54"/>
        <v/>
      </c>
    </row>
    <row r="2426" spans="34:34" ht="15" customHeight="1">
      <c r="AH2426" s="68" t="str">
        <f t="shared" si="54"/>
        <v/>
      </c>
    </row>
    <row r="2427" spans="34:34" ht="15" customHeight="1">
      <c r="AH2427" s="68" t="str">
        <f t="shared" si="54"/>
        <v/>
      </c>
    </row>
    <row r="2428" spans="34:34" ht="15" customHeight="1">
      <c r="AH2428" s="68" t="str">
        <f t="shared" si="54"/>
        <v/>
      </c>
    </row>
    <row r="2429" spans="34:34" ht="15" customHeight="1">
      <c r="AH2429" s="68" t="str">
        <f t="shared" si="54"/>
        <v/>
      </c>
    </row>
    <row r="2430" spans="34:34" ht="15" customHeight="1">
      <c r="AH2430" s="68" t="str">
        <f t="shared" si="54"/>
        <v/>
      </c>
    </row>
    <row r="2431" spans="34:34" ht="15" customHeight="1">
      <c r="AH2431" s="68" t="str">
        <f t="shared" si="54"/>
        <v/>
      </c>
    </row>
    <row r="2432" spans="34:34" ht="15" customHeight="1">
      <c r="AH2432" s="68" t="str">
        <f t="shared" si="54"/>
        <v/>
      </c>
    </row>
    <row r="2433" spans="34:34" ht="15" customHeight="1">
      <c r="AH2433" s="68" t="str">
        <f t="shared" si="54"/>
        <v/>
      </c>
    </row>
    <row r="2434" spans="34:34" ht="15" customHeight="1">
      <c r="AH2434" s="68" t="str">
        <f t="shared" si="54"/>
        <v/>
      </c>
    </row>
    <row r="2435" spans="34:34" ht="15" customHeight="1">
      <c r="AH2435" s="68" t="str">
        <f t="shared" si="54"/>
        <v/>
      </c>
    </row>
    <row r="2436" spans="34:34" ht="15" customHeight="1">
      <c r="AH2436" s="68" t="str">
        <f t="shared" si="54"/>
        <v/>
      </c>
    </row>
    <row r="2437" spans="34:34" ht="15" customHeight="1">
      <c r="AH2437" s="68" t="str">
        <f t="shared" si="54"/>
        <v/>
      </c>
    </row>
    <row r="2438" spans="34:34" ht="15" customHeight="1">
      <c r="AH2438" s="68" t="str">
        <f t="shared" si="54"/>
        <v/>
      </c>
    </row>
    <row r="2439" spans="34:34" ht="15" customHeight="1">
      <c r="AH2439" s="68" t="str">
        <f t="shared" si="54"/>
        <v/>
      </c>
    </row>
    <row r="2440" spans="34:34" ht="15" customHeight="1">
      <c r="AH2440" s="68" t="str">
        <f t="shared" si="54"/>
        <v/>
      </c>
    </row>
    <row r="2441" spans="34:34" ht="15" customHeight="1">
      <c r="AH2441" s="68" t="str">
        <f t="shared" si="54"/>
        <v/>
      </c>
    </row>
    <row r="2442" spans="34:34" ht="15" customHeight="1">
      <c r="AH2442" s="68" t="str">
        <f t="shared" si="54"/>
        <v/>
      </c>
    </row>
    <row r="2443" spans="34:34" ht="15" customHeight="1">
      <c r="AH2443" s="68" t="str">
        <f t="shared" si="54"/>
        <v/>
      </c>
    </row>
    <row r="2444" spans="34:34" ht="15" customHeight="1">
      <c r="AH2444" s="68" t="str">
        <f t="shared" si="54"/>
        <v/>
      </c>
    </row>
    <row r="2445" spans="34:34" ht="15" customHeight="1">
      <c r="AH2445" s="68" t="str">
        <f t="shared" si="54"/>
        <v/>
      </c>
    </row>
    <row r="2446" spans="34:34" ht="15" customHeight="1">
      <c r="AH2446" s="68" t="str">
        <f t="shared" si="54"/>
        <v/>
      </c>
    </row>
    <row r="2447" spans="34:34" ht="15" customHeight="1">
      <c r="AH2447" s="68" t="str">
        <f t="shared" si="54"/>
        <v/>
      </c>
    </row>
    <row r="2448" spans="34:34" ht="15" customHeight="1">
      <c r="AH2448" s="68" t="str">
        <f t="shared" si="54"/>
        <v/>
      </c>
    </row>
    <row r="2449" spans="34:34" ht="15" customHeight="1">
      <c r="AH2449" s="68" t="str">
        <f t="shared" si="54"/>
        <v/>
      </c>
    </row>
    <row r="2450" spans="34:34" ht="15" customHeight="1">
      <c r="AH2450" s="68" t="str">
        <f t="shared" si="54"/>
        <v/>
      </c>
    </row>
    <row r="2451" spans="34:34" ht="15" customHeight="1">
      <c r="AH2451" s="68" t="str">
        <f t="shared" si="54"/>
        <v/>
      </c>
    </row>
    <row r="2452" spans="34:34" ht="15" customHeight="1">
      <c r="AH2452" s="68" t="str">
        <f t="shared" si="54"/>
        <v/>
      </c>
    </row>
    <row r="2453" spans="34:34" ht="15" customHeight="1">
      <c r="AH2453" s="68" t="str">
        <f t="shared" si="54"/>
        <v/>
      </c>
    </row>
    <row r="2454" spans="34:34" ht="15" customHeight="1">
      <c r="AH2454" s="68" t="str">
        <f t="shared" si="54"/>
        <v/>
      </c>
    </row>
    <row r="2455" spans="34:34" ht="15" customHeight="1">
      <c r="AH2455" s="68" t="str">
        <f t="shared" si="54"/>
        <v/>
      </c>
    </row>
    <row r="2456" spans="34:34" ht="15" customHeight="1">
      <c r="AH2456" s="68" t="str">
        <f t="shared" si="54"/>
        <v/>
      </c>
    </row>
    <row r="2457" spans="34:34" ht="15" customHeight="1">
      <c r="AH2457" s="68" t="str">
        <f t="shared" si="54"/>
        <v/>
      </c>
    </row>
    <row r="2458" spans="34:34" ht="15" customHeight="1">
      <c r="AH2458" s="68" t="str">
        <f t="shared" si="54"/>
        <v/>
      </c>
    </row>
    <row r="2459" spans="34:34" ht="15" customHeight="1">
      <c r="AH2459" s="68" t="str">
        <f t="shared" si="54"/>
        <v/>
      </c>
    </row>
    <row r="2460" spans="34:34" ht="15" customHeight="1">
      <c r="AH2460" s="68" t="str">
        <f t="shared" si="54"/>
        <v/>
      </c>
    </row>
    <row r="2461" spans="34:34" ht="15" customHeight="1">
      <c r="AH2461" s="68" t="str">
        <f t="shared" si="54"/>
        <v/>
      </c>
    </row>
    <row r="2462" spans="34:34" ht="15" customHeight="1">
      <c r="AH2462" s="68" t="str">
        <f t="shared" si="54"/>
        <v/>
      </c>
    </row>
    <row r="2463" spans="34:34" ht="15" customHeight="1">
      <c r="AH2463" s="68" t="str">
        <f t="shared" si="54"/>
        <v/>
      </c>
    </row>
    <row r="2464" spans="34:34" ht="15" customHeight="1">
      <c r="AH2464" s="68" t="str">
        <f t="shared" si="54"/>
        <v/>
      </c>
    </row>
    <row r="2465" spans="34:34" ht="15" customHeight="1">
      <c r="AH2465" s="68" t="str">
        <f t="shared" si="54"/>
        <v/>
      </c>
    </row>
    <row r="2466" spans="34:34" ht="15" customHeight="1">
      <c r="AH2466" s="68" t="str">
        <f t="shared" si="54"/>
        <v/>
      </c>
    </row>
    <row r="2467" spans="34:34" ht="15" customHeight="1">
      <c r="AH2467" s="68" t="str">
        <f t="shared" si="54"/>
        <v/>
      </c>
    </row>
    <row r="2468" spans="34:34" ht="15" customHeight="1">
      <c r="AH2468" s="68" t="str">
        <f t="shared" si="54"/>
        <v/>
      </c>
    </row>
    <row r="2469" spans="34:34" ht="15" customHeight="1">
      <c r="AH2469" s="68" t="str">
        <f t="shared" si="54"/>
        <v/>
      </c>
    </row>
    <row r="2470" spans="34:34" ht="15" customHeight="1">
      <c r="AH2470" s="68" t="str">
        <f t="shared" si="54"/>
        <v/>
      </c>
    </row>
    <row r="2471" spans="34:34" ht="15" customHeight="1">
      <c r="AH2471" s="68" t="str">
        <f t="shared" si="54"/>
        <v/>
      </c>
    </row>
    <row r="2472" spans="34:34" ht="15" customHeight="1">
      <c r="AH2472" s="68" t="str">
        <f t="shared" si="54"/>
        <v/>
      </c>
    </row>
    <row r="2473" spans="34:34" ht="15" customHeight="1">
      <c r="AH2473" s="68" t="str">
        <f t="shared" si="54"/>
        <v/>
      </c>
    </row>
    <row r="2474" spans="34:34" ht="15" customHeight="1">
      <c r="AH2474" s="68" t="str">
        <f t="shared" si="54"/>
        <v/>
      </c>
    </row>
    <row r="2475" spans="34:34" ht="15" customHeight="1">
      <c r="AH2475" s="68" t="str">
        <f t="shared" si="54"/>
        <v/>
      </c>
    </row>
    <row r="2476" spans="34:34" ht="15" customHeight="1">
      <c r="AH2476" s="68" t="str">
        <f t="shared" si="54"/>
        <v/>
      </c>
    </row>
    <row r="2477" spans="34:34" ht="15" customHeight="1">
      <c r="AH2477" s="68" t="str">
        <f t="shared" si="54"/>
        <v/>
      </c>
    </row>
    <row r="2478" spans="34:34" ht="15" customHeight="1">
      <c r="AH2478" s="68" t="str">
        <f t="shared" si="54"/>
        <v/>
      </c>
    </row>
    <row r="2479" spans="34:34" ht="15" customHeight="1">
      <c r="AH2479" s="68" t="str">
        <f t="shared" si="54"/>
        <v/>
      </c>
    </row>
    <row r="2480" spans="34:34" ht="15" customHeight="1">
      <c r="AH2480" s="68" t="str">
        <f t="shared" si="54"/>
        <v/>
      </c>
    </row>
    <row r="2481" spans="34:34" ht="15" customHeight="1">
      <c r="AH2481" s="68" t="str">
        <f t="shared" si="54"/>
        <v/>
      </c>
    </row>
    <row r="2482" spans="34:34" ht="15" customHeight="1">
      <c r="AH2482" s="68" t="str">
        <f t="shared" si="54"/>
        <v/>
      </c>
    </row>
    <row r="2483" spans="34:34" ht="15" customHeight="1">
      <c r="AH2483" s="68" t="str">
        <f t="shared" ref="AH2483:AH2546" si="55">IF(AG2483="","",AG2483)</f>
        <v/>
      </c>
    </row>
    <row r="2484" spans="34:34" ht="15" customHeight="1">
      <c r="AH2484" s="68" t="str">
        <f t="shared" si="55"/>
        <v/>
      </c>
    </row>
    <row r="2485" spans="34:34" ht="15" customHeight="1">
      <c r="AH2485" s="68" t="str">
        <f t="shared" si="55"/>
        <v/>
      </c>
    </row>
    <row r="2486" spans="34:34" ht="15" customHeight="1">
      <c r="AH2486" s="68" t="str">
        <f t="shared" si="55"/>
        <v/>
      </c>
    </row>
    <row r="2487" spans="34:34" ht="15" customHeight="1">
      <c r="AH2487" s="68" t="str">
        <f t="shared" si="55"/>
        <v/>
      </c>
    </row>
    <row r="2488" spans="34:34" ht="15" customHeight="1">
      <c r="AH2488" s="68" t="str">
        <f t="shared" si="55"/>
        <v/>
      </c>
    </row>
    <row r="2489" spans="34:34" ht="15" customHeight="1">
      <c r="AH2489" s="68" t="str">
        <f t="shared" si="55"/>
        <v/>
      </c>
    </row>
    <row r="2490" spans="34:34" ht="15" customHeight="1">
      <c r="AH2490" s="68" t="str">
        <f t="shared" si="55"/>
        <v/>
      </c>
    </row>
    <row r="2491" spans="34:34" ht="15" customHeight="1">
      <c r="AH2491" s="68" t="str">
        <f t="shared" si="55"/>
        <v/>
      </c>
    </row>
    <row r="2492" spans="34:34" ht="15" customHeight="1">
      <c r="AH2492" s="68" t="str">
        <f t="shared" si="55"/>
        <v/>
      </c>
    </row>
    <row r="2493" spans="34:34" ht="15" customHeight="1">
      <c r="AH2493" s="68" t="str">
        <f t="shared" si="55"/>
        <v/>
      </c>
    </row>
    <row r="2494" spans="34:34" ht="15" customHeight="1">
      <c r="AH2494" s="68" t="str">
        <f t="shared" si="55"/>
        <v/>
      </c>
    </row>
    <row r="2495" spans="34:34" ht="15" customHeight="1">
      <c r="AH2495" s="68" t="str">
        <f t="shared" si="55"/>
        <v/>
      </c>
    </row>
    <row r="2496" spans="34:34" ht="15" customHeight="1">
      <c r="AH2496" s="68" t="str">
        <f t="shared" si="55"/>
        <v/>
      </c>
    </row>
    <row r="2497" spans="34:34" ht="15" customHeight="1">
      <c r="AH2497" s="68" t="str">
        <f t="shared" si="55"/>
        <v/>
      </c>
    </row>
    <row r="2498" spans="34:34" ht="15" customHeight="1">
      <c r="AH2498" s="68" t="str">
        <f t="shared" si="55"/>
        <v/>
      </c>
    </row>
    <row r="2499" spans="34:34" ht="15" customHeight="1">
      <c r="AH2499" s="68" t="str">
        <f t="shared" si="55"/>
        <v/>
      </c>
    </row>
    <row r="2500" spans="34:34" ht="15" customHeight="1">
      <c r="AH2500" s="68" t="str">
        <f t="shared" si="55"/>
        <v/>
      </c>
    </row>
    <row r="2501" spans="34:34" ht="15" customHeight="1">
      <c r="AH2501" s="68" t="str">
        <f t="shared" si="55"/>
        <v/>
      </c>
    </row>
    <row r="2502" spans="34:34" ht="15" customHeight="1">
      <c r="AH2502" s="68" t="str">
        <f t="shared" si="55"/>
        <v/>
      </c>
    </row>
    <row r="2503" spans="34:34" ht="15" customHeight="1">
      <c r="AH2503" s="68" t="str">
        <f t="shared" si="55"/>
        <v/>
      </c>
    </row>
    <row r="2504" spans="34:34" ht="15" customHeight="1">
      <c r="AH2504" s="68" t="str">
        <f t="shared" si="55"/>
        <v/>
      </c>
    </row>
    <row r="2505" spans="34:34" ht="15" customHeight="1">
      <c r="AH2505" s="68" t="str">
        <f t="shared" si="55"/>
        <v/>
      </c>
    </row>
    <row r="2506" spans="34:34" ht="15" customHeight="1">
      <c r="AH2506" s="68" t="str">
        <f t="shared" si="55"/>
        <v/>
      </c>
    </row>
    <row r="2507" spans="34:34" ht="15" customHeight="1">
      <c r="AH2507" s="68" t="str">
        <f t="shared" si="55"/>
        <v/>
      </c>
    </row>
    <row r="2508" spans="34:34" ht="15" customHeight="1">
      <c r="AH2508" s="68" t="str">
        <f t="shared" si="55"/>
        <v/>
      </c>
    </row>
    <row r="2509" spans="34:34" ht="15" customHeight="1">
      <c r="AH2509" s="68" t="str">
        <f t="shared" si="55"/>
        <v/>
      </c>
    </row>
    <row r="2510" spans="34:34" ht="15" customHeight="1">
      <c r="AH2510" s="68" t="str">
        <f t="shared" si="55"/>
        <v/>
      </c>
    </row>
    <row r="2511" spans="34:34" ht="15" customHeight="1">
      <c r="AH2511" s="68" t="str">
        <f t="shared" si="55"/>
        <v/>
      </c>
    </row>
    <row r="2512" spans="34:34" ht="15" customHeight="1">
      <c r="AH2512" s="68" t="str">
        <f t="shared" si="55"/>
        <v/>
      </c>
    </row>
    <row r="2513" spans="34:34" ht="15" customHeight="1">
      <c r="AH2513" s="68" t="str">
        <f t="shared" si="55"/>
        <v/>
      </c>
    </row>
    <row r="2514" spans="34:34" ht="15" customHeight="1">
      <c r="AH2514" s="68" t="str">
        <f t="shared" si="55"/>
        <v/>
      </c>
    </row>
    <row r="2515" spans="34:34" ht="15" customHeight="1">
      <c r="AH2515" s="68" t="str">
        <f t="shared" si="55"/>
        <v/>
      </c>
    </row>
    <row r="2516" spans="34:34" ht="15" customHeight="1">
      <c r="AH2516" s="68" t="str">
        <f t="shared" si="55"/>
        <v/>
      </c>
    </row>
    <row r="2517" spans="34:34" ht="15" customHeight="1">
      <c r="AH2517" s="68" t="str">
        <f t="shared" si="55"/>
        <v/>
      </c>
    </row>
    <row r="2518" spans="34:34" ht="15" customHeight="1">
      <c r="AH2518" s="68" t="str">
        <f t="shared" si="55"/>
        <v/>
      </c>
    </row>
    <row r="2519" spans="34:34" ht="15" customHeight="1">
      <c r="AH2519" s="68" t="str">
        <f t="shared" si="55"/>
        <v/>
      </c>
    </row>
    <row r="2520" spans="34:34" ht="15" customHeight="1">
      <c r="AH2520" s="68" t="str">
        <f t="shared" si="55"/>
        <v/>
      </c>
    </row>
    <row r="2521" spans="34:34" ht="15" customHeight="1">
      <c r="AH2521" s="68" t="str">
        <f t="shared" si="55"/>
        <v/>
      </c>
    </row>
    <row r="2522" spans="34:34" ht="15" customHeight="1">
      <c r="AH2522" s="68" t="str">
        <f t="shared" si="55"/>
        <v/>
      </c>
    </row>
    <row r="2523" spans="34:34" ht="15" customHeight="1">
      <c r="AH2523" s="68" t="str">
        <f t="shared" si="55"/>
        <v/>
      </c>
    </row>
    <row r="2524" spans="34:34" ht="15" customHeight="1">
      <c r="AH2524" s="68" t="str">
        <f t="shared" si="55"/>
        <v/>
      </c>
    </row>
    <row r="2525" spans="34:34" ht="15" customHeight="1">
      <c r="AH2525" s="68" t="str">
        <f t="shared" si="55"/>
        <v/>
      </c>
    </row>
    <row r="2526" spans="34:34" ht="15" customHeight="1">
      <c r="AH2526" s="68" t="str">
        <f t="shared" si="55"/>
        <v/>
      </c>
    </row>
    <row r="2527" spans="34:34" ht="15" customHeight="1">
      <c r="AH2527" s="68" t="str">
        <f t="shared" si="55"/>
        <v/>
      </c>
    </row>
    <row r="2528" spans="34:34" ht="15" customHeight="1">
      <c r="AH2528" s="68" t="str">
        <f t="shared" si="55"/>
        <v/>
      </c>
    </row>
    <row r="2529" spans="34:34" ht="15" customHeight="1">
      <c r="AH2529" s="68" t="str">
        <f t="shared" si="55"/>
        <v/>
      </c>
    </row>
    <row r="2530" spans="34:34" ht="15" customHeight="1">
      <c r="AH2530" s="68" t="str">
        <f t="shared" si="55"/>
        <v/>
      </c>
    </row>
    <row r="2531" spans="34:34" ht="15" customHeight="1">
      <c r="AH2531" s="68" t="str">
        <f t="shared" si="55"/>
        <v/>
      </c>
    </row>
    <row r="2532" spans="34:34" ht="15" customHeight="1">
      <c r="AH2532" s="68" t="str">
        <f t="shared" si="55"/>
        <v/>
      </c>
    </row>
    <row r="2533" spans="34:34" ht="15" customHeight="1">
      <c r="AH2533" s="68" t="str">
        <f t="shared" si="55"/>
        <v/>
      </c>
    </row>
    <row r="2534" spans="34:34" ht="15" customHeight="1">
      <c r="AH2534" s="68" t="str">
        <f t="shared" si="55"/>
        <v/>
      </c>
    </row>
    <row r="2535" spans="34:34" ht="15" customHeight="1">
      <c r="AH2535" s="68" t="str">
        <f t="shared" si="55"/>
        <v/>
      </c>
    </row>
    <row r="2536" spans="34:34" ht="15" customHeight="1">
      <c r="AH2536" s="68" t="str">
        <f t="shared" si="55"/>
        <v/>
      </c>
    </row>
    <row r="2537" spans="34:34" ht="15" customHeight="1">
      <c r="AH2537" s="68" t="str">
        <f t="shared" si="55"/>
        <v/>
      </c>
    </row>
    <row r="2538" spans="34:34" ht="15" customHeight="1">
      <c r="AH2538" s="68" t="str">
        <f t="shared" si="55"/>
        <v/>
      </c>
    </row>
    <row r="2539" spans="34:34" ht="15" customHeight="1">
      <c r="AH2539" s="68" t="str">
        <f t="shared" si="55"/>
        <v/>
      </c>
    </row>
    <row r="2540" spans="34:34" ht="15" customHeight="1">
      <c r="AH2540" s="68" t="str">
        <f t="shared" si="55"/>
        <v/>
      </c>
    </row>
    <row r="2541" spans="34:34" ht="15" customHeight="1">
      <c r="AH2541" s="68" t="str">
        <f t="shared" si="55"/>
        <v/>
      </c>
    </row>
    <row r="2542" spans="34:34" ht="15" customHeight="1">
      <c r="AH2542" s="68" t="str">
        <f t="shared" si="55"/>
        <v/>
      </c>
    </row>
    <row r="2543" spans="34:34" ht="15" customHeight="1">
      <c r="AH2543" s="68" t="str">
        <f t="shared" si="55"/>
        <v/>
      </c>
    </row>
    <row r="2544" spans="34:34" ht="15" customHeight="1">
      <c r="AH2544" s="68" t="str">
        <f t="shared" si="55"/>
        <v/>
      </c>
    </row>
    <row r="2545" spans="34:34" ht="15" customHeight="1">
      <c r="AH2545" s="68" t="str">
        <f t="shared" si="55"/>
        <v/>
      </c>
    </row>
    <row r="2546" spans="34:34" ht="15" customHeight="1">
      <c r="AH2546" s="68" t="str">
        <f t="shared" si="55"/>
        <v/>
      </c>
    </row>
    <row r="2547" spans="34:34" ht="15" customHeight="1">
      <c r="AH2547" s="68" t="str">
        <f t="shared" ref="AH2547:AH2610" si="56">IF(AG2547="","",AG2547)</f>
        <v/>
      </c>
    </row>
    <row r="2548" spans="34:34" ht="15" customHeight="1">
      <c r="AH2548" s="68" t="str">
        <f t="shared" si="56"/>
        <v/>
      </c>
    </row>
    <row r="2549" spans="34:34" ht="15" customHeight="1">
      <c r="AH2549" s="68" t="str">
        <f t="shared" si="56"/>
        <v/>
      </c>
    </row>
    <row r="2550" spans="34:34" ht="15" customHeight="1">
      <c r="AH2550" s="68" t="str">
        <f t="shared" si="56"/>
        <v/>
      </c>
    </row>
    <row r="2551" spans="34:34" ht="15" customHeight="1">
      <c r="AH2551" s="68" t="str">
        <f t="shared" si="56"/>
        <v/>
      </c>
    </row>
    <row r="2552" spans="34:34" ht="15" customHeight="1">
      <c r="AH2552" s="68" t="str">
        <f t="shared" si="56"/>
        <v/>
      </c>
    </row>
    <row r="2553" spans="34:34" ht="15" customHeight="1">
      <c r="AH2553" s="68" t="str">
        <f t="shared" si="56"/>
        <v/>
      </c>
    </row>
    <row r="2554" spans="34:34" ht="15" customHeight="1">
      <c r="AH2554" s="68" t="str">
        <f t="shared" si="56"/>
        <v/>
      </c>
    </row>
    <row r="2555" spans="34:34" ht="15" customHeight="1">
      <c r="AH2555" s="68" t="str">
        <f t="shared" si="56"/>
        <v/>
      </c>
    </row>
    <row r="2556" spans="34:34" ht="15" customHeight="1">
      <c r="AH2556" s="68" t="str">
        <f t="shared" si="56"/>
        <v/>
      </c>
    </row>
    <row r="2557" spans="34:34" ht="15" customHeight="1">
      <c r="AH2557" s="68" t="str">
        <f t="shared" si="56"/>
        <v/>
      </c>
    </row>
    <row r="2558" spans="34:34" ht="15" customHeight="1">
      <c r="AH2558" s="68" t="str">
        <f t="shared" si="56"/>
        <v/>
      </c>
    </row>
    <row r="2559" spans="34:34" ht="15" customHeight="1">
      <c r="AH2559" s="68" t="str">
        <f t="shared" si="56"/>
        <v/>
      </c>
    </row>
    <row r="2560" spans="34:34" ht="15" customHeight="1">
      <c r="AH2560" s="68" t="str">
        <f t="shared" si="56"/>
        <v/>
      </c>
    </row>
    <row r="2561" spans="34:34" ht="15" customHeight="1">
      <c r="AH2561" s="68" t="str">
        <f t="shared" si="56"/>
        <v/>
      </c>
    </row>
    <row r="2562" spans="34:34" ht="15" customHeight="1">
      <c r="AH2562" s="68" t="str">
        <f t="shared" si="56"/>
        <v/>
      </c>
    </row>
    <row r="2563" spans="34:34" ht="15" customHeight="1">
      <c r="AH2563" s="68" t="str">
        <f t="shared" si="56"/>
        <v/>
      </c>
    </row>
    <row r="2564" spans="34:34" ht="15" customHeight="1">
      <c r="AH2564" s="68" t="str">
        <f t="shared" si="56"/>
        <v/>
      </c>
    </row>
    <row r="2565" spans="34:34" ht="15" customHeight="1">
      <c r="AH2565" s="68" t="str">
        <f t="shared" si="56"/>
        <v/>
      </c>
    </row>
    <row r="2566" spans="34:34" ht="15" customHeight="1">
      <c r="AH2566" s="68" t="str">
        <f t="shared" si="56"/>
        <v/>
      </c>
    </row>
    <row r="2567" spans="34:34" ht="15" customHeight="1">
      <c r="AH2567" s="68" t="str">
        <f t="shared" si="56"/>
        <v/>
      </c>
    </row>
    <row r="2568" spans="34:34" ht="15" customHeight="1">
      <c r="AH2568" s="68" t="str">
        <f t="shared" si="56"/>
        <v/>
      </c>
    </row>
    <row r="2569" spans="34:34" ht="15" customHeight="1">
      <c r="AH2569" s="68" t="str">
        <f t="shared" si="56"/>
        <v/>
      </c>
    </row>
    <row r="2570" spans="34:34" ht="15" customHeight="1">
      <c r="AH2570" s="68" t="str">
        <f t="shared" si="56"/>
        <v/>
      </c>
    </row>
    <row r="2571" spans="34:34" ht="15" customHeight="1">
      <c r="AH2571" s="68" t="str">
        <f t="shared" si="56"/>
        <v/>
      </c>
    </row>
    <row r="2572" spans="34:34" ht="15" customHeight="1">
      <c r="AH2572" s="68" t="str">
        <f t="shared" si="56"/>
        <v/>
      </c>
    </row>
    <row r="2573" spans="34:34" ht="15" customHeight="1">
      <c r="AH2573" s="68" t="str">
        <f t="shared" si="56"/>
        <v/>
      </c>
    </row>
    <row r="2574" spans="34:34" ht="15" customHeight="1">
      <c r="AH2574" s="68" t="str">
        <f t="shared" si="56"/>
        <v/>
      </c>
    </row>
    <row r="2575" spans="34:34" ht="15" customHeight="1">
      <c r="AH2575" s="68" t="str">
        <f t="shared" si="56"/>
        <v/>
      </c>
    </row>
    <row r="2576" spans="34:34" ht="15" customHeight="1">
      <c r="AH2576" s="68" t="str">
        <f t="shared" si="56"/>
        <v/>
      </c>
    </row>
    <row r="2577" spans="34:34" ht="15" customHeight="1">
      <c r="AH2577" s="68" t="str">
        <f t="shared" si="56"/>
        <v/>
      </c>
    </row>
    <row r="2578" spans="34:34" ht="15" customHeight="1">
      <c r="AH2578" s="68" t="str">
        <f t="shared" si="56"/>
        <v/>
      </c>
    </row>
    <row r="2579" spans="34:34" ht="15" customHeight="1">
      <c r="AH2579" s="68" t="str">
        <f t="shared" si="56"/>
        <v/>
      </c>
    </row>
    <row r="2580" spans="34:34" ht="15" customHeight="1">
      <c r="AH2580" s="68" t="str">
        <f t="shared" si="56"/>
        <v/>
      </c>
    </row>
    <row r="2581" spans="34:34" ht="15" customHeight="1">
      <c r="AH2581" s="68" t="str">
        <f t="shared" si="56"/>
        <v/>
      </c>
    </row>
    <row r="2582" spans="34:34" ht="15" customHeight="1">
      <c r="AH2582" s="68" t="str">
        <f t="shared" si="56"/>
        <v/>
      </c>
    </row>
    <row r="2583" spans="34:34" ht="15" customHeight="1">
      <c r="AH2583" s="68" t="str">
        <f t="shared" si="56"/>
        <v/>
      </c>
    </row>
    <row r="2584" spans="34:34" ht="15" customHeight="1">
      <c r="AH2584" s="68" t="str">
        <f t="shared" si="56"/>
        <v/>
      </c>
    </row>
    <row r="2585" spans="34:34" ht="15" customHeight="1">
      <c r="AH2585" s="68" t="str">
        <f t="shared" si="56"/>
        <v/>
      </c>
    </row>
    <row r="2586" spans="34:34" ht="15" customHeight="1">
      <c r="AH2586" s="68" t="str">
        <f t="shared" si="56"/>
        <v/>
      </c>
    </row>
    <row r="2587" spans="34:34" ht="15" customHeight="1">
      <c r="AH2587" s="68" t="str">
        <f t="shared" si="56"/>
        <v/>
      </c>
    </row>
    <row r="2588" spans="34:34" ht="15" customHeight="1">
      <c r="AH2588" s="68" t="str">
        <f t="shared" si="56"/>
        <v/>
      </c>
    </row>
    <row r="2589" spans="34:34" ht="15" customHeight="1">
      <c r="AH2589" s="68" t="str">
        <f t="shared" si="56"/>
        <v/>
      </c>
    </row>
    <row r="2590" spans="34:34" ht="15" customHeight="1">
      <c r="AH2590" s="68" t="str">
        <f t="shared" si="56"/>
        <v/>
      </c>
    </row>
    <row r="2591" spans="34:34" ht="15" customHeight="1">
      <c r="AH2591" s="68" t="str">
        <f t="shared" si="56"/>
        <v/>
      </c>
    </row>
    <row r="2592" spans="34:34" ht="15" customHeight="1">
      <c r="AH2592" s="68" t="str">
        <f t="shared" si="56"/>
        <v/>
      </c>
    </row>
    <row r="2593" spans="34:34" ht="15" customHeight="1">
      <c r="AH2593" s="68" t="str">
        <f t="shared" si="56"/>
        <v/>
      </c>
    </row>
    <row r="2594" spans="34:34" ht="15" customHeight="1">
      <c r="AH2594" s="68" t="str">
        <f t="shared" si="56"/>
        <v/>
      </c>
    </row>
    <row r="2595" spans="34:34" ht="15" customHeight="1">
      <c r="AH2595" s="68" t="str">
        <f t="shared" si="56"/>
        <v/>
      </c>
    </row>
    <row r="2596" spans="34:34" ht="15" customHeight="1">
      <c r="AH2596" s="68" t="str">
        <f t="shared" si="56"/>
        <v/>
      </c>
    </row>
    <row r="2597" spans="34:34" ht="15" customHeight="1">
      <c r="AH2597" s="68" t="str">
        <f t="shared" si="56"/>
        <v/>
      </c>
    </row>
    <row r="2598" spans="34:34" ht="15" customHeight="1">
      <c r="AH2598" s="68" t="str">
        <f t="shared" si="56"/>
        <v/>
      </c>
    </row>
    <row r="2599" spans="34:34" ht="15" customHeight="1">
      <c r="AH2599" s="68" t="str">
        <f t="shared" si="56"/>
        <v/>
      </c>
    </row>
    <row r="2600" spans="34:34" ht="15" customHeight="1">
      <c r="AH2600" s="68" t="str">
        <f t="shared" si="56"/>
        <v/>
      </c>
    </row>
    <row r="2601" spans="34:34" ht="15" customHeight="1">
      <c r="AH2601" s="68" t="str">
        <f t="shared" si="56"/>
        <v/>
      </c>
    </row>
    <row r="2602" spans="34:34" ht="15" customHeight="1">
      <c r="AH2602" s="68" t="str">
        <f t="shared" si="56"/>
        <v/>
      </c>
    </row>
    <row r="2603" spans="34:34" ht="15" customHeight="1">
      <c r="AH2603" s="68" t="str">
        <f t="shared" si="56"/>
        <v/>
      </c>
    </row>
    <row r="2604" spans="34:34" ht="15" customHeight="1">
      <c r="AH2604" s="68" t="str">
        <f t="shared" si="56"/>
        <v/>
      </c>
    </row>
    <row r="2605" spans="34:34" ht="15" customHeight="1">
      <c r="AH2605" s="68" t="str">
        <f t="shared" si="56"/>
        <v/>
      </c>
    </row>
    <row r="2606" spans="34:34" ht="15" customHeight="1">
      <c r="AH2606" s="68" t="str">
        <f t="shared" si="56"/>
        <v/>
      </c>
    </row>
    <row r="2607" spans="34:34" ht="15" customHeight="1">
      <c r="AH2607" s="68" t="str">
        <f t="shared" si="56"/>
        <v/>
      </c>
    </row>
    <row r="2608" spans="34:34" ht="15" customHeight="1">
      <c r="AH2608" s="68" t="str">
        <f t="shared" si="56"/>
        <v/>
      </c>
    </row>
    <row r="2609" spans="34:34" ht="15" customHeight="1">
      <c r="AH2609" s="68" t="str">
        <f t="shared" si="56"/>
        <v/>
      </c>
    </row>
    <row r="2610" spans="34:34" ht="15" customHeight="1">
      <c r="AH2610" s="68" t="str">
        <f t="shared" si="56"/>
        <v/>
      </c>
    </row>
    <row r="2611" spans="34:34" ht="15" customHeight="1">
      <c r="AH2611" s="68" t="str">
        <f t="shared" ref="AH2611:AH2674" si="57">IF(AG2611="","",AG2611)</f>
        <v/>
      </c>
    </row>
    <row r="2612" spans="34:34" ht="15" customHeight="1">
      <c r="AH2612" s="68" t="str">
        <f t="shared" si="57"/>
        <v/>
      </c>
    </row>
    <row r="2613" spans="34:34" ht="15" customHeight="1">
      <c r="AH2613" s="68" t="str">
        <f t="shared" si="57"/>
        <v/>
      </c>
    </row>
    <row r="2614" spans="34:34" ht="15" customHeight="1">
      <c r="AH2614" s="68" t="str">
        <f t="shared" si="57"/>
        <v/>
      </c>
    </row>
    <row r="2615" spans="34:34" ht="15" customHeight="1">
      <c r="AH2615" s="68" t="str">
        <f t="shared" si="57"/>
        <v/>
      </c>
    </row>
    <row r="2616" spans="34:34" ht="15" customHeight="1">
      <c r="AH2616" s="68" t="str">
        <f t="shared" si="57"/>
        <v/>
      </c>
    </row>
    <row r="2617" spans="34:34" ht="15" customHeight="1">
      <c r="AH2617" s="68" t="str">
        <f t="shared" si="57"/>
        <v/>
      </c>
    </row>
    <row r="2618" spans="34:34" ht="15" customHeight="1">
      <c r="AH2618" s="68" t="str">
        <f t="shared" si="57"/>
        <v/>
      </c>
    </row>
    <row r="2619" spans="34:34" ht="15" customHeight="1">
      <c r="AH2619" s="68" t="str">
        <f t="shared" si="57"/>
        <v/>
      </c>
    </row>
    <row r="2620" spans="34:34" ht="15" customHeight="1">
      <c r="AH2620" s="68" t="str">
        <f t="shared" si="57"/>
        <v/>
      </c>
    </row>
    <row r="2621" spans="34:34" ht="15" customHeight="1">
      <c r="AH2621" s="68" t="str">
        <f t="shared" si="57"/>
        <v/>
      </c>
    </row>
    <row r="2622" spans="34:34" ht="15" customHeight="1">
      <c r="AH2622" s="68" t="str">
        <f t="shared" si="57"/>
        <v/>
      </c>
    </row>
    <row r="2623" spans="34:34" ht="15" customHeight="1">
      <c r="AH2623" s="68" t="str">
        <f t="shared" si="57"/>
        <v/>
      </c>
    </row>
    <row r="2624" spans="34:34" ht="15" customHeight="1">
      <c r="AH2624" s="68" t="str">
        <f t="shared" si="57"/>
        <v/>
      </c>
    </row>
    <row r="2625" spans="34:34" ht="15" customHeight="1">
      <c r="AH2625" s="68" t="str">
        <f t="shared" si="57"/>
        <v/>
      </c>
    </row>
    <row r="2626" spans="34:34" ht="15" customHeight="1">
      <c r="AH2626" s="68" t="str">
        <f t="shared" si="57"/>
        <v/>
      </c>
    </row>
    <row r="2627" spans="34:34" ht="15" customHeight="1">
      <c r="AH2627" s="68" t="str">
        <f t="shared" si="57"/>
        <v/>
      </c>
    </row>
    <row r="2628" spans="34:34" ht="15" customHeight="1">
      <c r="AH2628" s="68" t="str">
        <f t="shared" si="57"/>
        <v/>
      </c>
    </row>
    <row r="2629" spans="34:34" ht="15" customHeight="1">
      <c r="AH2629" s="68" t="str">
        <f t="shared" si="57"/>
        <v/>
      </c>
    </row>
    <row r="2630" spans="34:34" ht="15" customHeight="1">
      <c r="AH2630" s="68" t="str">
        <f t="shared" si="57"/>
        <v/>
      </c>
    </row>
    <row r="2631" spans="34:34" ht="15" customHeight="1">
      <c r="AH2631" s="68" t="str">
        <f t="shared" si="57"/>
        <v/>
      </c>
    </row>
    <row r="2632" spans="34:34" ht="15" customHeight="1">
      <c r="AH2632" s="68" t="str">
        <f t="shared" si="57"/>
        <v/>
      </c>
    </row>
    <row r="2633" spans="34:34" ht="15" customHeight="1">
      <c r="AH2633" s="68" t="str">
        <f t="shared" si="57"/>
        <v/>
      </c>
    </row>
    <row r="2634" spans="34:34" ht="15" customHeight="1">
      <c r="AH2634" s="68" t="str">
        <f t="shared" si="57"/>
        <v/>
      </c>
    </row>
    <row r="2635" spans="34:34" ht="15" customHeight="1">
      <c r="AH2635" s="68" t="str">
        <f t="shared" si="57"/>
        <v/>
      </c>
    </row>
    <row r="2636" spans="34:34" ht="15" customHeight="1">
      <c r="AH2636" s="68" t="str">
        <f t="shared" si="57"/>
        <v/>
      </c>
    </row>
    <row r="2637" spans="34:34" ht="15" customHeight="1">
      <c r="AH2637" s="68" t="str">
        <f t="shared" si="57"/>
        <v/>
      </c>
    </row>
    <row r="2638" spans="34:34" ht="15" customHeight="1">
      <c r="AH2638" s="68" t="str">
        <f t="shared" si="57"/>
        <v/>
      </c>
    </row>
    <row r="2639" spans="34:34" ht="15" customHeight="1">
      <c r="AH2639" s="68" t="str">
        <f t="shared" si="57"/>
        <v/>
      </c>
    </row>
    <row r="2640" spans="34:34" ht="15" customHeight="1">
      <c r="AH2640" s="68" t="str">
        <f t="shared" si="57"/>
        <v/>
      </c>
    </row>
    <row r="2641" spans="34:34" ht="15" customHeight="1">
      <c r="AH2641" s="68" t="str">
        <f t="shared" si="57"/>
        <v/>
      </c>
    </row>
    <row r="2642" spans="34:34" ht="15" customHeight="1">
      <c r="AH2642" s="68" t="str">
        <f t="shared" si="57"/>
        <v/>
      </c>
    </row>
    <row r="2643" spans="34:34" ht="15" customHeight="1">
      <c r="AH2643" s="68" t="str">
        <f t="shared" si="57"/>
        <v/>
      </c>
    </row>
    <row r="2644" spans="34:34" ht="15" customHeight="1">
      <c r="AH2644" s="68" t="str">
        <f t="shared" si="57"/>
        <v/>
      </c>
    </row>
    <row r="2645" spans="34:34" ht="15" customHeight="1">
      <c r="AH2645" s="68" t="str">
        <f t="shared" si="57"/>
        <v/>
      </c>
    </row>
    <row r="2646" spans="34:34" ht="15" customHeight="1">
      <c r="AH2646" s="68" t="str">
        <f t="shared" si="57"/>
        <v/>
      </c>
    </row>
    <row r="2647" spans="34:34" ht="15" customHeight="1">
      <c r="AH2647" s="68" t="str">
        <f t="shared" si="57"/>
        <v/>
      </c>
    </row>
    <row r="2648" spans="34:34" ht="15" customHeight="1">
      <c r="AH2648" s="68" t="str">
        <f t="shared" si="57"/>
        <v/>
      </c>
    </row>
    <row r="2649" spans="34:34" ht="15" customHeight="1">
      <c r="AH2649" s="68" t="str">
        <f t="shared" si="57"/>
        <v/>
      </c>
    </row>
    <row r="2650" spans="34:34" ht="15" customHeight="1">
      <c r="AH2650" s="68" t="str">
        <f t="shared" si="57"/>
        <v/>
      </c>
    </row>
    <row r="2651" spans="34:34" ht="15" customHeight="1">
      <c r="AH2651" s="68" t="str">
        <f t="shared" si="57"/>
        <v/>
      </c>
    </row>
    <row r="2652" spans="34:34" ht="15" customHeight="1">
      <c r="AH2652" s="68" t="str">
        <f t="shared" si="57"/>
        <v/>
      </c>
    </row>
    <row r="2653" spans="34:34" ht="15" customHeight="1">
      <c r="AH2653" s="68" t="str">
        <f t="shared" si="57"/>
        <v/>
      </c>
    </row>
    <row r="2654" spans="34:34" ht="15" customHeight="1">
      <c r="AH2654" s="68" t="str">
        <f t="shared" si="57"/>
        <v/>
      </c>
    </row>
    <row r="2655" spans="34:34" ht="15" customHeight="1">
      <c r="AH2655" s="68" t="str">
        <f t="shared" si="57"/>
        <v/>
      </c>
    </row>
    <row r="2656" spans="34:34" ht="15" customHeight="1">
      <c r="AH2656" s="68" t="str">
        <f t="shared" si="57"/>
        <v/>
      </c>
    </row>
    <row r="2657" spans="34:34" ht="15" customHeight="1">
      <c r="AH2657" s="68" t="str">
        <f t="shared" si="57"/>
        <v/>
      </c>
    </row>
    <row r="2658" spans="34:34" ht="15" customHeight="1">
      <c r="AH2658" s="68" t="str">
        <f t="shared" si="57"/>
        <v/>
      </c>
    </row>
    <row r="2659" spans="34:34" ht="15" customHeight="1">
      <c r="AH2659" s="68" t="str">
        <f t="shared" si="57"/>
        <v/>
      </c>
    </row>
    <row r="2660" spans="34:34" ht="15" customHeight="1">
      <c r="AH2660" s="68" t="str">
        <f t="shared" si="57"/>
        <v/>
      </c>
    </row>
    <row r="2661" spans="34:34" ht="15" customHeight="1">
      <c r="AH2661" s="68" t="str">
        <f t="shared" si="57"/>
        <v/>
      </c>
    </row>
    <row r="2662" spans="34:34" ht="15" customHeight="1">
      <c r="AH2662" s="68" t="str">
        <f t="shared" si="57"/>
        <v/>
      </c>
    </row>
    <row r="2663" spans="34:34" ht="15" customHeight="1">
      <c r="AH2663" s="68" t="str">
        <f t="shared" si="57"/>
        <v/>
      </c>
    </row>
    <row r="2664" spans="34:34" ht="15" customHeight="1">
      <c r="AH2664" s="68" t="str">
        <f t="shared" si="57"/>
        <v/>
      </c>
    </row>
    <row r="2665" spans="34:34" ht="15" customHeight="1">
      <c r="AH2665" s="68" t="str">
        <f t="shared" si="57"/>
        <v/>
      </c>
    </row>
    <row r="2666" spans="34:34" ht="15" customHeight="1">
      <c r="AH2666" s="68" t="str">
        <f t="shared" si="57"/>
        <v/>
      </c>
    </row>
    <row r="2667" spans="34:34" ht="15" customHeight="1">
      <c r="AH2667" s="68" t="str">
        <f t="shared" si="57"/>
        <v/>
      </c>
    </row>
    <row r="2668" spans="34:34" ht="15" customHeight="1">
      <c r="AH2668" s="68" t="str">
        <f t="shared" si="57"/>
        <v/>
      </c>
    </row>
    <row r="2669" spans="34:34" ht="15" customHeight="1">
      <c r="AH2669" s="68" t="str">
        <f t="shared" si="57"/>
        <v/>
      </c>
    </row>
    <row r="2670" spans="34:34" ht="15" customHeight="1">
      <c r="AH2670" s="68" t="str">
        <f t="shared" si="57"/>
        <v/>
      </c>
    </row>
    <row r="2671" spans="34:34" ht="15" customHeight="1">
      <c r="AH2671" s="68" t="str">
        <f t="shared" si="57"/>
        <v/>
      </c>
    </row>
    <row r="2672" spans="34:34" ht="15" customHeight="1">
      <c r="AH2672" s="68" t="str">
        <f t="shared" si="57"/>
        <v/>
      </c>
    </row>
    <row r="2673" spans="34:34" ht="15" customHeight="1">
      <c r="AH2673" s="68" t="str">
        <f t="shared" si="57"/>
        <v/>
      </c>
    </row>
    <row r="2674" spans="34:34" ht="15" customHeight="1">
      <c r="AH2674" s="68" t="str">
        <f t="shared" si="57"/>
        <v/>
      </c>
    </row>
    <row r="2675" spans="34:34" ht="15" customHeight="1">
      <c r="AH2675" s="68" t="str">
        <f t="shared" ref="AH2675:AH2738" si="58">IF(AG2675="","",AG2675)</f>
        <v/>
      </c>
    </row>
    <row r="2676" spans="34:34" ht="15" customHeight="1">
      <c r="AH2676" s="68" t="str">
        <f t="shared" si="58"/>
        <v/>
      </c>
    </row>
    <row r="2677" spans="34:34" ht="15" customHeight="1">
      <c r="AH2677" s="68" t="str">
        <f t="shared" si="58"/>
        <v/>
      </c>
    </row>
    <row r="2678" spans="34:34" ht="15" customHeight="1">
      <c r="AH2678" s="68" t="str">
        <f t="shared" si="58"/>
        <v/>
      </c>
    </row>
    <row r="2679" spans="34:34" ht="15" customHeight="1">
      <c r="AH2679" s="68" t="str">
        <f t="shared" si="58"/>
        <v/>
      </c>
    </row>
    <row r="2680" spans="34:34" ht="15" customHeight="1">
      <c r="AH2680" s="68" t="str">
        <f t="shared" si="58"/>
        <v/>
      </c>
    </row>
    <row r="2681" spans="34:34" ht="15" customHeight="1">
      <c r="AH2681" s="68" t="str">
        <f t="shared" si="58"/>
        <v/>
      </c>
    </row>
    <row r="2682" spans="34:34" ht="15" customHeight="1">
      <c r="AH2682" s="68" t="str">
        <f t="shared" si="58"/>
        <v/>
      </c>
    </row>
    <row r="2683" spans="34:34" ht="15" customHeight="1">
      <c r="AH2683" s="68" t="str">
        <f t="shared" si="58"/>
        <v/>
      </c>
    </row>
    <row r="2684" spans="34:34" ht="15" customHeight="1">
      <c r="AH2684" s="68" t="str">
        <f t="shared" si="58"/>
        <v/>
      </c>
    </row>
    <row r="2685" spans="34:34" ht="15" customHeight="1">
      <c r="AH2685" s="68" t="str">
        <f t="shared" si="58"/>
        <v/>
      </c>
    </row>
    <row r="2686" spans="34:34" ht="15" customHeight="1">
      <c r="AH2686" s="68" t="str">
        <f t="shared" si="58"/>
        <v/>
      </c>
    </row>
    <row r="2687" spans="34:34" ht="15" customHeight="1">
      <c r="AH2687" s="68" t="str">
        <f t="shared" si="58"/>
        <v/>
      </c>
    </row>
    <row r="2688" spans="34:34" ht="15" customHeight="1">
      <c r="AH2688" s="68" t="str">
        <f t="shared" si="58"/>
        <v/>
      </c>
    </row>
    <row r="2689" spans="34:34" ht="15" customHeight="1">
      <c r="AH2689" s="68" t="str">
        <f t="shared" si="58"/>
        <v/>
      </c>
    </row>
    <row r="2690" spans="34:34" ht="15" customHeight="1">
      <c r="AH2690" s="68" t="str">
        <f t="shared" si="58"/>
        <v/>
      </c>
    </row>
    <row r="2691" spans="34:34" ht="15" customHeight="1">
      <c r="AH2691" s="68" t="str">
        <f t="shared" si="58"/>
        <v/>
      </c>
    </row>
    <row r="2692" spans="34:34" ht="15" customHeight="1">
      <c r="AH2692" s="68" t="str">
        <f t="shared" si="58"/>
        <v/>
      </c>
    </row>
    <row r="2693" spans="34:34" ht="15" customHeight="1">
      <c r="AH2693" s="68" t="str">
        <f t="shared" si="58"/>
        <v/>
      </c>
    </row>
    <row r="2694" spans="34:34" ht="15" customHeight="1">
      <c r="AH2694" s="68" t="str">
        <f t="shared" si="58"/>
        <v/>
      </c>
    </row>
    <row r="2695" spans="34:34" ht="15" customHeight="1">
      <c r="AH2695" s="68" t="str">
        <f t="shared" si="58"/>
        <v/>
      </c>
    </row>
    <row r="2696" spans="34:34" ht="15" customHeight="1">
      <c r="AH2696" s="68" t="str">
        <f t="shared" si="58"/>
        <v/>
      </c>
    </row>
    <row r="2697" spans="34:34" ht="15" customHeight="1">
      <c r="AH2697" s="68" t="str">
        <f t="shared" si="58"/>
        <v/>
      </c>
    </row>
    <row r="2698" spans="34:34" ht="15" customHeight="1">
      <c r="AH2698" s="68" t="str">
        <f t="shared" si="58"/>
        <v/>
      </c>
    </row>
    <row r="2699" spans="34:34" ht="15" customHeight="1">
      <c r="AH2699" s="68" t="str">
        <f t="shared" si="58"/>
        <v/>
      </c>
    </row>
    <row r="2700" spans="34:34" ht="15" customHeight="1">
      <c r="AH2700" s="68" t="str">
        <f t="shared" si="58"/>
        <v/>
      </c>
    </row>
    <row r="2701" spans="34:34" ht="15" customHeight="1">
      <c r="AH2701" s="68" t="str">
        <f t="shared" si="58"/>
        <v/>
      </c>
    </row>
    <row r="2702" spans="34:34" ht="15" customHeight="1">
      <c r="AH2702" s="68" t="str">
        <f t="shared" si="58"/>
        <v/>
      </c>
    </row>
    <row r="2703" spans="34:34" ht="15" customHeight="1">
      <c r="AH2703" s="68" t="str">
        <f t="shared" si="58"/>
        <v/>
      </c>
    </row>
    <row r="2704" spans="34:34" ht="15" customHeight="1">
      <c r="AH2704" s="68" t="str">
        <f t="shared" si="58"/>
        <v/>
      </c>
    </row>
    <row r="2705" spans="34:34" ht="15" customHeight="1">
      <c r="AH2705" s="68" t="str">
        <f t="shared" si="58"/>
        <v/>
      </c>
    </row>
    <row r="2706" spans="34:34" ht="15" customHeight="1">
      <c r="AH2706" s="68" t="str">
        <f t="shared" si="58"/>
        <v/>
      </c>
    </row>
    <row r="2707" spans="34:34" ht="15" customHeight="1">
      <c r="AH2707" s="68" t="str">
        <f t="shared" si="58"/>
        <v/>
      </c>
    </row>
    <row r="2708" spans="34:34" ht="15" customHeight="1">
      <c r="AH2708" s="68" t="str">
        <f t="shared" si="58"/>
        <v/>
      </c>
    </row>
    <row r="2709" spans="34:34" ht="15" customHeight="1">
      <c r="AH2709" s="68" t="str">
        <f t="shared" si="58"/>
        <v/>
      </c>
    </row>
    <row r="2710" spans="34:34" ht="15" customHeight="1">
      <c r="AH2710" s="68" t="str">
        <f t="shared" si="58"/>
        <v/>
      </c>
    </row>
    <row r="2711" spans="34:34" ht="15" customHeight="1">
      <c r="AH2711" s="68" t="str">
        <f t="shared" si="58"/>
        <v/>
      </c>
    </row>
    <row r="2712" spans="34:34" ht="15" customHeight="1">
      <c r="AH2712" s="68" t="str">
        <f t="shared" si="58"/>
        <v/>
      </c>
    </row>
    <row r="2713" spans="34:34" ht="15" customHeight="1">
      <c r="AH2713" s="68" t="str">
        <f t="shared" si="58"/>
        <v/>
      </c>
    </row>
    <row r="2714" spans="34:34" ht="15" customHeight="1">
      <c r="AH2714" s="68" t="str">
        <f t="shared" si="58"/>
        <v/>
      </c>
    </row>
    <row r="2715" spans="34:34" ht="15" customHeight="1">
      <c r="AH2715" s="68" t="str">
        <f t="shared" si="58"/>
        <v/>
      </c>
    </row>
    <row r="2716" spans="34:34" ht="15" customHeight="1">
      <c r="AH2716" s="68" t="str">
        <f t="shared" si="58"/>
        <v/>
      </c>
    </row>
    <row r="2717" spans="34:34" ht="15" customHeight="1">
      <c r="AH2717" s="68" t="str">
        <f t="shared" si="58"/>
        <v/>
      </c>
    </row>
    <row r="2718" spans="34:34" ht="15" customHeight="1">
      <c r="AH2718" s="68" t="str">
        <f t="shared" si="58"/>
        <v/>
      </c>
    </row>
    <row r="2719" spans="34:34" ht="15" customHeight="1">
      <c r="AH2719" s="68" t="str">
        <f t="shared" si="58"/>
        <v/>
      </c>
    </row>
    <row r="2720" spans="34:34" ht="15" customHeight="1">
      <c r="AH2720" s="68" t="str">
        <f t="shared" si="58"/>
        <v/>
      </c>
    </row>
    <row r="2721" spans="34:34" ht="15" customHeight="1">
      <c r="AH2721" s="68" t="str">
        <f t="shared" si="58"/>
        <v/>
      </c>
    </row>
    <row r="2722" spans="34:34" ht="15" customHeight="1">
      <c r="AH2722" s="68" t="str">
        <f t="shared" si="58"/>
        <v/>
      </c>
    </row>
    <row r="2723" spans="34:34" ht="15" customHeight="1">
      <c r="AH2723" s="68" t="str">
        <f t="shared" si="58"/>
        <v/>
      </c>
    </row>
    <row r="2724" spans="34:34" ht="15" customHeight="1">
      <c r="AH2724" s="68" t="str">
        <f t="shared" si="58"/>
        <v/>
      </c>
    </row>
    <row r="2725" spans="34:34" ht="15" customHeight="1">
      <c r="AH2725" s="68" t="str">
        <f t="shared" si="58"/>
        <v/>
      </c>
    </row>
    <row r="2726" spans="34:34" ht="15" customHeight="1">
      <c r="AH2726" s="68" t="str">
        <f t="shared" si="58"/>
        <v/>
      </c>
    </row>
    <row r="2727" spans="34:34" ht="15" customHeight="1">
      <c r="AH2727" s="68" t="str">
        <f t="shared" si="58"/>
        <v/>
      </c>
    </row>
    <row r="2728" spans="34:34" ht="15" customHeight="1">
      <c r="AH2728" s="68" t="str">
        <f t="shared" si="58"/>
        <v/>
      </c>
    </row>
    <row r="2729" spans="34:34" ht="15" customHeight="1">
      <c r="AH2729" s="68" t="str">
        <f t="shared" si="58"/>
        <v/>
      </c>
    </row>
    <row r="2730" spans="34:34" ht="15" customHeight="1">
      <c r="AH2730" s="68" t="str">
        <f t="shared" si="58"/>
        <v/>
      </c>
    </row>
    <row r="2731" spans="34:34" ht="15" customHeight="1">
      <c r="AH2731" s="68" t="str">
        <f t="shared" si="58"/>
        <v/>
      </c>
    </row>
    <row r="2732" spans="34:34" ht="15" customHeight="1">
      <c r="AH2732" s="68" t="str">
        <f t="shared" si="58"/>
        <v/>
      </c>
    </row>
    <row r="2733" spans="34:34" ht="15" customHeight="1">
      <c r="AH2733" s="68" t="str">
        <f t="shared" si="58"/>
        <v/>
      </c>
    </row>
    <row r="2734" spans="34:34" ht="15" customHeight="1">
      <c r="AH2734" s="68" t="str">
        <f t="shared" si="58"/>
        <v/>
      </c>
    </row>
    <row r="2735" spans="34:34" ht="15" customHeight="1">
      <c r="AH2735" s="68" t="str">
        <f t="shared" si="58"/>
        <v/>
      </c>
    </row>
    <row r="2736" spans="34:34" ht="15" customHeight="1">
      <c r="AH2736" s="68" t="str">
        <f t="shared" si="58"/>
        <v/>
      </c>
    </row>
    <row r="2737" spans="34:34" ht="15" customHeight="1">
      <c r="AH2737" s="68" t="str">
        <f t="shared" si="58"/>
        <v/>
      </c>
    </row>
    <row r="2738" spans="34:34" ht="15" customHeight="1">
      <c r="AH2738" s="68" t="str">
        <f t="shared" si="58"/>
        <v/>
      </c>
    </row>
    <row r="2739" spans="34:34" ht="15" customHeight="1">
      <c r="AH2739" s="68" t="str">
        <f t="shared" ref="AH2739:AH2802" si="59">IF(AG2739="","",AG2739)</f>
        <v/>
      </c>
    </row>
    <row r="2740" spans="34:34" ht="15" customHeight="1">
      <c r="AH2740" s="68" t="str">
        <f t="shared" si="59"/>
        <v/>
      </c>
    </row>
    <row r="2741" spans="34:34" ht="15" customHeight="1">
      <c r="AH2741" s="68" t="str">
        <f t="shared" si="59"/>
        <v/>
      </c>
    </row>
    <row r="2742" spans="34:34" ht="15" customHeight="1">
      <c r="AH2742" s="68" t="str">
        <f t="shared" si="59"/>
        <v/>
      </c>
    </row>
    <row r="2743" spans="34:34" ht="15" customHeight="1">
      <c r="AH2743" s="68" t="str">
        <f t="shared" si="59"/>
        <v/>
      </c>
    </row>
    <row r="2744" spans="34:34" ht="15" customHeight="1">
      <c r="AH2744" s="68" t="str">
        <f t="shared" si="59"/>
        <v/>
      </c>
    </row>
    <row r="2745" spans="34:34" ht="15" customHeight="1">
      <c r="AH2745" s="68" t="str">
        <f t="shared" si="59"/>
        <v/>
      </c>
    </row>
    <row r="2746" spans="34:34" ht="15" customHeight="1">
      <c r="AH2746" s="68" t="str">
        <f t="shared" si="59"/>
        <v/>
      </c>
    </row>
    <row r="2747" spans="34:34" ht="15" customHeight="1">
      <c r="AH2747" s="68" t="str">
        <f t="shared" si="59"/>
        <v/>
      </c>
    </row>
    <row r="2748" spans="34:34" ht="15" customHeight="1">
      <c r="AH2748" s="68" t="str">
        <f t="shared" si="59"/>
        <v/>
      </c>
    </row>
    <row r="2749" spans="34:34" ht="15" customHeight="1">
      <c r="AH2749" s="68" t="str">
        <f t="shared" si="59"/>
        <v/>
      </c>
    </row>
    <row r="2750" spans="34:34" ht="15" customHeight="1">
      <c r="AH2750" s="68" t="str">
        <f t="shared" si="59"/>
        <v/>
      </c>
    </row>
    <row r="2751" spans="34:34" ht="15" customHeight="1">
      <c r="AH2751" s="68" t="str">
        <f t="shared" si="59"/>
        <v/>
      </c>
    </row>
    <row r="2752" spans="34:34" ht="15" customHeight="1">
      <c r="AH2752" s="68" t="str">
        <f t="shared" si="59"/>
        <v/>
      </c>
    </row>
    <row r="2753" spans="34:34" ht="15" customHeight="1">
      <c r="AH2753" s="68" t="str">
        <f t="shared" si="59"/>
        <v/>
      </c>
    </row>
    <row r="2754" spans="34:34" ht="15" customHeight="1">
      <c r="AH2754" s="68" t="str">
        <f t="shared" si="59"/>
        <v/>
      </c>
    </row>
    <row r="2755" spans="34:34" ht="15" customHeight="1">
      <c r="AH2755" s="68" t="str">
        <f t="shared" si="59"/>
        <v/>
      </c>
    </row>
    <row r="2756" spans="34:34" ht="15" customHeight="1">
      <c r="AH2756" s="68" t="str">
        <f t="shared" si="59"/>
        <v/>
      </c>
    </row>
    <row r="2757" spans="34:34" ht="15" customHeight="1">
      <c r="AH2757" s="68" t="str">
        <f t="shared" si="59"/>
        <v/>
      </c>
    </row>
    <row r="2758" spans="34:34" ht="15" customHeight="1">
      <c r="AH2758" s="68" t="str">
        <f t="shared" si="59"/>
        <v/>
      </c>
    </row>
    <row r="2759" spans="34:34" ht="15" customHeight="1">
      <c r="AH2759" s="68" t="str">
        <f t="shared" si="59"/>
        <v/>
      </c>
    </row>
    <row r="2760" spans="34:34" ht="15" customHeight="1">
      <c r="AH2760" s="68" t="str">
        <f t="shared" si="59"/>
        <v/>
      </c>
    </row>
    <row r="2761" spans="34:34" ht="15" customHeight="1">
      <c r="AH2761" s="68" t="str">
        <f t="shared" si="59"/>
        <v/>
      </c>
    </row>
    <row r="2762" spans="34:34" ht="15" customHeight="1">
      <c r="AH2762" s="68" t="str">
        <f t="shared" si="59"/>
        <v/>
      </c>
    </row>
    <row r="2763" spans="34:34" ht="15" customHeight="1">
      <c r="AH2763" s="68" t="str">
        <f t="shared" si="59"/>
        <v/>
      </c>
    </row>
    <row r="2764" spans="34:34" ht="15" customHeight="1">
      <c r="AH2764" s="68" t="str">
        <f t="shared" si="59"/>
        <v/>
      </c>
    </row>
    <row r="2765" spans="34:34" ht="15" customHeight="1">
      <c r="AH2765" s="68" t="str">
        <f t="shared" si="59"/>
        <v/>
      </c>
    </row>
    <row r="2766" spans="34:34" ht="15" customHeight="1">
      <c r="AH2766" s="68" t="str">
        <f t="shared" si="59"/>
        <v/>
      </c>
    </row>
    <row r="2767" spans="34:34" ht="15" customHeight="1">
      <c r="AH2767" s="68" t="str">
        <f t="shared" si="59"/>
        <v/>
      </c>
    </row>
    <row r="2768" spans="34:34" ht="15" customHeight="1">
      <c r="AH2768" s="68" t="str">
        <f t="shared" si="59"/>
        <v/>
      </c>
    </row>
    <row r="2769" spans="34:34" ht="15" customHeight="1">
      <c r="AH2769" s="68" t="str">
        <f t="shared" si="59"/>
        <v/>
      </c>
    </row>
    <row r="2770" spans="34:34" ht="15" customHeight="1">
      <c r="AH2770" s="68" t="str">
        <f t="shared" si="59"/>
        <v/>
      </c>
    </row>
    <row r="2771" spans="34:34" ht="15" customHeight="1">
      <c r="AH2771" s="68" t="str">
        <f t="shared" si="59"/>
        <v/>
      </c>
    </row>
    <row r="2772" spans="34:34" ht="15" customHeight="1">
      <c r="AH2772" s="68" t="str">
        <f t="shared" si="59"/>
        <v/>
      </c>
    </row>
    <row r="2773" spans="34:34" ht="15" customHeight="1">
      <c r="AH2773" s="68" t="str">
        <f t="shared" si="59"/>
        <v/>
      </c>
    </row>
    <row r="2774" spans="34:34" ht="15" customHeight="1">
      <c r="AH2774" s="68" t="str">
        <f t="shared" si="59"/>
        <v/>
      </c>
    </row>
    <row r="2775" spans="34:34" ht="15" customHeight="1">
      <c r="AH2775" s="68" t="str">
        <f t="shared" si="59"/>
        <v/>
      </c>
    </row>
    <row r="2776" spans="34:34" ht="15" customHeight="1">
      <c r="AH2776" s="68" t="str">
        <f t="shared" si="59"/>
        <v/>
      </c>
    </row>
    <row r="2777" spans="34:34" ht="15" customHeight="1">
      <c r="AH2777" s="68" t="str">
        <f t="shared" si="59"/>
        <v/>
      </c>
    </row>
    <row r="2778" spans="34:34" ht="15" customHeight="1">
      <c r="AH2778" s="68" t="str">
        <f t="shared" si="59"/>
        <v/>
      </c>
    </row>
    <row r="2779" spans="34:34" ht="15" customHeight="1">
      <c r="AH2779" s="68" t="str">
        <f t="shared" si="59"/>
        <v/>
      </c>
    </row>
    <row r="2780" spans="34:34" ht="15" customHeight="1">
      <c r="AH2780" s="68" t="str">
        <f t="shared" si="59"/>
        <v/>
      </c>
    </row>
    <row r="2781" spans="34:34" ht="15" customHeight="1">
      <c r="AH2781" s="68" t="str">
        <f t="shared" si="59"/>
        <v/>
      </c>
    </row>
    <row r="2782" spans="34:34" ht="15" customHeight="1">
      <c r="AH2782" s="68" t="str">
        <f t="shared" si="59"/>
        <v/>
      </c>
    </row>
    <row r="2783" spans="34:34" ht="15" customHeight="1">
      <c r="AH2783" s="68" t="str">
        <f t="shared" si="59"/>
        <v/>
      </c>
    </row>
    <row r="2784" spans="34:34" ht="15" customHeight="1">
      <c r="AH2784" s="68" t="str">
        <f t="shared" si="59"/>
        <v/>
      </c>
    </row>
    <row r="2785" spans="34:34" ht="15" customHeight="1">
      <c r="AH2785" s="68" t="str">
        <f t="shared" si="59"/>
        <v/>
      </c>
    </row>
    <row r="2786" spans="34:34" ht="15" customHeight="1">
      <c r="AH2786" s="68" t="str">
        <f t="shared" si="59"/>
        <v/>
      </c>
    </row>
    <row r="2787" spans="34:34" ht="15" customHeight="1">
      <c r="AH2787" s="68" t="str">
        <f t="shared" si="59"/>
        <v/>
      </c>
    </row>
    <row r="2788" spans="34:34" ht="15" customHeight="1">
      <c r="AH2788" s="68" t="str">
        <f t="shared" si="59"/>
        <v/>
      </c>
    </row>
    <row r="2789" spans="34:34" ht="15" customHeight="1">
      <c r="AH2789" s="68" t="str">
        <f t="shared" si="59"/>
        <v/>
      </c>
    </row>
    <row r="2790" spans="34:34" ht="15" customHeight="1">
      <c r="AH2790" s="68" t="str">
        <f t="shared" si="59"/>
        <v/>
      </c>
    </row>
    <row r="2791" spans="34:34" ht="15" customHeight="1">
      <c r="AH2791" s="68" t="str">
        <f t="shared" si="59"/>
        <v/>
      </c>
    </row>
    <row r="2792" spans="34:34" ht="15" customHeight="1">
      <c r="AH2792" s="68" t="str">
        <f t="shared" si="59"/>
        <v/>
      </c>
    </row>
    <row r="2793" spans="34:34" ht="15" customHeight="1">
      <c r="AH2793" s="68" t="str">
        <f t="shared" si="59"/>
        <v/>
      </c>
    </row>
    <row r="2794" spans="34:34" ht="15" customHeight="1">
      <c r="AH2794" s="68" t="str">
        <f t="shared" si="59"/>
        <v/>
      </c>
    </row>
    <row r="2795" spans="34:34" ht="15" customHeight="1">
      <c r="AH2795" s="68" t="str">
        <f t="shared" si="59"/>
        <v/>
      </c>
    </row>
    <row r="2796" spans="34:34" ht="15" customHeight="1">
      <c r="AH2796" s="68" t="str">
        <f t="shared" si="59"/>
        <v/>
      </c>
    </row>
    <row r="2797" spans="34:34" ht="15" customHeight="1">
      <c r="AH2797" s="68" t="str">
        <f t="shared" si="59"/>
        <v/>
      </c>
    </row>
    <row r="2798" spans="34:34" ht="15" customHeight="1">
      <c r="AH2798" s="68" t="str">
        <f t="shared" si="59"/>
        <v/>
      </c>
    </row>
    <row r="2799" spans="34:34" ht="15" customHeight="1">
      <c r="AH2799" s="68" t="str">
        <f t="shared" si="59"/>
        <v/>
      </c>
    </row>
    <row r="2800" spans="34:34" ht="15" customHeight="1">
      <c r="AH2800" s="68" t="str">
        <f t="shared" si="59"/>
        <v/>
      </c>
    </row>
    <row r="2801" spans="34:34" ht="15" customHeight="1">
      <c r="AH2801" s="68" t="str">
        <f t="shared" si="59"/>
        <v/>
      </c>
    </row>
    <row r="2802" spans="34:34" ht="15" customHeight="1">
      <c r="AH2802" s="68" t="str">
        <f t="shared" si="59"/>
        <v/>
      </c>
    </row>
    <row r="2803" spans="34:34" ht="15" customHeight="1">
      <c r="AH2803" s="68" t="str">
        <f t="shared" ref="AH2803:AH2866" si="60">IF(AG2803="","",AG2803)</f>
        <v/>
      </c>
    </row>
    <row r="2804" spans="34:34" ht="15" customHeight="1">
      <c r="AH2804" s="68" t="str">
        <f t="shared" si="60"/>
        <v/>
      </c>
    </row>
    <row r="2805" spans="34:34" ht="15" customHeight="1">
      <c r="AH2805" s="68" t="str">
        <f t="shared" si="60"/>
        <v/>
      </c>
    </row>
    <row r="2806" spans="34:34" ht="15" customHeight="1">
      <c r="AH2806" s="68" t="str">
        <f t="shared" si="60"/>
        <v/>
      </c>
    </row>
    <row r="2807" spans="34:34" ht="15" customHeight="1">
      <c r="AH2807" s="68" t="str">
        <f t="shared" si="60"/>
        <v/>
      </c>
    </row>
    <row r="2808" spans="34:34" ht="15" customHeight="1">
      <c r="AH2808" s="68" t="str">
        <f t="shared" si="60"/>
        <v/>
      </c>
    </row>
    <row r="2809" spans="34:34" ht="15" customHeight="1">
      <c r="AH2809" s="68" t="str">
        <f t="shared" si="60"/>
        <v/>
      </c>
    </row>
    <row r="2810" spans="34:34" ht="15" customHeight="1">
      <c r="AH2810" s="68" t="str">
        <f t="shared" si="60"/>
        <v/>
      </c>
    </row>
    <row r="2811" spans="34:34" ht="15" customHeight="1">
      <c r="AH2811" s="68" t="str">
        <f t="shared" si="60"/>
        <v/>
      </c>
    </row>
    <row r="2812" spans="34:34" ht="15" customHeight="1">
      <c r="AH2812" s="68" t="str">
        <f t="shared" si="60"/>
        <v/>
      </c>
    </row>
    <row r="2813" spans="34:34" ht="15" customHeight="1">
      <c r="AH2813" s="68" t="str">
        <f t="shared" si="60"/>
        <v/>
      </c>
    </row>
    <row r="2814" spans="34:34" ht="15" customHeight="1">
      <c r="AH2814" s="68" t="str">
        <f t="shared" si="60"/>
        <v/>
      </c>
    </row>
    <row r="2815" spans="34:34" ht="15" customHeight="1">
      <c r="AH2815" s="68" t="str">
        <f t="shared" si="60"/>
        <v/>
      </c>
    </row>
    <row r="2816" spans="34:34" ht="15" customHeight="1">
      <c r="AH2816" s="68" t="str">
        <f t="shared" si="60"/>
        <v/>
      </c>
    </row>
    <row r="2817" spans="34:34" ht="15" customHeight="1">
      <c r="AH2817" s="68" t="str">
        <f t="shared" si="60"/>
        <v/>
      </c>
    </row>
    <row r="2818" spans="34:34" ht="15" customHeight="1">
      <c r="AH2818" s="68" t="str">
        <f t="shared" si="60"/>
        <v/>
      </c>
    </row>
    <row r="2819" spans="34:34" ht="15" customHeight="1">
      <c r="AH2819" s="68" t="str">
        <f t="shared" si="60"/>
        <v/>
      </c>
    </row>
    <row r="2820" spans="34:34" ht="15" customHeight="1">
      <c r="AH2820" s="68" t="str">
        <f t="shared" si="60"/>
        <v/>
      </c>
    </row>
    <row r="2821" spans="34:34" ht="15" customHeight="1">
      <c r="AH2821" s="68" t="str">
        <f t="shared" si="60"/>
        <v/>
      </c>
    </row>
    <row r="2822" spans="34:34" ht="15" customHeight="1">
      <c r="AH2822" s="68" t="str">
        <f t="shared" si="60"/>
        <v/>
      </c>
    </row>
    <row r="2823" spans="34:34" ht="15" customHeight="1">
      <c r="AH2823" s="68" t="str">
        <f t="shared" si="60"/>
        <v/>
      </c>
    </row>
    <row r="2824" spans="34:34" ht="15" customHeight="1">
      <c r="AH2824" s="68" t="str">
        <f t="shared" si="60"/>
        <v/>
      </c>
    </row>
    <row r="2825" spans="34:34" ht="15" customHeight="1">
      <c r="AH2825" s="68" t="str">
        <f t="shared" si="60"/>
        <v/>
      </c>
    </row>
    <row r="2826" spans="34:34" ht="15" customHeight="1">
      <c r="AH2826" s="68" t="str">
        <f t="shared" si="60"/>
        <v/>
      </c>
    </row>
    <row r="2827" spans="34:34" ht="15" customHeight="1">
      <c r="AH2827" s="68" t="str">
        <f t="shared" si="60"/>
        <v/>
      </c>
    </row>
    <row r="2828" spans="34:34" ht="15" customHeight="1">
      <c r="AH2828" s="68" t="str">
        <f t="shared" si="60"/>
        <v/>
      </c>
    </row>
    <row r="2829" spans="34:34" ht="15" customHeight="1">
      <c r="AH2829" s="68" t="str">
        <f t="shared" si="60"/>
        <v/>
      </c>
    </row>
    <row r="2830" spans="34:34" ht="15" customHeight="1">
      <c r="AH2830" s="68" t="str">
        <f t="shared" si="60"/>
        <v/>
      </c>
    </row>
    <row r="2831" spans="34:34" ht="15" customHeight="1">
      <c r="AH2831" s="68" t="str">
        <f t="shared" si="60"/>
        <v/>
      </c>
    </row>
    <row r="2832" spans="34:34" ht="15" customHeight="1">
      <c r="AH2832" s="68" t="str">
        <f t="shared" si="60"/>
        <v/>
      </c>
    </row>
    <row r="2833" spans="34:34" ht="15" customHeight="1">
      <c r="AH2833" s="68" t="str">
        <f t="shared" si="60"/>
        <v/>
      </c>
    </row>
    <row r="2834" spans="34:34" ht="15" customHeight="1">
      <c r="AH2834" s="68" t="str">
        <f t="shared" si="60"/>
        <v/>
      </c>
    </row>
    <row r="2835" spans="34:34" ht="15" customHeight="1">
      <c r="AH2835" s="68" t="str">
        <f t="shared" si="60"/>
        <v/>
      </c>
    </row>
    <row r="2836" spans="34:34" ht="15" customHeight="1">
      <c r="AH2836" s="68" t="str">
        <f t="shared" si="60"/>
        <v/>
      </c>
    </row>
    <row r="2837" spans="34:34" ht="15" customHeight="1">
      <c r="AH2837" s="68" t="str">
        <f t="shared" si="60"/>
        <v/>
      </c>
    </row>
    <row r="2838" spans="34:34" ht="15" customHeight="1">
      <c r="AH2838" s="68" t="str">
        <f t="shared" si="60"/>
        <v/>
      </c>
    </row>
    <row r="2839" spans="34:34" ht="15" customHeight="1">
      <c r="AH2839" s="68" t="str">
        <f t="shared" si="60"/>
        <v/>
      </c>
    </row>
    <row r="2840" spans="34:34" ht="15" customHeight="1">
      <c r="AH2840" s="68" t="str">
        <f t="shared" si="60"/>
        <v/>
      </c>
    </row>
    <row r="2841" spans="34:34" ht="15" customHeight="1">
      <c r="AH2841" s="68" t="str">
        <f t="shared" si="60"/>
        <v/>
      </c>
    </row>
    <row r="2842" spans="34:34" ht="15" customHeight="1">
      <c r="AH2842" s="68" t="str">
        <f t="shared" si="60"/>
        <v/>
      </c>
    </row>
    <row r="2843" spans="34:34" ht="15" customHeight="1">
      <c r="AH2843" s="68" t="str">
        <f t="shared" si="60"/>
        <v/>
      </c>
    </row>
    <row r="2844" spans="34:34" ht="15" customHeight="1">
      <c r="AH2844" s="68" t="str">
        <f t="shared" si="60"/>
        <v/>
      </c>
    </row>
    <row r="2845" spans="34:34" ht="15" customHeight="1">
      <c r="AH2845" s="68" t="str">
        <f t="shared" si="60"/>
        <v/>
      </c>
    </row>
    <row r="2846" spans="34:34" ht="15" customHeight="1">
      <c r="AH2846" s="68" t="str">
        <f t="shared" si="60"/>
        <v/>
      </c>
    </row>
    <row r="2847" spans="34:34" ht="15" customHeight="1">
      <c r="AH2847" s="68" t="str">
        <f t="shared" si="60"/>
        <v/>
      </c>
    </row>
    <row r="2848" spans="34:34" ht="15" customHeight="1">
      <c r="AH2848" s="68" t="str">
        <f t="shared" si="60"/>
        <v/>
      </c>
    </row>
    <row r="2849" spans="34:34" ht="15" customHeight="1">
      <c r="AH2849" s="68" t="str">
        <f t="shared" si="60"/>
        <v/>
      </c>
    </row>
    <row r="2850" spans="34:34" ht="15" customHeight="1">
      <c r="AH2850" s="68" t="str">
        <f t="shared" si="60"/>
        <v/>
      </c>
    </row>
    <row r="2851" spans="34:34" ht="15" customHeight="1">
      <c r="AH2851" s="68" t="str">
        <f t="shared" si="60"/>
        <v/>
      </c>
    </row>
    <row r="2852" spans="34:34" ht="15" customHeight="1">
      <c r="AH2852" s="68" t="str">
        <f t="shared" si="60"/>
        <v/>
      </c>
    </row>
    <row r="2853" spans="34:34" ht="15" customHeight="1">
      <c r="AH2853" s="68" t="str">
        <f t="shared" si="60"/>
        <v/>
      </c>
    </row>
    <row r="2854" spans="34:34" ht="15" customHeight="1">
      <c r="AH2854" s="68" t="str">
        <f t="shared" si="60"/>
        <v/>
      </c>
    </row>
    <row r="2855" spans="34:34" ht="15" customHeight="1">
      <c r="AH2855" s="68" t="str">
        <f t="shared" si="60"/>
        <v/>
      </c>
    </row>
    <row r="2856" spans="34:34" ht="15" customHeight="1">
      <c r="AH2856" s="68" t="str">
        <f t="shared" si="60"/>
        <v/>
      </c>
    </row>
    <row r="2857" spans="34:34" ht="15" customHeight="1">
      <c r="AH2857" s="68" t="str">
        <f t="shared" si="60"/>
        <v/>
      </c>
    </row>
    <row r="2858" spans="34:34" ht="15" customHeight="1">
      <c r="AH2858" s="68" t="str">
        <f t="shared" si="60"/>
        <v/>
      </c>
    </row>
    <row r="2859" spans="34:34" ht="15" customHeight="1">
      <c r="AH2859" s="68" t="str">
        <f t="shared" si="60"/>
        <v/>
      </c>
    </row>
    <row r="2860" spans="34:34" ht="15" customHeight="1">
      <c r="AH2860" s="68" t="str">
        <f t="shared" si="60"/>
        <v/>
      </c>
    </row>
    <row r="2861" spans="34:34" ht="15" customHeight="1">
      <c r="AH2861" s="68" t="str">
        <f t="shared" si="60"/>
        <v/>
      </c>
    </row>
    <row r="2862" spans="34:34" ht="15" customHeight="1">
      <c r="AH2862" s="68" t="str">
        <f t="shared" si="60"/>
        <v/>
      </c>
    </row>
    <row r="2863" spans="34:34" ht="15" customHeight="1">
      <c r="AH2863" s="68" t="str">
        <f t="shared" si="60"/>
        <v/>
      </c>
    </row>
    <row r="2864" spans="34:34" ht="15" customHeight="1">
      <c r="AH2864" s="68" t="str">
        <f t="shared" si="60"/>
        <v/>
      </c>
    </row>
    <row r="2865" spans="34:34" ht="15" customHeight="1">
      <c r="AH2865" s="68" t="str">
        <f t="shared" si="60"/>
        <v/>
      </c>
    </row>
    <row r="2866" spans="34:34" ht="15" customHeight="1">
      <c r="AH2866" s="68" t="str">
        <f t="shared" si="60"/>
        <v/>
      </c>
    </row>
    <row r="2867" spans="34:34" ht="15" customHeight="1">
      <c r="AH2867" s="68" t="str">
        <f t="shared" ref="AH2867:AH2930" si="61">IF(AG2867="","",AG2867)</f>
        <v/>
      </c>
    </row>
    <row r="2868" spans="34:34" ht="15" customHeight="1">
      <c r="AH2868" s="68" t="str">
        <f t="shared" si="61"/>
        <v/>
      </c>
    </row>
    <row r="2869" spans="34:34" ht="15" customHeight="1">
      <c r="AH2869" s="68" t="str">
        <f t="shared" si="61"/>
        <v/>
      </c>
    </row>
    <row r="2870" spans="34:34" ht="15" customHeight="1">
      <c r="AH2870" s="68" t="str">
        <f t="shared" si="61"/>
        <v/>
      </c>
    </row>
    <row r="2871" spans="34:34" ht="15" customHeight="1">
      <c r="AH2871" s="68" t="str">
        <f t="shared" si="61"/>
        <v/>
      </c>
    </row>
    <row r="2872" spans="34:34" ht="15" customHeight="1">
      <c r="AH2872" s="68" t="str">
        <f t="shared" si="61"/>
        <v/>
      </c>
    </row>
    <row r="2873" spans="34:34" ht="15" customHeight="1">
      <c r="AH2873" s="68" t="str">
        <f t="shared" si="61"/>
        <v/>
      </c>
    </row>
    <row r="2874" spans="34:34" ht="15" customHeight="1">
      <c r="AH2874" s="68" t="str">
        <f t="shared" si="61"/>
        <v/>
      </c>
    </row>
    <row r="2875" spans="34:34" ht="15" customHeight="1">
      <c r="AH2875" s="68" t="str">
        <f t="shared" si="61"/>
        <v/>
      </c>
    </row>
    <row r="2876" spans="34:34" ht="15" customHeight="1">
      <c r="AH2876" s="68" t="str">
        <f t="shared" si="61"/>
        <v/>
      </c>
    </row>
    <row r="2877" spans="34:34" ht="15" customHeight="1">
      <c r="AH2877" s="68" t="str">
        <f t="shared" si="61"/>
        <v/>
      </c>
    </row>
    <row r="2878" spans="34:34" ht="15" customHeight="1">
      <c r="AH2878" s="68" t="str">
        <f t="shared" si="61"/>
        <v/>
      </c>
    </row>
    <row r="2879" spans="34:34" ht="15" customHeight="1">
      <c r="AH2879" s="68" t="str">
        <f t="shared" si="61"/>
        <v/>
      </c>
    </row>
    <row r="2880" spans="34:34" ht="15" customHeight="1">
      <c r="AH2880" s="68" t="str">
        <f t="shared" si="61"/>
        <v/>
      </c>
    </row>
    <row r="2881" spans="34:34" ht="15" customHeight="1">
      <c r="AH2881" s="68" t="str">
        <f t="shared" si="61"/>
        <v/>
      </c>
    </row>
    <row r="2882" spans="34:34" ht="15" customHeight="1">
      <c r="AH2882" s="68" t="str">
        <f t="shared" si="61"/>
        <v/>
      </c>
    </row>
    <row r="2883" spans="34:34" ht="15" customHeight="1">
      <c r="AH2883" s="68" t="str">
        <f t="shared" si="61"/>
        <v/>
      </c>
    </row>
    <row r="2884" spans="34:34" ht="15" customHeight="1">
      <c r="AH2884" s="68" t="str">
        <f t="shared" si="61"/>
        <v/>
      </c>
    </row>
    <row r="2885" spans="34:34" ht="15" customHeight="1">
      <c r="AH2885" s="68" t="str">
        <f t="shared" si="61"/>
        <v/>
      </c>
    </row>
    <row r="2886" spans="34:34" ht="15" customHeight="1">
      <c r="AH2886" s="68" t="str">
        <f t="shared" si="61"/>
        <v/>
      </c>
    </row>
    <row r="2887" spans="34:34" ht="15" customHeight="1">
      <c r="AH2887" s="68" t="str">
        <f t="shared" si="61"/>
        <v/>
      </c>
    </row>
    <row r="2888" spans="34:34" ht="15" customHeight="1">
      <c r="AH2888" s="68" t="str">
        <f t="shared" si="61"/>
        <v/>
      </c>
    </row>
    <row r="2889" spans="34:34" ht="15" customHeight="1">
      <c r="AH2889" s="68" t="str">
        <f t="shared" si="61"/>
        <v/>
      </c>
    </row>
    <row r="2890" spans="34:34" ht="15" customHeight="1">
      <c r="AH2890" s="68" t="str">
        <f t="shared" si="61"/>
        <v/>
      </c>
    </row>
    <row r="2891" spans="34:34" ht="15" customHeight="1">
      <c r="AH2891" s="68" t="str">
        <f t="shared" si="61"/>
        <v/>
      </c>
    </row>
    <row r="2892" spans="34:34" ht="15" customHeight="1">
      <c r="AH2892" s="68" t="str">
        <f t="shared" si="61"/>
        <v/>
      </c>
    </row>
    <row r="2893" spans="34:34" ht="15" customHeight="1">
      <c r="AH2893" s="68" t="str">
        <f t="shared" si="61"/>
        <v/>
      </c>
    </row>
    <row r="2894" spans="34:34" ht="15" customHeight="1">
      <c r="AH2894" s="68" t="str">
        <f t="shared" si="61"/>
        <v/>
      </c>
    </row>
    <row r="2895" spans="34:34" ht="15" customHeight="1">
      <c r="AH2895" s="68" t="str">
        <f t="shared" si="61"/>
        <v/>
      </c>
    </row>
    <row r="2896" spans="34:34" ht="15" customHeight="1">
      <c r="AH2896" s="68" t="str">
        <f t="shared" si="61"/>
        <v/>
      </c>
    </row>
    <row r="2897" spans="34:34" ht="15" customHeight="1">
      <c r="AH2897" s="68" t="str">
        <f t="shared" si="61"/>
        <v/>
      </c>
    </row>
    <row r="2898" spans="34:34" ht="15" customHeight="1">
      <c r="AH2898" s="68" t="str">
        <f t="shared" si="61"/>
        <v/>
      </c>
    </row>
    <row r="2899" spans="34:34" ht="15" customHeight="1">
      <c r="AH2899" s="68" t="str">
        <f t="shared" si="61"/>
        <v/>
      </c>
    </row>
    <row r="2900" spans="34:34" ht="15" customHeight="1">
      <c r="AH2900" s="68" t="str">
        <f t="shared" si="61"/>
        <v/>
      </c>
    </row>
    <row r="2901" spans="34:34" ht="15" customHeight="1">
      <c r="AH2901" s="68" t="str">
        <f t="shared" si="61"/>
        <v/>
      </c>
    </row>
    <row r="2902" spans="34:34" ht="15" customHeight="1">
      <c r="AH2902" s="68" t="str">
        <f t="shared" si="61"/>
        <v/>
      </c>
    </row>
    <row r="2903" spans="34:34" ht="15" customHeight="1">
      <c r="AH2903" s="68" t="str">
        <f t="shared" si="61"/>
        <v/>
      </c>
    </row>
    <row r="2904" spans="34:34" ht="15" customHeight="1">
      <c r="AH2904" s="68" t="str">
        <f t="shared" si="61"/>
        <v/>
      </c>
    </row>
    <row r="2905" spans="34:34" ht="15" customHeight="1">
      <c r="AH2905" s="68" t="str">
        <f t="shared" si="61"/>
        <v/>
      </c>
    </row>
    <row r="2906" spans="34:34" ht="15" customHeight="1">
      <c r="AH2906" s="68" t="str">
        <f t="shared" si="61"/>
        <v/>
      </c>
    </row>
    <row r="2907" spans="34:34" ht="15" customHeight="1">
      <c r="AH2907" s="68" t="str">
        <f t="shared" si="61"/>
        <v/>
      </c>
    </row>
    <row r="2908" spans="34:34" ht="15" customHeight="1">
      <c r="AH2908" s="68" t="str">
        <f t="shared" si="61"/>
        <v/>
      </c>
    </row>
    <row r="2909" spans="34:34" ht="15" customHeight="1">
      <c r="AH2909" s="68" t="str">
        <f t="shared" si="61"/>
        <v/>
      </c>
    </row>
    <row r="2910" spans="34:34" ht="15" customHeight="1">
      <c r="AH2910" s="68" t="str">
        <f t="shared" si="61"/>
        <v/>
      </c>
    </row>
    <row r="2911" spans="34:34" ht="15" customHeight="1">
      <c r="AH2911" s="68" t="str">
        <f t="shared" si="61"/>
        <v/>
      </c>
    </row>
    <row r="2912" spans="34:34" ht="15" customHeight="1">
      <c r="AH2912" s="68" t="str">
        <f t="shared" si="61"/>
        <v/>
      </c>
    </row>
    <row r="2913" spans="34:34" ht="15" customHeight="1">
      <c r="AH2913" s="68" t="str">
        <f t="shared" si="61"/>
        <v/>
      </c>
    </row>
    <row r="2914" spans="34:34" ht="15" customHeight="1">
      <c r="AH2914" s="68" t="str">
        <f t="shared" si="61"/>
        <v/>
      </c>
    </row>
    <row r="2915" spans="34:34" ht="15" customHeight="1">
      <c r="AH2915" s="68" t="str">
        <f t="shared" si="61"/>
        <v/>
      </c>
    </row>
    <row r="2916" spans="34:34" ht="15" customHeight="1">
      <c r="AH2916" s="68" t="str">
        <f t="shared" si="61"/>
        <v/>
      </c>
    </row>
    <row r="2917" spans="34:34" ht="15" customHeight="1">
      <c r="AH2917" s="68" t="str">
        <f t="shared" si="61"/>
        <v/>
      </c>
    </row>
    <row r="2918" spans="34:34" ht="15" customHeight="1">
      <c r="AH2918" s="68" t="str">
        <f t="shared" si="61"/>
        <v/>
      </c>
    </row>
    <row r="2919" spans="34:34" ht="15" customHeight="1">
      <c r="AH2919" s="68" t="str">
        <f t="shared" si="61"/>
        <v/>
      </c>
    </row>
    <row r="2920" spans="34:34" ht="15" customHeight="1">
      <c r="AH2920" s="68" t="str">
        <f t="shared" si="61"/>
        <v/>
      </c>
    </row>
    <row r="2921" spans="34:34" ht="15" customHeight="1">
      <c r="AH2921" s="68" t="str">
        <f t="shared" si="61"/>
        <v/>
      </c>
    </row>
    <row r="2922" spans="34:34" ht="15" customHeight="1">
      <c r="AH2922" s="68" t="str">
        <f t="shared" si="61"/>
        <v/>
      </c>
    </row>
    <row r="2923" spans="34:34" ht="15" customHeight="1">
      <c r="AH2923" s="68" t="str">
        <f t="shared" si="61"/>
        <v/>
      </c>
    </row>
    <row r="2924" spans="34:34" ht="15" customHeight="1">
      <c r="AH2924" s="68" t="str">
        <f t="shared" si="61"/>
        <v/>
      </c>
    </row>
    <row r="2925" spans="34:34" ht="15" customHeight="1">
      <c r="AH2925" s="68" t="str">
        <f t="shared" si="61"/>
        <v/>
      </c>
    </row>
    <row r="2926" spans="34:34" ht="15" customHeight="1">
      <c r="AH2926" s="68" t="str">
        <f t="shared" si="61"/>
        <v/>
      </c>
    </row>
    <row r="2927" spans="34:34" ht="15" customHeight="1">
      <c r="AH2927" s="68" t="str">
        <f t="shared" si="61"/>
        <v/>
      </c>
    </row>
    <row r="2928" spans="34:34" ht="15" customHeight="1">
      <c r="AH2928" s="68" t="str">
        <f t="shared" si="61"/>
        <v/>
      </c>
    </row>
    <row r="2929" spans="34:34" ht="15" customHeight="1">
      <c r="AH2929" s="68" t="str">
        <f t="shared" si="61"/>
        <v/>
      </c>
    </row>
    <row r="2930" spans="34:34" ht="15" customHeight="1">
      <c r="AH2930" s="68" t="str">
        <f t="shared" si="61"/>
        <v/>
      </c>
    </row>
    <row r="2931" spans="34:34" ht="15" customHeight="1">
      <c r="AH2931" s="68" t="str">
        <f t="shared" ref="AH2931:AH2994" si="62">IF(AG2931="","",AG2931)</f>
        <v/>
      </c>
    </row>
    <row r="2932" spans="34:34" ht="15" customHeight="1">
      <c r="AH2932" s="68" t="str">
        <f t="shared" si="62"/>
        <v/>
      </c>
    </row>
    <row r="2933" spans="34:34" ht="15" customHeight="1">
      <c r="AH2933" s="68" t="str">
        <f t="shared" si="62"/>
        <v/>
      </c>
    </row>
    <row r="2934" spans="34:34" ht="15" customHeight="1">
      <c r="AH2934" s="68" t="str">
        <f t="shared" si="62"/>
        <v/>
      </c>
    </row>
    <row r="2935" spans="34:34" ht="15" customHeight="1">
      <c r="AH2935" s="68" t="str">
        <f t="shared" si="62"/>
        <v/>
      </c>
    </row>
    <row r="2936" spans="34:34" ht="15" customHeight="1">
      <c r="AH2936" s="68" t="str">
        <f t="shared" si="62"/>
        <v/>
      </c>
    </row>
    <row r="2937" spans="34:34" ht="15" customHeight="1">
      <c r="AH2937" s="68" t="str">
        <f t="shared" si="62"/>
        <v/>
      </c>
    </row>
    <row r="2938" spans="34:34" ht="15" customHeight="1">
      <c r="AH2938" s="68" t="str">
        <f t="shared" si="62"/>
        <v/>
      </c>
    </row>
    <row r="2939" spans="34:34" ht="15" customHeight="1">
      <c r="AH2939" s="68" t="str">
        <f t="shared" si="62"/>
        <v/>
      </c>
    </row>
    <row r="2940" spans="34:34" ht="15" customHeight="1">
      <c r="AH2940" s="68" t="str">
        <f t="shared" si="62"/>
        <v/>
      </c>
    </row>
    <row r="2941" spans="34:34" ht="15" customHeight="1">
      <c r="AH2941" s="68" t="str">
        <f t="shared" si="62"/>
        <v/>
      </c>
    </row>
    <row r="2942" spans="34:34" ht="15" customHeight="1">
      <c r="AH2942" s="68" t="str">
        <f t="shared" si="62"/>
        <v/>
      </c>
    </row>
    <row r="2943" spans="34:34" ht="15" customHeight="1">
      <c r="AH2943" s="68" t="str">
        <f t="shared" si="62"/>
        <v/>
      </c>
    </row>
    <row r="2944" spans="34:34" ht="15" customHeight="1">
      <c r="AH2944" s="68" t="str">
        <f t="shared" si="62"/>
        <v/>
      </c>
    </row>
    <row r="2945" spans="34:34" ht="15" customHeight="1">
      <c r="AH2945" s="68" t="str">
        <f t="shared" si="62"/>
        <v/>
      </c>
    </row>
    <row r="2946" spans="34:34" ht="15" customHeight="1">
      <c r="AH2946" s="68" t="str">
        <f t="shared" si="62"/>
        <v/>
      </c>
    </row>
    <row r="2947" spans="34:34" ht="15" customHeight="1">
      <c r="AH2947" s="68" t="str">
        <f t="shared" si="62"/>
        <v/>
      </c>
    </row>
    <row r="2948" spans="34:34" ht="15" customHeight="1">
      <c r="AH2948" s="68" t="str">
        <f t="shared" si="62"/>
        <v/>
      </c>
    </row>
    <row r="2949" spans="34:34" ht="15" customHeight="1">
      <c r="AH2949" s="68" t="str">
        <f t="shared" si="62"/>
        <v/>
      </c>
    </row>
    <row r="2950" spans="34:34" ht="15" customHeight="1">
      <c r="AH2950" s="68" t="str">
        <f t="shared" si="62"/>
        <v/>
      </c>
    </row>
    <row r="2951" spans="34:34" ht="15" customHeight="1">
      <c r="AH2951" s="68" t="str">
        <f t="shared" si="62"/>
        <v/>
      </c>
    </row>
    <row r="2952" spans="34:34" ht="15" customHeight="1">
      <c r="AH2952" s="68" t="str">
        <f t="shared" si="62"/>
        <v/>
      </c>
    </row>
    <row r="2953" spans="34:34" ht="15" customHeight="1">
      <c r="AH2953" s="68" t="str">
        <f t="shared" si="62"/>
        <v/>
      </c>
    </row>
    <row r="2954" spans="34:34" ht="15" customHeight="1">
      <c r="AH2954" s="68" t="str">
        <f t="shared" si="62"/>
        <v/>
      </c>
    </row>
    <row r="2955" spans="34:34" ht="15" customHeight="1">
      <c r="AH2955" s="68" t="str">
        <f t="shared" si="62"/>
        <v/>
      </c>
    </row>
    <row r="2956" spans="34:34" ht="15" customHeight="1">
      <c r="AH2956" s="68" t="str">
        <f t="shared" si="62"/>
        <v/>
      </c>
    </row>
    <row r="2957" spans="34:34" ht="15" customHeight="1">
      <c r="AH2957" s="68" t="str">
        <f t="shared" si="62"/>
        <v/>
      </c>
    </row>
    <row r="2958" spans="34:34" ht="15" customHeight="1">
      <c r="AH2958" s="68" t="str">
        <f t="shared" si="62"/>
        <v/>
      </c>
    </row>
    <row r="2959" spans="34:34" ht="15" customHeight="1">
      <c r="AH2959" s="68" t="str">
        <f t="shared" si="62"/>
        <v/>
      </c>
    </row>
    <row r="2960" spans="34:34" ht="15" customHeight="1">
      <c r="AH2960" s="68" t="str">
        <f t="shared" si="62"/>
        <v/>
      </c>
    </row>
    <row r="2961" spans="34:34" ht="15" customHeight="1">
      <c r="AH2961" s="68" t="str">
        <f t="shared" si="62"/>
        <v/>
      </c>
    </row>
    <row r="2962" spans="34:34" ht="15" customHeight="1">
      <c r="AH2962" s="68" t="str">
        <f t="shared" si="62"/>
        <v/>
      </c>
    </row>
    <row r="2963" spans="34:34" ht="15" customHeight="1">
      <c r="AH2963" s="68" t="str">
        <f t="shared" si="62"/>
        <v/>
      </c>
    </row>
    <row r="2964" spans="34:34" ht="15" customHeight="1">
      <c r="AH2964" s="68" t="str">
        <f t="shared" si="62"/>
        <v/>
      </c>
    </row>
    <row r="2965" spans="34:34" ht="15" customHeight="1">
      <c r="AH2965" s="68" t="str">
        <f t="shared" si="62"/>
        <v/>
      </c>
    </row>
    <row r="2966" spans="34:34" ht="15" customHeight="1">
      <c r="AH2966" s="68" t="str">
        <f t="shared" si="62"/>
        <v/>
      </c>
    </row>
    <row r="2967" spans="34:34" ht="15" customHeight="1">
      <c r="AH2967" s="68" t="str">
        <f t="shared" si="62"/>
        <v/>
      </c>
    </row>
    <row r="2968" spans="34:34" ht="15" customHeight="1">
      <c r="AH2968" s="68" t="str">
        <f t="shared" si="62"/>
        <v/>
      </c>
    </row>
    <row r="2969" spans="34:34" ht="15" customHeight="1">
      <c r="AH2969" s="68" t="str">
        <f t="shared" si="62"/>
        <v/>
      </c>
    </row>
    <row r="2970" spans="34:34" ht="15" customHeight="1">
      <c r="AH2970" s="68" t="str">
        <f t="shared" si="62"/>
        <v/>
      </c>
    </row>
    <row r="2971" spans="34:34" ht="15" customHeight="1">
      <c r="AH2971" s="68" t="str">
        <f t="shared" si="62"/>
        <v/>
      </c>
    </row>
    <row r="2972" spans="34:34" ht="15" customHeight="1">
      <c r="AH2972" s="68" t="str">
        <f t="shared" si="62"/>
        <v/>
      </c>
    </row>
    <row r="2973" spans="34:34" ht="15" customHeight="1">
      <c r="AH2973" s="68" t="str">
        <f t="shared" si="62"/>
        <v/>
      </c>
    </row>
    <row r="2974" spans="34:34" ht="15" customHeight="1">
      <c r="AH2974" s="68" t="str">
        <f t="shared" si="62"/>
        <v/>
      </c>
    </row>
    <row r="2975" spans="34:34" ht="15" customHeight="1">
      <c r="AH2975" s="68" t="str">
        <f t="shared" si="62"/>
        <v/>
      </c>
    </row>
    <row r="2976" spans="34:34" ht="15" customHeight="1">
      <c r="AH2976" s="68" t="str">
        <f t="shared" si="62"/>
        <v/>
      </c>
    </row>
    <row r="2977" spans="34:34" ht="15" customHeight="1">
      <c r="AH2977" s="68" t="str">
        <f t="shared" si="62"/>
        <v/>
      </c>
    </row>
    <row r="2978" spans="34:34" ht="15" customHeight="1">
      <c r="AH2978" s="68" t="str">
        <f t="shared" si="62"/>
        <v/>
      </c>
    </row>
    <row r="2979" spans="34:34" ht="15" customHeight="1">
      <c r="AH2979" s="68" t="str">
        <f t="shared" si="62"/>
        <v/>
      </c>
    </row>
    <row r="2980" spans="34:34" ht="15" customHeight="1">
      <c r="AH2980" s="68" t="str">
        <f t="shared" si="62"/>
        <v/>
      </c>
    </row>
    <row r="2981" spans="34:34" ht="15" customHeight="1">
      <c r="AH2981" s="68" t="str">
        <f t="shared" si="62"/>
        <v/>
      </c>
    </row>
    <row r="2982" spans="34:34" ht="15" customHeight="1">
      <c r="AH2982" s="68" t="str">
        <f t="shared" si="62"/>
        <v/>
      </c>
    </row>
    <row r="2983" spans="34:34" ht="15" customHeight="1">
      <c r="AH2983" s="68" t="str">
        <f t="shared" si="62"/>
        <v/>
      </c>
    </row>
    <row r="2984" spans="34:34" ht="15" customHeight="1">
      <c r="AH2984" s="68" t="str">
        <f t="shared" si="62"/>
        <v/>
      </c>
    </row>
    <row r="2985" spans="34:34" ht="15" customHeight="1">
      <c r="AH2985" s="68" t="str">
        <f t="shared" si="62"/>
        <v/>
      </c>
    </row>
    <row r="2986" spans="34:34" ht="15" customHeight="1">
      <c r="AH2986" s="68" t="str">
        <f t="shared" si="62"/>
        <v/>
      </c>
    </row>
    <row r="2987" spans="34:34" ht="15" customHeight="1">
      <c r="AH2987" s="68" t="str">
        <f t="shared" si="62"/>
        <v/>
      </c>
    </row>
    <row r="2988" spans="34:34" ht="15" customHeight="1">
      <c r="AH2988" s="68" t="str">
        <f t="shared" si="62"/>
        <v/>
      </c>
    </row>
    <row r="2989" spans="34:34" ht="15" customHeight="1">
      <c r="AH2989" s="68" t="str">
        <f t="shared" si="62"/>
        <v/>
      </c>
    </row>
    <row r="2990" spans="34:34" ht="15" customHeight="1">
      <c r="AH2990" s="68" t="str">
        <f t="shared" si="62"/>
        <v/>
      </c>
    </row>
    <row r="2991" spans="34:34" ht="15" customHeight="1">
      <c r="AH2991" s="68" t="str">
        <f t="shared" si="62"/>
        <v/>
      </c>
    </row>
    <row r="2992" spans="34:34" ht="15" customHeight="1">
      <c r="AH2992" s="68" t="str">
        <f t="shared" si="62"/>
        <v/>
      </c>
    </row>
    <row r="2993" spans="34:34" ht="15" customHeight="1">
      <c r="AH2993" s="68" t="str">
        <f t="shared" si="62"/>
        <v/>
      </c>
    </row>
    <row r="2994" spans="34:34" ht="15" customHeight="1">
      <c r="AH2994" s="68" t="str">
        <f t="shared" si="62"/>
        <v/>
      </c>
    </row>
    <row r="2995" spans="34:34" ht="15" customHeight="1">
      <c r="AH2995" s="68" t="str">
        <f t="shared" ref="AH2995:AH3058" si="63">IF(AG2995="","",AG2995)</f>
        <v/>
      </c>
    </row>
    <row r="2996" spans="34:34" ht="15" customHeight="1">
      <c r="AH2996" s="68" t="str">
        <f t="shared" si="63"/>
        <v/>
      </c>
    </row>
    <row r="2997" spans="34:34" ht="15" customHeight="1">
      <c r="AH2997" s="68" t="str">
        <f t="shared" si="63"/>
        <v/>
      </c>
    </row>
    <row r="2998" spans="34:34" ht="15" customHeight="1">
      <c r="AH2998" s="68" t="str">
        <f t="shared" si="63"/>
        <v/>
      </c>
    </row>
    <row r="2999" spans="34:34" ht="15" customHeight="1">
      <c r="AH2999" s="68" t="str">
        <f t="shared" si="63"/>
        <v/>
      </c>
    </row>
    <row r="3000" spans="34:34" ht="15" customHeight="1">
      <c r="AH3000" s="68" t="str">
        <f t="shared" si="63"/>
        <v/>
      </c>
    </row>
    <row r="3001" spans="34:34" ht="15" customHeight="1">
      <c r="AH3001" s="68" t="str">
        <f t="shared" si="63"/>
        <v/>
      </c>
    </row>
    <row r="3002" spans="34:34" ht="15" customHeight="1">
      <c r="AH3002" s="68" t="str">
        <f t="shared" si="63"/>
        <v/>
      </c>
    </row>
    <row r="3003" spans="34:34" ht="15" customHeight="1">
      <c r="AH3003" s="68" t="str">
        <f t="shared" si="63"/>
        <v/>
      </c>
    </row>
    <row r="3004" spans="34:34" ht="15" customHeight="1">
      <c r="AH3004" s="68" t="str">
        <f t="shared" si="63"/>
        <v/>
      </c>
    </row>
    <row r="3005" spans="34:34" ht="15" customHeight="1">
      <c r="AH3005" s="68" t="str">
        <f t="shared" si="63"/>
        <v/>
      </c>
    </row>
    <row r="3006" spans="34:34" ht="15" customHeight="1">
      <c r="AH3006" s="68" t="str">
        <f t="shared" si="63"/>
        <v/>
      </c>
    </row>
    <row r="3007" spans="34:34" ht="15" customHeight="1">
      <c r="AH3007" s="68" t="str">
        <f t="shared" si="63"/>
        <v/>
      </c>
    </row>
    <row r="3008" spans="34:34" ht="15" customHeight="1">
      <c r="AH3008" s="68" t="str">
        <f t="shared" si="63"/>
        <v/>
      </c>
    </row>
    <row r="3009" spans="34:34" ht="15" customHeight="1">
      <c r="AH3009" s="68" t="str">
        <f t="shared" si="63"/>
        <v/>
      </c>
    </row>
    <row r="3010" spans="34:34" ht="15" customHeight="1">
      <c r="AH3010" s="68" t="str">
        <f t="shared" si="63"/>
        <v/>
      </c>
    </row>
    <row r="3011" spans="34:34" ht="15" customHeight="1">
      <c r="AH3011" s="68" t="str">
        <f t="shared" si="63"/>
        <v/>
      </c>
    </row>
    <row r="3012" spans="34:34" ht="15" customHeight="1">
      <c r="AH3012" s="68" t="str">
        <f t="shared" si="63"/>
        <v/>
      </c>
    </row>
    <row r="3013" spans="34:34" ht="15" customHeight="1">
      <c r="AH3013" s="68" t="str">
        <f t="shared" si="63"/>
        <v/>
      </c>
    </row>
    <row r="3014" spans="34:34" ht="15" customHeight="1">
      <c r="AH3014" s="68" t="str">
        <f t="shared" si="63"/>
        <v/>
      </c>
    </row>
    <row r="3015" spans="34:34" ht="15" customHeight="1">
      <c r="AH3015" s="68" t="str">
        <f t="shared" si="63"/>
        <v/>
      </c>
    </row>
    <row r="3016" spans="34:34" ht="15" customHeight="1">
      <c r="AH3016" s="68" t="str">
        <f t="shared" si="63"/>
        <v/>
      </c>
    </row>
    <row r="3017" spans="34:34" ht="15" customHeight="1">
      <c r="AH3017" s="68" t="str">
        <f t="shared" si="63"/>
        <v/>
      </c>
    </row>
    <row r="3018" spans="34:34" ht="15" customHeight="1">
      <c r="AH3018" s="68" t="str">
        <f t="shared" si="63"/>
        <v/>
      </c>
    </row>
    <row r="3019" spans="34:34" ht="15" customHeight="1">
      <c r="AH3019" s="68" t="str">
        <f t="shared" si="63"/>
        <v/>
      </c>
    </row>
    <row r="3020" spans="34:34" ht="15" customHeight="1">
      <c r="AH3020" s="68" t="str">
        <f t="shared" si="63"/>
        <v/>
      </c>
    </row>
    <row r="3021" spans="34:34" ht="15" customHeight="1">
      <c r="AH3021" s="68" t="str">
        <f t="shared" si="63"/>
        <v/>
      </c>
    </row>
    <row r="3022" spans="34:34" ht="15" customHeight="1">
      <c r="AH3022" s="68" t="str">
        <f t="shared" si="63"/>
        <v/>
      </c>
    </row>
    <row r="3023" spans="34:34" ht="15" customHeight="1">
      <c r="AH3023" s="68" t="str">
        <f t="shared" si="63"/>
        <v/>
      </c>
    </row>
    <row r="3024" spans="34:34" ht="15" customHeight="1">
      <c r="AH3024" s="68" t="str">
        <f t="shared" si="63"/>
        <v/>
      </c>
    </row>
    <row r="3025" spans="34:34" ht="15" customHeight="1">
      <c r="AH3025" s="68" t="str">
        <f t="shared" si="63"/>
        <v/>
      </c>
    </row>
    <row r="3026" spans="34:34" ht="15" customHeight="1">
      <c r="AH3026" s="68" t="str">
        <f t="shared" si="63"/>
        <v/>
      </c>
    </row>
    <row r="3027" spans="34:34" ht="15" customHeight="1">
      <c r="AH3027" s="68" t="str">
        <f t="shared" si="63"/>
        <v/>
      </c>
    </row>
    <row r="3028" spans="34:34" ht="15" customHeight="1">
      <c r="AH3028" s="68" t="str">
        <f t="shared" si="63"/>
        <v/>
      </c>
    </row>
    <row r="3029" spans="34:34" ht="15" customHeight="1">
      <c r="AH3029" s="68" t="str">
        <f t="shared" si="63"/>
        <v/>
      </c>
    </row>
    <row r="3030" spans="34:34" ht="15" customHeight="1">
      <c r="AH3030" s="68" t="str">
        <f t="shared" si="63"/>
        <v/>
      </c>
    </row>
    <row r="3031" spans="34:34" ht="15" customHeight="1">
      <c r="AH3031" s="68" t="str">
        <f t="shared" si="63"/>
        <v/>
      </c>
    </row>
    <row r="3032" spans="34:34" ht="15" customHeight="1">
      <c r="AH3032" s="68" t="str">
        <f t="shared" si="63"/>
        <v/>
      </c>
    </row>
    <row r="3033" spans="34:34" ht="15" customHeight="1">
      <c r="AH3033" s="68" t="str">
        <f t="shared" si="63"/>
        <v/>
      </c>
    </row>
    <row r="3034" spans="34:34" ht="15" customHeight="1">
      <c r="AH3034" s="68" t="str">
        <f t="shared" si="63"/>
        <v/>
      </c>
    </row>
    <row r="3035" spans="34:34" ht="15" customHeight="1">
      <c r="AH3035" s="68" t="str">
        <f t="shared" si="63"/>
        <v/>
      </c>
    </row>
    <row r="3036" spans="34:34" ht="15" customHeight="1">
      <c r="AH3036" s="68" t="str">
        <f t="shared" si="63"/>
        <v/>
      </c>
    </row>
    <row r="3037" spans="34:34" ht="15" customHeight="1">
      <c r="AH3037" s="68" t="str">
        <f t="shared" si="63"/>
        <v/>
      </c>
    </row>
    <row r="3038" spans="34:34" ht="15" customHeight="1">
      <c r="AH3038" s="68" t="str">
        <f t="shared" si="63"/>
        <v/>
      </c>
    </row>
    <row r="3039" spans="34:34" ht="15" customHeight="1">
      <c r="AH3039" s="68" t="str">
        <f t="shared" si="63"/>
        <v/>
      </c>
    </row>
    <row r="3040" spans="34:34" ht="15" customHeight="1">
      <c r="AH3040" s="68" t="str">
        <f t="shared" si="63"/>
        <v/>
      </c>
    </row>
    <row r="3041" spans="34:34" ht="15" customHeight="1">
      <c r="AH3041" s="68" t="str">
        <f t="shared" si="63"/>
        <v/>
      </c>
    </row>
    <row r="3042" spans="34:34" ht="15" customHeight="1">
      <c r="AH3042" s="68" t="str">
        <f t="shared" si="63"/>
        <v/>
      </c>
    </row>
    <row r="3043" spans="34:34" ht="15" customHeight="1">
      <c r="AH3043" s="68" t="str">
        <f t="shared" si="63"/>
        <v/>
      </c>
    </row>
    <row r="3044" spans="34:34" ht="15" customHeight="1">
      <c r="AH3044" s="68" t="str">
        <f t="shared" si="63"/>
        <v/>
      </c>
    </row>
    <row r="3045" spans="34:34" ht="15" customHeight="1">
      <c r="AH3045" s="68" t="str">
        <f t="shared" si="63"/>
        <v/>
      </c>
    </row>
    <row r="3046" spans="34:34" ht="15" customHeight="1">
      <c r="AH3046" s="68" t="str">
        <f t="shared" si="63"/>
        <v/>
      </c>
    </row>
    <row r="3047" spans="34:34" ht="15" customHeight="1">
      <c r="AH3047" s="68" t="str">
        <f t="shared" si="63"/>
        <v/>
      </c>
    </row>
    <row r="3048" spans="34:34" ht="15" customHeight="1">
      <c r="AH3048" s="68" t="str">
        <f t="shared" si="63"/>
        <v/>
      </c>
    </row>
    <row r="3049" spans="34:34" ht="15" customHeight="1">
      <c r="AH3049" s="68" t="str">
        <f t="shared" si="63"/>
        <v/>
      </c>
    </row>
    <row r="3050" spans="34:34" ht="15" customHeight="1">
      <c r="AH3050" s="68" t="str">
        <f t="shared" si="63"/>
        <v/>
      </c>
    </row>
    <row r="3051" spans="34:34" ht="15" customHeight="1">
      <c r="AH3051" s="68" t="str">
        <f t="shared" si="63"/>
        <v/>
      </c>
    </row>
    <row r="3052" spans="34:34" ht="15" customHeight="1">
      <c r="AH3052" s="68" t="str">
        <f t="shared" si="63"/>
        <v/>
      </c>
    </row>
    <row r="3053" spans="34:34" ht="15" customHeight="1">
      <c r="AH3053" s="68" t="str">
        <f t="shared" si="63"/>
        <v/>
      </c>
    </row>
    <row r="3054" spans="34:34" ht="15" customHeight="1">
      <c r="AH3054" s="68" t="str">
        <f t="shared" si="63"/>
        <v/>
      </c>
    </row>
    <row r="3055" spans="34:34" ht="15" customHeight="1">
      <c r="AH3055" s="68" t="str">
        <f t="shared" si="63"/>
        <v/>
      </c>
    </row>
    <row r="3056" spans="34:34" ht="15" customHeight="1">
      <c r="AH3056" s="68" t="str">
        <f t="shared" si="63"/>
        <v/>
      </c>
    </row>
    <row r="3057" spans="34:34" ht="15" customHeight="1">
      <c r="AH3057" s="68" t="str">
        <f t="shared" si="63"/>
        <v/>
      </c>
    </row>
    <row r="3058" spans="34:34" ht="15" customHeight="1">
      <c r="AH3058" s="68" t="str">
        <f t="shared" si="63"/>
        <v/>
      </c>
    </row>
    <row r="3059" spans="34:34" ht="15" customHeight="1">
      <c r="AH3059" s="68" t="str">
        <f t="shared" ref="AH3059:AH3122" si="64">IF(AG3059="","",AG3059)</f>
        <v/>
      </c>
    </row>
    <row r="3060" spans="34:34" ht="15" customHeight="1">
      <c r="AH3060" s="68" t="str">
        <f t="shared" si="64"/>
        <v/>
      </c>
    </row>
    <row r="3061" spans="34:34" ht="15" customHeight="1">
      <c r="AH3061" s="68" t="str">
        <f t="shared" si="64"/>
        <v/>
      </c>
    </row>
    <row r="3062" spans="34:34" ht="15" customHeight="1">
      <c r="AH3062" s="68" t="str">
        <f t="shared" si="64"/>
        <v/>
      </c>
    </row>
    <row r="3063" spans="34:34" ht="15" customHeight="1">
      <c r="AH3063" s="68" t="str">
        <f t="shared" si="64"/>
        <v/>
      </c>
    </row>
    <row r="3064" spans="34:34" ht="15" customHeight="1">
      <c r="AH3064" s="68" t="str">
        <f t="shared" si="64"/>
        <v/>
      </c>
    </row>
    <row r="3065" spans="34:34" ht="15" customHeight="1">
      <c r="AH3065" s="68" t="str">
        <f t="shared" si="64"/>
        <v/>
      </c>
    </row>
    <row r="3066" spans="34:34" ht="15" customHeight="1">
      <c r="AH3066" s="68" t="str">
        <f t="shared" si="64"/>
        <v/>
      </c>
    </row>
    <row r="3067" spans="34:34" ht="15" customHeight="1">
      <c r="AH3067" s="68" t="str">
        <f t="shared" si="64"/>
        <v/>
      </c>
    </row>
    <row r="3068" spans="34:34" ht="15" customHeight="1">
      <c r="AH3068" s="68" t="str">
        <f t="shared" si="64"/>
        <v/>
      </c>
    </row>
    <row r="3069" spans="34:34" ht="15" customHeight="1">
      <c r="AH3069" s="68" t="str">
        <f t="shared" si="64"/>
        <v/>
      </c>
    </row>
    <row r="3070" spans="34:34" ht="15" customHeight="1">
      <c r="AH3070" s="68" t="str">
        <f t="shared" si="64"/>
        <v/>
      </c>
    </row>
    <row r="3071" spans="34:34" ht="15" customHeight="1">
      <c r="AH3071" s="68" t="str">
        <f t="shared" si="64"/>
        <v/>
      </c>
    </row>
    <row r="3072" spans="34:34" ht="15" customHeight="1">
      <c r="AH3072" s="68" t="str">
        <f t="shared" si="64"/>
        <v/>
      </c>
    </row>
    <row r="3073" spans="34:34" ht="15" customHeight="1">
      <c r="AH3073" s="68" t="str">
        <f t="shared" si="64"/>
        <v/>
      </c>
    </row>
    <row r="3074" spans="34:34" ht="15" customHeight="1">
      <c r="AH3074" s="68" t="str">
        <f t="shared" si="64"/>
        <v/>
      </c>
    </row>
    <row r="3075" spans="34:34" ht="15" customHeight="1">
      <c r="AH3075" s="68" t="str">
        <f t="shared" si="64"/>
        <v/>
      </c>
    </row>
    <row r="3076" spans="34:34" ht="15" customHeight="1">
      <c r="AH3076" s="68" t="str">
        <f t="shared" si="64"/>
        <v/>
      </c>
    </row>
    <row r="3077" spans="34:34" ht="15" customHeight="1">
      <c r="AH3077" s="68" t="str">
        <f t="shared" si="64"/>
        <v/>
      </c>
    </row>
    <row r="3078" spans="34:34" ht="15" customHeight="1">
      <c r="AH3078" s="68" t="str">
        <f t="shared" si="64"/>
        <v/>
      </c>
    </row>
    <row r="3079" spans="34:34" ht="15" customHeight="1">
      <c r="AH3079" s="68" t="str">
        <f t="shared" si="64"/>
        <v/>
      </c>
    </row>
    <row r="3080" spans="34:34" ht="15" customHeight="1">
      <c r="AH3080" s="68" t="str">
        <f t="shared" si="64"/>
        <v/>
      </c>
    </row>
    <row r="3081" spans="34:34" ht="15" customHeight="1">
      <c r="AH3081" s="68" t="str">
        <f t="shared" si="64"/>
        <v/>
      </c>
    </row>
    <row r="3082" spans="34:34" ht="15" customHeight="1">
      <c r="AH3082" s="68" t="str">
        <f t="shared" si="64"/>
        <v/>
      </c>
    </row>
    <row r="3083" spans="34:34" ht="15" customHeight="1">
      <c r="AH3083" s="68" t="str">
        <f t="shared" si="64"/>
        <v/>
      </c>
    </row>
    <row r="3084" spans="34:34" ht="15" customHeight="1">
      <c r="AH3084" s="68" t="str">
        <f t="shared" si="64"/>
        <v/>
      </c>
    </row>
    <row r="3085" spans="34:34" ht="15" customHeight="1">
      <c r="AH3085" s="68" t="str">
        <f t="shared" si="64"/>
        <v/>
      </c>
    </row>
    <row r="3086" spans="34:34" ht="15" customHeight="1">
      <c r="AH3086" s="68" t="str">
        <f t="shared" si="64"/>
        <v/>
      </c>
    </row>
    <row r="3087" spans="34:34" ht="15" customHeight="1">
      <c r="AH3087" s="68" t="str">
        <f t="shared" si="64"/>
        <v/>
      </c>
    </row>
    <row r="3088" spans="34:34" ht="15" customHeight="1">
      <c r="AH3088" s="68" t="str">
        <f t="shared" si="64"/>
        <v/>
      </c>
    </row>
    <row r="3089" spans="34:34" ht="15" customHeight="1">
      <c r="AH3089" s="68" t="str">
        <f t="shared" si="64"/>
        <v/>
      </c>
    </row>
    <row r="3090" spans="34:34" ht="15" customHeight="1">
      <c r="AH3090" s="68" t="str">
        <f t="shared" si="64"/>
        <v/>
      </c>
    </row>
    <row r="3091" spans="34:34" ht="15" customHeight="1">
      <c r="AH3091" s="68" t="str">
        <f t="shared" si="64"/>
        <v/>
      </c>
    </row>
    <row r="3092" spans="34:34" ht="15" customHeight="1">
      <c r="AH3092" s="68" t="str">
        <f t="shared" si="64"/>
        <v/>
      </c>
    </row>
    <row r="3093" spans="34:34" ht="15" customHeight="1">
      <c r="AH3093" s="68" t="str">
        <f t="shared" si="64"/>
        <v/>
      </c>
    </row>
    <row r="3094" spans="34:34" ht="15" customHeight="1">
      <c r="AH3094" s="68" t="str">
        <f t="shared" si="64"/>
        <v/>
      </c>
    </row>
    <row r="3095" spans="34:34" ht="15" customHeight="1">
      <c r="AH3095" s="68" t="str">
        <f t="shared" si="64"/>
        <v/>
      </c>
    </row>
    <row r="3096" spans="34:34" ht="15" customHeight="1">
      <c r="AH3096" s="68" t="str">
        <f t="shared" si="64"/>
        <v/>
      </c>
    </row>
    <row r="3097" spans="34:34" ht="15" customHeight="1">
      <c r="AH3097" s="68" t="str">
        <f t="shared" si="64"/>
        <v/>
      </c>
    </row>
    <row r="3098" spans="34:34" ht="15" customHeight="1">
      <c r="AH3098" s="68" t="str">
        <f t="shared" si="64"/>
        <v/>
      </c>
    </row>
    <row r="3099" spans="34:34" ht="15" customHeight="1">
      <c r="AH3099" s="68" t="str">
        <f t="shared" si="64"/>
        <v/>
      </c>
    </row>
    <row r="3100" spans="34:34" ht="15" customHeight="1">
      <c r="AH3100" s="68" t="str">
        <f t="shared" si="64"/>
        <v/>
      </c>
    </row>
    <row r="3101" spans="34:34" ht="15" customHeight="1">
      <c r="AH3101" s="68" t="str">
        <f t="shared" si="64"/>
        <v/>
      </c>
    </row>
    <row r="3102" spans="34:34" ht="15" customHeight="1">
      <c r="AH3102" s="68" t="str">
        <f t="shared" si="64"/>
        <v/>
      </c>
    </row>
    <row r="3103" spans="34:34" ht="15" customHeight="1">
      <c r="AH3103" s="68" t="str">
        <f t="shared" si="64"/>
        <v/>
      </c>
    </row>
    <row r="3104" spans="34:34" ht="15" customHeight="1">
      <c r="AH3104" s="68" t="str">
        <f t="shared" si="64"/>
        <v/>
      </c>
    </row>
    <row r="3105" spans="34:34" ht="15" customHeight="1">
      <c r="AH3105" s="68" t="str">
        <f t="shared" si="64"/>
        <v/>
      </c>
    </row>
    <row r="3106" spans="34:34" ht="15" customHeight="1">
      <c r="AH3106" s="68" t="str">
        <f t="shared" si="64"/>
        <v/>
      </c>
    </row>
    <row r="3107" spans="34:34" ht="15" customHeight="1">
      <c r="AH3107" s="68" t="str">
        <f t="shared" si="64"/>
        <v/>
      </c>
    </row>
    <row r="3108" spans="34:34" ht="15" customHeight="1">
      <c r="AH3108" s="68" t="str">
        <f t="shared" si="64"/>
        <v/>
      </c>
    </row>
    <row r="3109" spans="34:34" ht="15" customHeight="1">
      <c r="AH3109" s="68" t="str">
        <f t="shared" si="64"/>
        <v/>
      </c>
    </row>
    <row r="3110" spans="34:34" ht="15" customHeight="1">
      <c r="AH3110" s="68" t="str">
        <f t="shared" si="64"/>
        <v/>
      </c>
    </row>
    <row r="3111" spans="34:34" ht="15" customHeight="1">
      <c r="AH3111" s="68" t="str">
        <f t="shared" si="64"/>
        <v/>
      </c>
    </row>
    <row r="3112" spans="34:34" ht="15" customHeight="1">
      <c r="AH3112" s="68" t="str">
        <f t="shared" si="64"/>
        <v/>
      </c>
    </row>
    <row r="3113" spans="34:34" ht="15" customHeight="1">
      <c r="AH3113" s="68" t="str">
        <f t="shared" si="64"/>
        <v/>
      </c>
    </row>
    <row r="3114" spans="34:34" ht="15" customHeight="1">
      <c r="AH3114" s="68" t="str">
        <f t="shared" si="64"/>
        <v/>
      </c>
    </row>
    <row r="3115" spans="34:34" ht="15" customHeight="1">
      <c r="AH3115" s="68" t="str">
        <f t="shared" si="64"/>
        <v/>
      </c>
    </row>
    <row r="3116" spans="34:34" ht="15" customHeight="1">
      <c r="AH3116" s="68" t="str">
        <f t="shared" si="64"/>
        <v/>
      </c>
    </row>
    <row r="3117" spans="34:34" ht="15" customHeight="1">
      <c r="AH3117" s="68" t="str">
        <f t="shared" si="64"/>
        <v/>
      </c>
    </row>
    <row r="3118" spans="34:34" ht="15" customHeight="1">
      <c r="AH3118" s="68" t="str">
        <f t="shared" si="64"/>
        <v/>
      </c>
    </row>
    <row r="3119" spans="34:34" ht="15" customHeight="1">
      <c r="AH3119" s="68" t="str">
        <f t="shared" si="64"/>
        <v/>
      </c>
    </row>
    <row r="3120" spans="34:34" ht="15" customHeight="1">
      <c r="AH3120" s="68" t="str">
        <f t="shared" si="64"/>
        <v/>
      </c>
    </row>
    <row r="3121" spans="34:34" ht="15" customHeight="1">
      <c r="AH3121" s="68" t="str">
        <f t="shared" si="64"/>
        <v/>
      </c>
    </row>
    <row r="3122" spans="34:34" ht="15" customHeight="1">
      <c r="AH3122" s="68" t="str">
        <f t="shared" si="64"/>
        <v/>
      </c>
    </row>
    <row r="3123" spans="34:34" ht="15" customHeight="1">
      <c r="AH3123" s="68" t="str">
        <f t="shared" ref="AH3123:AH3186" si="65">IF(AG3123="","",AG3123)</f>
        <v/>
      </c>
    </row>
    <row r="3124" spans="34:34" ht="15" customHeight="1">
      <c r="AH3124" s="68" t="str">
        <f t="shared" si="65"/>
        <v/>
      </c>
    </row>
    <row r="3125" spans="34:34" ht="15" customHeight="1">
      <c r="AH3125" s="68" t="str">
        <f t="shared" si="65"/>
        <v/>
      </c>
    </row>
    <row r="3126" spans="34:34" ht="15" customHeight="1">
      <c r="AH3126" s="68" t="str">
        <f t="shared" si="65"/>
        <v/>
      </c>
    </row>
    <row r="3127" spans="34:34" ht="15" customHeight="1">
      <c r="AH3127" s="68" t="str">
        <f t="shared" si="65"/>
        <v/>
      </c>
    </row>
    <row r="3128" spans="34:34" ht="15" customHeight="1">
      <c r="AH3128" s="68" t="str">
        <f t="shared" si="65"/>
        <v/>
      </c>
    </row>
    <row r="3129" spans="34:34" ht="15" customHeight="1">
      <c r="AH3129" s="68" t="str">
        <f t="shared" si="65"/>
        <v/>
      </c>
    </row>
    <row r="3130" spans="34:34" ht="15" customHeight="1">
      <c r="AH3130" s="68" t="str">
        <f t="shared" si="65"/>
        <v/>
      </c>
    </row>
    <row r="3131" spans="34:34" ht="15" customHeight="1">
      <c r="AH3131" s="68" t="str">
        <f t="shared" si="65"/>
        <v/>
      </c>
    </row>
    <row r="3132" spans="34:34" ht="15" customHeight="1">
      <c r="AH3132" s="68" t="str">
        <f t="shared" si="65"/>
        <v/>
      </c>
    </row>
    <row r="3133" spans="34:34" ht="15" customHeight="1">
      <c r="AH3133" s="68" t="str">
        <f t="shared" si="65"/>
        <v/>
      </c>
    </row>
    <row r="3134" spans="34:34" ht="15" customHeight="1">
      <c r="AH3134" s="68" t="str">
        <f t="shared" si="65"/>
        <v/>
      </c>
    </row>
    <row r="3135" spans="34:34" ht="15" customHeight="1">
      <c r="AH3135" s="68" t="str">
        <f t="shared" si="65"/>
        <v/>
      </c>
    </row>
    <row r="3136" spans="34:34" ht="15" customHeight="1">
      <c r="AH3136" s="68" t="str">
        <f t="shared" si="65"/>
        <v/>
      </c>
    </row>
    <row r="3137" spans="34:34" ht="15" customHeight="1">
      <c r="AH3137" s="68" t="str">
        <f t="shared" si="65"/>
        <v/>
      </c>
    </row>
    <row r="3138" spans="34:34" ht="15" customHeight="1">
      <c r="AH3138" s="68" t="str">
        <f t="shared" si="65"/>
        <v/>
      </c>
    </row>
    <row r="3139" spans="34:34" ht="15" customHeight="1">
      <c r="AH3139" s="68" t="str">
        <f t="shared" si="65"/>
        <v/>
      </c>
    </row>
    <row r="3140" spans="34:34" ht="15" customHeight="1">
      <c r="AH3140" s="68" t="str">
        <f t="shared" si="65"/>
        <v/>
      </c>
    </row>
    <row r="3141" spans="34:34" ht="15" customHeight="1">
      <c r="AH3141" s="68" t="str">
        <f t="shared" si="65"/>
        <v/>
      </c>
    </row>
    <row r="3142" spans="34:34" ht="15" customHeight="1">
      <c r="AH3142" s="68" t="str">
        <f t="shared" si="65"/>
        <v/>
      </c>
    </row>
    <row r="3143" spans="34:34" ht="15" customHeight="1">
      <c r="AH3143" s="68" t="str">
        <f t="shared" si="65"/>
        <v/>
      </c>
    </row>
    <row r="3144" spans="34:34" ht="15" customHeight="1">
      <c r="AH3144" s="68" t="str">
        <f t="shared" si="65"/>
        <v/>
      </c>
    </row>
    <row r="3145" spans="34:34" ht="15" customHeight="1">
      <c r="AH3145" s="68" t="str">
        <f t="shared" si="65"/>
        <v/>
      </c>
    </row>
    <row r="3146" spans="34:34" ht="15" customHeight="1">
      <c r="AH3146" s="68" t="str">
        <f t="shared" si="65"/>
        <v/>
      </c>
    </row>
    <row r="3147" spans="34:34" ht="15" customHeight="1">
      <c r="AH3147" s="68" t="str">
        <f t="shared" si="65"/>
        <v/>
      </c>
    </row>
    <row r="3148" spans="34:34" ht="15" customHeight="1">
      <c r="AH3148" s="68" t="str">
        <f t="shared" si="65"/>
        <v/>
      </c>
    </row>
    <row r="3149" spans="34:34" ht="15" customHeight="1">
      <c r="AH3149" s="68" t="str">
        <f t="shared" si="65"/>
        <v/>
      </c>
    </row>
    <row r="3150" spans="34:34" ht="15" customHeight="1">
      <c r="AH3150" s="68" t="str">
        <f t="shared" si="65"/>
        <v/>
      </c>
    </row>
    <row r="3151" spans="34:34" ht="15" customHeight="1">
      <c r="AH3151" s="68" t="str">
        <f t="shared" si="65"/>
        <v/>
      </c>
    </row>
    <row r="3152" spans="34:34" ht="15" customHeight="1">
      <c r="AH3152" s="68" t="str">
        <f t="shared" si="65"/>
        <v/>
      </c>
    </row>
    <row r="3153" spans="34:34" ht="15" customHeight="1">
      <c r="AH3153" s="68" t="str">
        <f t="shared" si="65"/>
        <v/>
      </c>
    </row>
    <row r="3154" spans="34:34" ht="15" customHeight="1">
      <c r="AH3154" s="68" t="str">
        <f t="shared" si="65"/>
        <v/>
      </c>
    </row>
    <row r="3155" spans="34:34" ht="15" customHeight="1">
      <c r="AH3155" s="68" t="str">
        <f t="shared" si="65"/>
        <v/>
      </c>
    </row>
    <row r="3156" spans="34:34" ht="15" customHeight="1">
      <c r="AH3156" s="68" t="str">
        <f t="shared" si="65"/>
        <v/>
      </c>
    </row>
    <row r="3157" spans="34:34" ht="15" customHeight="1">
      <c r="AH3157" s="68" t="str">
        <f t="shared" si="65"/>
        <v/>
      </c>
    </row>
    <row r="3158" spans="34:34" ht="15" customHeight="1">
      <c r="AH3158" s="68" t="str">
        <f t="shared" si="65"/>
        <v/>
      </c>
    </row>
    <row r="3159" spans="34:34" ht="15" customHeight="1">
      <c r="AH3159" s="68" t="str">
        <f t="shared" si="65"/>
        <v/>
      </c>
    </row>
    <row r="3160" spans="34:34" ht="15" customHeight="1">
      <c r="AH3160" s="68" t="str">
        <f t="shared" si="65"/>
        <v/>
      </c>
    </row>
    <row r="3161" spans="34:34" ht="15" customHeight="1">
      <c r="AH3161" s="68" t="str">
        <f t="shared" si="65"/>
        <v/>
      </c>
    </row>
    <row r="3162" spans="34:34" ht="15" customHeight="1">
      <c r="AH3162" s="68" t="str">
        <f t="shared" si="65"/>
        <v/>
      </c>
    </row>
    <row r="3163" spans="34:34" ht="15" customHeight="1">
      <c r="AH3163" s="68" t="str">
        <f t="shared" si="65"/>
        <v/>
      </c>
    </row>
    <row r="3164" spans="34:34" ht="15" customHeight="1">
      <c r="AH3164" s="68" t="str">
        <f t="shared" si="65"/>
        <v/>
      </c>
    </row>
    <row r="3165" spans="34:34" ht="15" customHeight="1">
      <c r="AH3165" s="68" t="str">
        <f t="shared" si="65"/>
        <v/>
      </c>
    </row>
    <row r="3166" spans="34:34" ht="15" customHeight="1">
      <c r="AH3166" s="68" t="str">
        <f t="shared" si="65"/>
        <v/>
      </c>
    </row>
    <row r="3167" spans="34:34" ht="15" customHeight="1">
      <c r="AH3167" s="68" t="str">
        <f t="shared" si="65"/>
        <v/>
      </c>
    </row>
    <row r="3168" spans="34:34" ht="15" customHeight="1">
      <c r="AH3168" s="68" t="str">
        <f t="shared" si="65"/>
        <v/>
      </c>
    </row>
    <row r="3169" spans="34:34" ht="15" customHeight="1">
      <c r="AH3169" s="68" t="str">
        <f t="shared" si="65"/>
        <v/>
      </c>
    </row>
    <row r="3170" spans="34:34" ht="15" customHeight="1">
      <c r="AH3170" s="68" t="str">
        <f t="shared" si="65"/>
        <v/>
      </c>
    </row>
    <row r="3171" spans="34:34" ht="15" customHeight="1">
      <c r="AH3171" s="68" t="str">
        <f t="shared" si="65"/>
        <v/>
      </c>
    </row>
    <row r="3172" spans="34:34" ht="15" customHeight="1">
      <c r="AH3172" s="68" t="str">
        <f t="shared" si="65"/>
        <v/>
      </c>
    </row>
    <row r="3173" spans="34:34" ht="15" customHeight="1">
      <c r="AH3173" s="68" t="str">
        <f t="shared" si="65"/>
        <v/>
      </c>
    </row>
    <row r="3174" spans="34:34" ht="15" customHeight="1">
      <c r="AH3174" s="68" t="str">
        <f t="shared" si="65"/>
        <v/>
      </c>
    </row>
    <row r="3175" spans="34:34" ht="15" customHeight="1">
      <c r="AH3175" s="68" t="str">
        <f t="shared" si="65"/>
        <v/>
      </c>
    </row>
    <row r="3176" spans="34:34" ht="15" customHeight="1">
      <c r="AH3176" s="68" t="str">
        <f t="shared" si="65"/>
        <v/>
      </c>
    </row>
    <row r="3177" spans="34:34" ht="15" customHeight="1">
      <c r="AH3177" s="68" t="str">
        <f t="shared" si="65"/>
        <v/>
      </c>
    </row>
    <row r="3178" spans="34:34" ht="15" customHeight="1">
      <c r="AH3178" s="68" t="str">
        <f t="shared" si="65"/>
        <v/>
      </c>
    </row>
    <row r="3179" spans="34:34" ht="15" customHeight="1">
      <c r="AH3179" s="68" t="str">
        <f t="shared" si="65"/>
        <v/>
      </c>
    </row>
    <row r="3180" spans="34:34" ht="15" customHeight="1">
      <c r="AH3180" s="68" t="str">
        <f t="shared" si="65"/>
        <v/>
      </c>
    </row>
    <row r="3181" spans="34:34" ht="15" customHeight="1">
      <c r="AH3181" s="68" t="str">
        <f t="shared" si="65"/>
        <v/>
      </c>
    </row>
    <row r="3182" spans="34:34" ht="15" customHeight="1">
      <c r="AH3182" s="68" t="str">
        <f t="shared" si="65"/>
        <v/>
      </c>
    </row>
    <row r="3183" spans="34:34" ht="15" customHeight="1">
      <c r="AH3183" s="68" t="str">
        <f t="shared" si="65"/>
        <v/>
      </c>
    </row>
    <row r="3184" spans="34:34" ht="15" customHeight="1">
      <c r="AH3184" s="68" t="str">
        <f t="shared" si="65"/>
        <v/>
      </c>
    </row>
    <row r="3185" spans="34:34" ht="15" customHeight="1">
      <c r="AH3185" s="68" t="str">
        <f t="shared" si="65"/>
        <v/>
      </c>
    </row>
    <row r="3186" spans="34:34" ht="15" customHeight="1">
      <c r="AH3186" s="68" t="str">
        <f t="shared" si="65"/>
        <v/>
      </c>
    </row>
    <row r="3187" spans="34:34" ht="15" customHeight="1">
      <c r="AH3187" s="68" t="str">
        <f t="shared" ref="AH3187:AH3250" si="66">IF(AG3187="","",AG3187)</f>
        <v/>
      </c>
    </row>
    <row r="3188" spans="34:34" ht="15" customHeight="1">
      <c r="AH3188" s="68" t="str">
        <f t="shared" si="66"/>
        <v/>
      </c>
    </row>
    <row r="3189" spans="34:34" ht="15" customHeight="1">
      <c r="AH3189" s="68" t="str">
        <f t="shared" si="66"/>
        <v/>
      </c>
    </row>
    <row r="3190" spans="34:34" ht="15" customHeight="1">
      <c r="AH3190" s="68" t="str">
        <f t="shared" si="66"/>
        <v/>
      </c>
    </row>
    <row r="3191" spans="34:34" ht="15" customHeight="1">
      <c r="AH3191" s="68" t="str">
        <f t="shared" si="66"/>
        <v/>
      </c>
    </row>
    <row r="3192" spans="34:34" ht="15" customHeight="1">
      <c r="AH3192" s="68" t="str">
        <f t="shared" si="66"/>
        <v/>
      </c>
    </row>
    <row r="3193" spans="34:34" ht="15" customHeight="1">
      <c r="AH3193" s="68" t="str">
        <f t="shared" si="66"/>
        <v/>
      </c>
    </row>
    <row r="3194" spans="34:34" ht="15" customHeight="1">
      <c r="AH3194" s="68" t="str">
        <f t="shared" si="66"/>
        <v/>
      </c>
    </row>
    <row r="3195" spans="34:34" ht="15" customHeight="1">
      <c r="AH3195" s="68" t="str">
        <f t="shared" si="66"/>
        <v/>
      </c>
    </row>
    <row r="3196" spans="34:34" ht="15" customHeight="1">
      <c r="AH3196" s="68" t="str">
        <f t="shared" si="66"/>
        <v/>
      </c>
    </row>
    <row r="3197" spans="34:34" ht="15" customHeight="1">
      <c r="AH3197" s="68" t="str">
        <f t="shared" si="66"/>
        <v/>
      </c>
    </row>
    <row r="3198" spans="34:34" ht="15" customHeight="1">
      <c r="AH3198" s="68" t="str">
        <f t="shared" si="66"/>
        <v/>
      </c>
    </row>
    <row r="3199" spans="34:34" ht="15" customHeight="1">
      <c r="AH3199" s="68" t="str">
        <f t="shared" si="66"/>
        <v/>
      </c>
    </row>
    <row r="3200" spans="34:34" ht="15" customHeight="1">
      <c r="AH3200" s="68" t="str">
        <f t="shared" si="66"/>
        <v/>
      </c>
    </row>
    <row r="3201" spans="34:34" ht="15" customHeight="1">
      <c r="AH3201" s="68" t="str">
        <f t="shared" si="66"/>
        <v/>
      </c>
    </row>
    <row r="3202" spans="34:34" ht="15" customHeight="1">
      <c r="AH3202" s="68" t="str">
        <f t="shared" si="66"/>
        <v/>
      </c>
    </row>
    <row r="3203" spans="34:34" ht="15" customHeight="1">
      <c r="AH3203" s="68" t="str">
        <f t="shared" si="66"/>
        <v/>
      </c>
    </row>
    <row r="3204" spans="34:34" ht="15" customHeight="1">
      <c r="AH3204" s="68" t="str">
        <f t="shared" si="66"/>
        <v/>
      </c>
    </row>
    <row r="3205" spans="34:34" ht="15" customHeight="1">
      <c r="AH3205" s="68" t="str">
        <f t="shared" si="66"/>
        <v/>
      </c>
    </row>
    <row r="3206" spans="34:34" ht="15" customHeight="1">
      <c r="AH3206" s="68" t="str">
        <f t="shared" si="66"/>
        <v/>
      </c>
    </row>
    <row r="3207" spans="34:34" ht="15" customHeight="1">
      <c r="AH3207" s="68" t="str">
        <f t="shared" si="66"/>
        <v/>
      </c>
    </row>
    <row r="3208" spans="34:34" ht="15" customHeight="1">
      <c r="AH3208" s="68" t="str">
        <f t="shared" si="66"/>
        <v/>
      </c>
    </row>
    <row r="3209" spans="34:34" ht="15" customHeight="1">
      <c r="AH3209" s="68" t="str">
        <f t="shared" si="66"/>
        <v/>
      </c>
    </row>
    <row r="3210" spans="34:34" ht="15" customHeight="1">
      <c r="AH3210" s="68" t="str">
        <f t="shared" si="66"/>
        <v/>
      </c>
    </row>
    <row r="3211" spans="34:34" ht="15" customHeight="1">
      <c r="AH3211" s="68" t="str">
        <f t="shared" si="66"/>
        <v/>
      </c>
    </row>
    <row r="3212" spans="34:34" ht="15" customHeight="1">
      <c r="AH3212" s="68" t="str">
        <f t="shared" si="66"/>
        <v/>
      </c>
    </row>
    <row r="3213" spans="34:34" ht="15" customHeight="1">
      <c r="AH3213" s="68" t="str">
        <f t="shared" si="66"/>
        <v/>
      </c>
    </row>
    <row r="3214" spans="34:34" ht="15" customHeight="1">
      <c r="AH3214" s="68" t="str">
        <f t="shared" si="66"/>
        <v/>
      </c>
    </row>
    <row r="3215" spans="34:34" ht="15" customHeight="1">
      <c r="AH3215" s="68" t="str">
        <f t="shared" si="66"/>
        <v/>
      </c>
    </row>
    <row r="3216" spans="34:34" ht="15" customHeight="1">
      <c r="AH3216" s="68" t="str">
        <f t="shared" si="66"/>
        <v/>
      </c>
    </row>
    <row r="3217" spans="34:34" ht="15" customHeight="1">
      <c r="AH3217" s="68" t="str">
        <f t="shared" si="66"/>
        <v/>
      </c>
    </row>
    <row r="3218" spans="34:34" ht="15" customHeight="1">
      <c r="AH3218" s="68" t="str">
        <f t="shared" si="66"/>
        <v/>
      </c>
    </row>
    <row r="3219" spans="34:34" ht="15" customHeight="1">
      <c r="AH3219" s="68" t="str">
        <f t="shared" si="66"/>
        <v/>
      </c>
    </row>
    <row r="3220" spans="34:34" ht="15" customHeight="1">
      <c r="AH3220" s="68" t="str">
        <f t="shared" si="66"/>
        <v/>
      </c>
    </row>
    <row r="3221" spans="34:34" ht="15" customHeight="1">
      <c r="AH3221" s="68" t="str">
        <f t="shared" si="66"/>
        <v/>
      </c>
    </row>
    <row r="3222" spans="34:34" ht="15" customHeight="1">
      <c r="AH3222" s="68" t="str">
        <f t="shared" si="66"/>
        <v/>
      </c>
    </row>
    <row r="3223" spans="34:34" ht="15" customHeight="1">
      <c r="AH3223" s="68" t="str">
        <f t="shared" si="66"/>
        <v/>
      </c>
    </row>
    <row r="3224" spans="34:34" ht="15" customHeight="1">
      <c r="AH3224" s="68" t="str">
        <f t="shared" si="66"/>
        <v/>
      </c>
    </row>
    <row r="3225" spans="34:34" ht="15" customHeight="1">
      <c r="AH3225" s="68" t="str">
        <f t="shared" si="66"/>
        <v/>
      </c>
    </row>
    <row r="3226" spans="34:34" ht="15" customHeight="1">
      <c r="AH3226" s="68" t="str">
        <f t="shared" si="66"/>
        <v/>
      </c>
    </row>
    <row r="3227" spans="34:34" ht="15" customHeight="1">
      <c r="AH3227" s="68" t="str">
        <f t="shared" si="66"/>
        <v/>
      </c>
    </row>
    <row r="3228" spans="34:34" ht="15" customHeight="1">
      <c r="AH3228" s="68" t="str">
        <f t="shared" si="66"/>
        <v/>
      </c>
    </row>
    <row r="3229" spans="34:34" ht="15" customHeight="1">
      <c r="AH3229" s="68" t="str">
        <f t="shared" si="66"/>
        <v/>
      </c>
    </row>
    <row r="3230" spans="34:34" ht="15" customHeight="1">
      <c r="AH3230" s="68" t="str">
        <f t="shared" si="66"/>
        <v/>
      </c>
    </row>
    <row r="3231" spans="34:34" ht="15" customHeight="1">
      <c r="AH3231" s="68" t="str">
        <f t="shared" si="66"/>
        <v/>
      </c>
    </row>
    <row r="3232" spans="34:34" ht="15" customHeight="1">
      <c r="AH3232" s="68" t="str">
        <f t="shared" si="66"/>
        <v/>
      </c>
    </row>
    <row r="3233" spans="34:34" ht="15" customHeight="1">
      <c r="AH3233" s="68" t="str">
        <f t="shared" si="66"/>
        <v/>
      </c>
    </row>
    <row r="3234" spans="34:34" ht="15" customHeight="1">
      <c r="AH3234" s="68" t="str">
        <f t="shared" si="66"/>
        <v/>
      </c>
    </row>
    <row r="3235" spans="34:34" ht="15" customHeight="1">
      <c r="AH3235" s="68" t="str">
        <f t="shared" si="66"/>
        <v/>
      </c>
    </row>
    <row r="3236" spans="34:34" ht="15" customHeight="1">
      <c r="AH3236" s="68" t="str">
        <f t="shared" si="66"/>
        <v/>
      </c>
    </row>
    <row r="3237" spans="34:34" ht="15" customHeight="1">
      <c r="AH3237" s="68" t="str">
        <f t="shared" si="66"/>
        <v/>
      </c>
    </row>
    <row r="3238" spans="34:34" ht="15" customHeight="1">
      <c r="AH3238" s="68" t="str">
        <f t="shared" si="66"/>
        <v/>
      </c>
    </row>
    <row r="3239" spans="34:34" ht="15" customHeight="1">
      <c r="AH3239" s="68" t="str">
        <f t="shared" si="66"/>
        <v/>
      </c>
    </row>
    <row r="3240" spans="34:34" ht="15" customHeight="1">
      <c r="AH3240" s="68" t="str">
        <f t="shared" si="66"/>
        <v/>
      </c>
    </row>
    <row r="3241" spans="34:34" ht="15" customHeight="1">
      <c r="AH3241" s="68" t="str">
        <f t="shared" si="66"/>
        <v/>
      </c>
    </row>
    <row r="3242" spans="34:34" ht="15" customHeight="1">
      <c r="AH3242" s="68" t="str">
        <f t="shared" si="66"/>
        <v/>
      </c>
    </row>
    <row r="3243" spans="34:34" ht="15" customHeight="1">
      <c r="AH3243" s="68" t="str">
        <f t="shared" si="66"/>
        <v/>
      </c>
    </row>
    <row r="3244" spans="34:34" ht="15" customHeight="1">
      <c r="AH3244" s="68" t="str">
        <f t="shared" si="66"/>
        <v/>
      </c>
    </row>
    <row r="3245" spans="34:34" ht="15" customHeight="1">
      <c r="AH3245" s="68" t="str">
        <f t="shared" si="66"/>
        <v/>
      </c>
    </row>
    <row r="3246" spans="34:34" ht="15" customHeight="1">
      <c r="AH3246" s="68" t="str">
        <f t="shared" si="66"/>
        <v/>
      </c>
    </row>
    <row r="3247" spans="34:34" ht="15" customHeight="1">
      <c r="AH3247" s="68" t="str">
        <f t="shared" si="66"/>
        <v/>
      </c>
    </row>
    <row r="3248" spans="34:34" ht="15" customHeight="1">
      <c r="AH3248" s="68" t="str">
        <f t="shared" si="66"/>
        <v/>
      </c>
    </row>
    <row r="3249" spans="34:34" ht="15" customHeight="1">
      <c r="AH3249" s="68" t="str">
        <f t="shared" si="66"/>
        <v/>
      </c>
    </row>
    <row r="3250" spans="34:34" ht="15" customHeight="1">
      <c r="AH3250" s="68" t="str">
        <f t="shared" si="66"/>
        <v/>
      </c>
    </row>
    <row r="3251" spans="34:34" ht="15" customHeight="1">
      <c r="AH3251" s="68" t="str">
        <f t="shared" ref="AH3251:AH3314" si="67">IF(AG3251="","",AG3251)</f>
        <v/>
      </c>
    </row>
    <row r="3252" spans="34:34" ht="15" customHeight="1">
      <c r="AH3252" s="68" t="str">
        <f t="shared" si="67"/>
        <v/>
      </c>
    </row>
    <row r="3253" spans="34:34" ht="15" customHeight="1">
      <c r="AH3253" s="68" t="str">
        <f t="shared" si="67"/>
        <v/>
      </c>
    </row>
    <row r="3254" spans="34:34" ht="15" customHeight="1">
      <c r="AH3254" s="68" t="str">
        <f t="shared" si="67"/>
        <v/>
      </c>
    </row>
    <row r="3255" spans="34:34" ht="15" customHeight="1">
      <c r="AH3255" s="68" t="str">
        <f t="shared" si="67"/>
        <v/>
      </c>
    </row>
    <row r="3256" spans="34:34" ht="15" customHeight="1">
      <c r="AH3256" s="68" t="str">
        <f t="shared" si="67"/>
        <v/>
      </c>
    </row>
    <row r="3257" spans="34:34" ht="15" customHeight="1">
      <c r="AH3257" s="68" t="str">
        <f t="shared" si="67"/>
        <v/>
      </c>
    </row>
    <row r="3258" spans="34:34" ht="15" customHeight="1">
      <c r="AH3258" s="68" t="str">
        <f t="shared" si="67"/>
        <v/>
      </c>
    </row>
    <row r="3259" spans="34:34" ht="15" customHeight="1">
      <c r="AH3259" s="68" t="str">
        <f t="shared" si="67"/>
        <v/>
      </c>
    </row>
    <row r="3260" spans="34:34" ht="15" customHeight="1">
      <c r="AH3260" s="68" t="str">
        <f t="shared" si="67"/>
        <v/>
      </c>
    </row>
    <row r="3261" spans="34:34" ht="15" customHeight="1">
      <c r="AH3261" s="68" t="str">
        <f t="shared" si="67"/>
        <v/>
      </c>
    </row>
    <row r="3262" spans="34:34" ht="15" customHeight="1">
      <c r="AH3262" s="68" t="str">
        <f t="shared" si="67"/>
        <v/>
      </c>
    </row>
    <row r="3263" spans="34:34" ht="15" customHeight="1">
      <c r="AH3263" s="68" t="str">
        <f t="shared" si="67"/>
        <v/>
      </c>
    </row>
    <row r="3264" spans="34:34" ht="15" customHeight="1">
      <c r="AH3264" s="68" t="str">
        <f t="shared" si="67"/>
        <v/>
      </c>
    </row>
    <row r="3265" spans="34:34" ht="15" customHeight="1">
      <c r="AH3265" s="68" t="str">
        <f t="shared" si="67"/>
        <v/>
      </c>
    </row>
    <row r="3266" spans="34:34" ht="15" customHeight="1">
      <c r="AH3266" s="68" t="str">
        <f t="shared" si="67"/>
        <v/>
      </c>
    </row>
    <row r="3267" spans="34:34" ht="15" customHeight="1">
      <c r="AH3267" s="68" t="str">
        <f t="shared" si="67"/>
        <v/>
      </c>
    </row>
    <row r="3268" spans="34:34" ht="15" customHeight="1">
      <c r="AH3268" s="68" t="str">
        <f t="shared" si="67"/>
        <v/>
      </c>
    </row>
    <row r="3269" spans="34:34" ht="15" customHeight="1">
      <c r="AH3269" s="68" t="str">
        <f t="shared" si="67"/>
        <v/>
      </c>
    </row>
    <row r="3270" spans="34:34" ht="15" customHeight="1">
      <c r="AH3270" s="68" t="str">
        <f t="shared" si="67"/>
        <v/>
      </c>
    </row>
    <row r="3271" spans="34:34" ht="15" customHeight="1">
      <c r="AH3271" s="68" t="str">
        <f t="shared" si="67"/>
        <v/>
      </c>
    </row>
    <row r="3272" spans="34:34" ht="15" customHeight="1">
      <c r="AH3272" s="68" t="str">
        <f t="shared" si="67"/>
        <v/>
      </c>
    </row>
    <row r="3273" spans="34:34" ht="15" customHeight="1">
      <c r="AH3273" s="68" t="str">
        <f t="shared" si="67"/>
        <v/>
      </c>
    </row>
    <row r="3274" spans="34:34" ht="15" customHeight="1">
      <c r="AH3274" s="68" t="str">
        <f t="shared" si="67"/>
        <v/>
      </c>
    </row>
    <row r="3275" spans="34:34" ht="15" customHeight="1">
      <c r="AH3275" s="68" t="str">
        <f t="shared" si="67"/>
        <v/>
      </c>
    </row>
    <row r="3276" spans="34:34" ht="15" customHeight="1">
      <c r="AH3276" s="68" t="str">
        <f t="shared" si="67"/>
        <v/>
      </c>
    </row>
    <row r="3277" spans="34:34" ht="15" customHeight="1">
      <c r="AH3277" s="68" t="str">
        <f t="shared" si="67"/>
        <v/>
      </c>
    </row>
    <row r="3278" spans="34:34" ht="15" customHeight="1">
      <c r="AH3278" s="68" t="str">
        <f t="shared" si="67"/>
        <v/>
      </c>
    </row>
    <row r="3279" spans="34:34" ht="15" customHeight="1">
      <c r="AH3279" s="68" t="str">
        <f t="shared" si="67"/>
        <v/>
      </c>
    </row>
    <row r="3280" spans="34:34" ht="15" customHeight="1">
      <c r="AH3280" s="68" t="str">
        <f t="shared" si="67"/>
        <v/>
      </c>
    </row>
    <row r="3281" spans="34:34" ht="15" customHeight="1">
      <c r="AH3281" s="68" t="str">
        <f t="shared" si="67"/>
        <v/>
      </c>
    </row>
    <row r="3282" spans="34:34" ht="15" customHeight="1">
      <c r="AH3282" s="68" t="str">
        <f t="shared" si="67"/>
        <v/>
      </c>
    </row>
    <row r="3283" spans="34:34" ht="15" customHeight="1">
      <c r="AH3283" s="68" t="str">
        <f t="shared" si="67"/>
        <v/>
      </c>
    </row>
    <row r="3284" spans="34:34" ht="15" customHeight="1">
      <c r="AH3284" s="68" t="str">
        <f t="shared" si="67"/>
        <v/>
      </c>
    </row>
    <row r="3285" spans="34:34" ht="15" customHeight="1">
      <c r="AH3285" s="68" t="str">
        <f t="shared" si="67"/>
        <v/>
      </c>
    </row>
    <row r="3286" spans="34:34" ht="15" customHeight="1">
      <c r="AH3286" s="68" t="str">
        <f t="shared" si="67"/>
        <v/>
      </c>
    </row>
    <row r="3287" spans="34:34" ht="15" customHeight="1">
      <c r="AH3287" s="68" t="str">
        <f t="shared" si="67"/>
        <v/>
      </c>
    </row>
    <row r="3288" spans="34:34" ht="15" customHeight="1">
      <c r="AH3288" s="68" t="str">
        <f t="shared" si="67"/>
        <v/>
      </c>
    </row>
    <row r="3289" spans="34:34" ht="15" customHeight="1">
      <c r="AH3289" s="68" t="str">
        <f t="shared" si="67"/>
        <v/>
      </c>
    </row>
    <row r="3290" spans="34:34" ht="15" customHeight="1">
      <c r="AH3290" s="68" t="str">
        <f t="shared" si="67"/>
        <v/>
      </c>
    </row>
    <row r="3291" spans="34:34" ht="15" customHeight="1">
      <c r="AH3291" s="68" t="str">
        <f t="shared" si="67"/>
        <v/>
      </c>
    </row>
    <row r="3292" spans="34:34" ht="15" customHeight="1">
      <c r="AH3292" s="68" t="str">
        <f t="shared" si="67"/>
        <v/>
      </c>
    </row>
    <row r="3293" spans="34:34" ht="15" customHeight="1">
      <c r="AH3293" s="68" t="str">
        <f t="shared" si="67"/>
        <v/>
      </c>
    </row>
    <row r="3294" spans="34:34" ht="15" customHeight="1">
      <c r="AH3294" s="68" t="str">
        <f t="shared" si="67"/>
        <v/>
      </c>
    </row>
    <row r="3295" spans="34:34" ht="15" customHeight="1">
      <c r="AH3295" s="68" t="str">
        <f t="shared" si="67"/>
        <v/>
      </c>
    </row>
    <row r="3296" spans="34:34" ht="15" customHeight="1">
      <c r="AH3296" s="68" t="str">
        <f t="shared" si="67"/>
        <v/>
      </c>
    </row>
    <row r="3297" spans="34:34" ht="15" customHeight="1">
      <c r="AH3297" s="68" t="str">
        <f t="shared" si="67"/>
        <v/>
      </c>
    </row>
    <row r="3298" spans="34:34" ht="15" customHeight="1">
      <c r="AH3298" s="68" t="str">
        <f t="shared" si="67"/>
        <v/>
      </c>
    </row>
    <row r="3299" spans="34:34" ht="15" customHeight="1">
      <c r="AH3299" s="68" t="str">
        <f t="shared" si="67"/>
        <v/>
      </c>
    </row>
    <row r="3300" spans="34:34" ht="15" customHeight="1">
      <c r="AH3300" s="68" t="str">
        <f t="shared" si="67"/>
        <v/>
      </c>
    </row>
    <row r="3301" spans="34:34" ht="15" customHeight="1">
      <c r="AH3301" s="68" t="str">
        <f t="shared" si="67"/>
        <v/>
      </c>
    </row>
    <row r="3302" spans="34:34" ht="15" customHeight="1">
      <c r="AH3302" s="68" t="str">
        <f t="shared" si="67"/>
        <v/>
      </c>
    </row>
    <row r="3303" spans="34:34" ht="15" customHeight="1">
      <c r="AH3303" s="68" t="str">
        <f t="shared" si="67"/>
        <v/>
      </c>
    </row>
    <row r="3304" spans="34:34" ht="15" customHeight="1">
      <c r="AH3304" s="68" t="str">
        <f t="shared" si="67"/>
        <v/>
      </c>
    </row>
    <row r="3305" spans="34:34" ht="15" customHeight="1">
      <c r="AH3305" s="68" t="str">
        <f t="shared" si="67"/>
        <v/>
      </c>
    </row>
    <row r="3306" spans="34:34" ht="15" customHeight="1">
      <c r="AH3306" s="68" t="str">
        <f t="shared" si="67"/>
        <v/>
      </c>
    </row>
    <row r="3307" spans="34:34" ht="15" customHeight="1">
      <c r="AH3307" s="68" t="str">
        <f t="shared" si="67"/>
        <v/>
      </c>
    </row>
    <row r="3308" spans="34:34" ht="15" customHeight="1">
      <c r="AH3308" s="68" t="str">
        <f t="shared" si="67"/>
        <v/>
      </c>
    </row>
    <row r="3309" spans="34:34" ht="15" customHeight="1">
      <c r="AH3309" s="68" t="str">
        <f t="shared" si="67"/>
        <v/>
      </c>
    </row>
    <row r="3310" spans="34:34" ht="15" customHeight="1">
      <c r="AH3310" s="68" t="str">
        <f t="shared" si="67"/>
        <v/>
      </c>
    </row>
    <row r="3311" spans="34:34" ht="15" customHeight="1">
      <c r="AH3311" s="68" t="str">
        <f t="shared" si="67"/>
        <v/>
      </c>
    </row>
    <row r="3312" spans="34:34" ht="15" customHeight="1">
      <c r="AH3312" s="68" t="str">
        <f t="shared" si="67"/>
        <v/>
      </c>
    </row>
    <row r="3313" spans="34:34" ht="15" customHeight="1">
      <c r="AH3313" s="68" t="str">
        <f t="shared" si="67"/>
        <v/>
      </c>
    </row>
    <row r="3314" spans="34:34" ht="15" customHeight="1">
      <c r="AH3314" s="68" t="str">
        <f t="shared" si="67"/>
        <v/>
      </c>
    </row>
    <row r="3315" spans="34:34" ht="15" customHeight="1">
      <c r="AH3315" s="68" t="str">
        <f t="shared" ref="AH3315:AH3378" si="68">IF(AG3315="","",AG3315)</f>
        <v/>
      </c>
    </row>
    <row r="3316" spans="34:34" ht="15" customHeight="1">
      <c r="AH3316" s="68" t="str">
        <f t="shared" si="68"/>
        <v/>
      </c>
    </row>
    <row r="3317" spans="34:34" ht="15" customHeight="1">
      <c r="AH3317" s="68" t="str">
        <f t="shared" si="68"/>
        <v/>
      </c>
    </row>
    <row r="3318" spans="34:34" ht="15" customHeight="1">
      <c r="AH3318" s="68" t="str">
        <f t="shared" si="68"/>
        <v/>
      </c>
    </row>
    <row r="3319" spans="34:34" ht="15" customHeight="1">
      <c r="AH3319" s="68" t="str">
        <f t="shared" si="68"/>
        <v/>
      </c>
    </row>
    <row r="3320" spans="34:34" ht="15" customHeight="1">
      <c r="AH3320" s="68" t="str">
        <f t="shared" si="68"/>
        <v/>
      </c>
    </row>
    <row r="3321" spans="34:34" ht="15" customHeight="1">
      <c r="AH3321" s="68" t="str">
        <f t="shared" si="68"/>
        <v/>
      </c>
    </row>
    <row r="3322" spans="34:34" ht="15" customHeight="1">
      <c r="AH3322" s="68" t="str">
        <f t="shared" si="68"/>
        <v/>
      </c>
    </row>
    <row r="3323" spans="34:34" ht="15" customHeight="1">
      <c r="AH3323" s="68" t="str">
        <f t="shared" si="68"/>
        <v/>
      </c>
    </row>
    <row r="3324" spans="34:34" ht="15" customHeight="1">
      <c r="AH3324" s="68" t="str">
        <f t="shared" si="68"/>
        <v/>
      </c>
    </row>
    <row r="3325" spans="34:34" ht="15" customHeight="1">
      <c r="AH3325" s="68" t="str">
        <f t="shared" si="68"/>
        <v/>
      </c>
    </row>
    <row r="3326" spans="34:34" ht="15" customHeight="1">
      <c r="AH3326" s="68" t="str">
        <f t="shared" si="68"/>
        <v/>
      </c>
    </row>
    <row r="3327" spans="34:34" ht="15" customHeight="1">
      <c r="AH3327" s="68" t="str">
        <f t="shared" si="68"/>
        <v/>
      </c>
    </row>
    <row r="3328" spans="34:34" ht="15" customHeight="1">
      <c r="AH3328" s="68" t="str">
        <f t="shared" si="68"/>
        <v/>
      </c>
    </row>
    <row r="3329" spans="34:34" ht="15" customHeight="1">
      <c r="AH3329" s="68" t="str">
        <f t="shared" si="68"/>
        <v/>
      </c>
    </row>
    <row r="3330" spans="34:34" ht="15" customHeight="1">
      <c r="AH3330" s="68" t="str">
        <f t="shared" si="68"/>
        <v/>
      </c>
    </row>
    <row r="3331" spans="34:34" ht="15" customHeight="1">
      <c r="AH3331" s="68" t="str">
        <f t="shared" si="68"/>
        <v/>
      </c>
    </row>
    <row r="3332" spans="34:34" ht="15" customHeight="1">
      <c r="AH3332" s="68" t="str">
        <f t="shared" si="68"/>
        <v/>
      </c>
    </row>
    <row r="3333" spans="34:34" ht="15" customHeight="1">
      <c r="AH3333" s="68" t="str">
        <f t="shared" si="68"/>
        <v/>
      </c>
    </row>
    <row r="3334" spans="34:34" ht="15" customHeight="1">
      <c r="AH3334" s="68" t="str">
        <f t="shared" si="68"/>
        <v/>
      </c>
    </row>
    <row r="3335" spans="34:34" ht="15" customHeight="1">
      <c r="AH3335" s="68" t="str">
        <f t="shared" si="68"/>
        <v/>
      </c>
    </row>
    <row r="3336" spans="34:34" ht="15" customHeight="1">
      <c r="AH3336" s="68" t="str">
        <f t="shared" si="68"/>
        <v/>
      </c>
    </row>
    <row r="3337" spans="34:34" ht="15" customHeight="1">
      <c r="AH3337" s="68" t="str">
        <f t="shared" si="68"/>
        <v/>
      </c>
    </row>
    <row r="3338" spans="34:34" ht="15" customHeight="1">
      <c r="AH3338" s="68" t="str">
        <f t="shared" si="68"/>
        <v/>
      </c>
    </row>
    <row r="3339" spans="34:34" ht="15" customHeight="1">
      <c r="AH3339" s="68" t="str">
        <f t="shared" si="68"/>
        <v/>
      </c>
    </row>
    <row r="3340" spans="34:34" ht="15" customHeight="1">
      <c r="AH3340" s="68" t="str">
        <f t="shared" si="68"/>
        <v/>
      </c>
    </row>
    <row r="3341" spans="34:34" ht="15" customHeight="1">
      <c r="AH3341" s="68" t="str">
        <f t="shared" si="68"/>
        <v/>
      </c>
    </row>
    <row r="3342" spans="34:34" ht="15" customHeight="1">
      <c r="AH3342" s="68" t="str">
        <f t="shared" si="68"/>
        <v/>
      </c>
    </row>
    <row r="3343" spans="34:34" ht="15" customHeight="1">
      <c r="AH3343" s="68" t="str">
        <f t="shared" si="68"/>
        <v/>
      </c>
    </row>
    <row r="3344" spans="34:34" ht="15" customHeight="1">
      <c r="AH3344" s="68" t="str">
        <f t="shared" si="68"/>
        <v/>
      </c>
    </row>
    <row r="3345" spans="34:34" ht="15" customHeight="1">
      <c r="AH3345" s="68" t="str">
        <f t="shared" si="68"/>
        <v/>
      </c>
    </row>
    <row r="3346" spans="34:34" ht="15" customHeight="1">
      <c r="AH3346" s="68" t="str">
        <f t="shared" si="68"/>
        <v/>
      </c>
    </row>
    <row r="3347" spans="34:34" ht="15" customHeight="1">
      <c r="AH3347" s="68" t="str">
        <f t="shared" si="68"/>
        <v/>
      </c>
    </row>
    <row r="3348" spans="34:34" ht="15" customHeight="1">
      <c r="AH3348" s="68" t="str">
        <f t="shared" si="68"/>
        <v/>
      </c>
    </row>
    <row r="3349" spans="34:34" ht="15" customHeight="1">
      <c r="AH3349" s="68" t="str">
        <f t="shared" si="68"/>
        <v/>
      </c>
    </row>
    <row r="3350" spans="34:34" ht="15" customHeight="1">
      <c r="AH3350" s="68" t="str">
        <f t="shared" si="68"/>
        <v/>
      </c>
    </row>
    <row r="3351" spans="34:34" ht="15" customHeight="1">
      <c r="AH3351" s="68" t="str">
        <f t="shared" si="68"/>
        <v/>
      </c>
    </row>
    <row r="3352" spans="34:34" ht="15" customHeight="1">
      <c r="AH3352" s="68" t="str">
        <f t="shared" si="68"/>
        <v/>
      </c>
    </row>
    <row r="3353" spans="34:34" ht="15" customHeight="1">
      <c r="AH3353" s="68" t="str">
        <f t="shared" si="68"/>
        <v/>
      </c>
    </row>
    <row r="3354" spans="34:34" ht="15" customHeight="1">
      <c r="AH3354" s="68" t="str">
        <f t="shared" si="68"/>
        <v/>
      </c>
    </row>
    <row r="3355" spans="34:34" ht="15" customHeight="1">
      <c r="AH3355" s="68" t="str">
        <f t="shared" si="68"/>
        <v/>
      </c>
    </row>
    <row r="3356" spans="34:34" ht="15" customHeight="1">
      <c r="AH3356" s="68" t="str">
        <f t="shared" si="68"/>
        <v/>
      </c>
    </row>
    <row r="3357" spans="34:34" ht="15" customHeight="1">
      <c r="AH3357" s="68" t="str">
        <f t="shared" si="68"/>
        <v/>
      </c>
    </row>
    <row r="3358" spans="34:34" ht="15" customHeight="1">
      <c r="AH3358" s="68" t="str">
        <f t="shared" si="68"/>
        <v/>
      </c>
    </row>
    <row r="3359" spans="34:34" ht="15" customHeight="1">
      <c r="AH3359" s="68" t="str">
        <f t="shared" si="68"/>
        <v/>
      </c>
    </row>
    <row r="3360" spans="34:34" ht="15" customHeight="1">
      <c r="AH3360" s="68" t="str">
        <f t="shared" si="68"/>
        <v/>
      </c>
    </row>
    <row r="3361" spans="34:34" ht="15" customHeight="1">
      <c r="AH3361" s="68" t="str">
        <f t="shared" si="68"/>
        <v/>
      </c>
    </row>
    <row r="3362" spans="34:34" ht="15" customHeight="1">
      <c r="AH3362" s="68" t="str">
        <f t="shared" si="68"/>
        <v/>
      </c>
    </row>
    <row r="3363" spans="34:34" ht="15" customHeight="1">
      <c r="AH3363" s="68" t="str">
        <f t="shared" si="68"/>
        <v/>
      </c>
    </row>
    <row r="3364" spans="34:34" ht="15" customHeight="1">
      <c r="AH3364" s="68" t="str">
        <f t="shared" si="68"/>
        <v/>
      </c>
    </row>
    <row r="3365" spans="34:34" ht="15" customHeight="1">
      <c r="AH3365" s="68" t="str">
        <f t="shared" si="68"/>
        <v/>
      </c>
    </row>
    <row r="3366" spans="34:34" ht="15" customHeight="1">
      <c r="AH3366" s="68" t="str">
        <f t="shared" si="68"/>
        <v/>
      </c>
    </row>
    <row r="3367" spans="34:34" ht="15" customHeight="1">
      <c r="AH3367" s="68" t="str">
        <f t="shared" si="68"/>
        <v/>
      </c>
    </row>
    <row r="3368" spans="34:34" ht="15" customHeight="1">
      <c r="AH3368" s="68" t="str">
        <f t="shared" si="68"/>
        <v/>
      </c>
    </row>
    <row r="3369" spans="34:34" ht="15" customHeight="1">
      <c r="AH3369" s="68" t="str">
        <f t="shared" si="68"/>
        <v/>
      </c>
    </row>
    <row r="3370" spans="34:34" ht="15" customHeight="1">
      <c r="AH3370" s="68" t="str">
        <f t="shared" si="68"/>
        <v/>
      </c>
    </row>
    <row r="3371" spans="34:34" ht="15" customHeight="1">
      <c r="AH3371" s="68" t="str">
        <f t="shared" si="68"/>
        <v/>
      </c>
    </row>
    <row r="3372" spans="34:34" ht="15" customHeight="1">
      <c r="AH3372" s="68" t="str">
        <f t="shared" si="68"/>
        <v/>
      </c>
    </row>
    <row r="3373" spans="34:34" ht="15" customHeight="1">
      <c r="AH3373" s="68" t="str">
        <f t="shared" si="68"/>
        <v/>
      </c>
    </row>
    <row r="3374" spans="34:34" ht="15" customHeight="1">
      <c r="AH3374" s="68" t="str">
        <f t="shared" si="68"/>
        <v/>
      </c>
    </row>
    <row r="3375" spans="34:34" ht="15" customHeight="1">
      <c r="AH3375" s="68" t="str">
        <f t="shared" si="68"/>
        <v/>
      </c>
    </row>
    <row r="3376" spans="34:34" ht="15" customHeight="1">
      <c r="AH3376" s="68" t="str">
        <f t="shared" si="68"/>
        <v/>
      </c>
    </row>
    <row r="3377" spans="34:34" ht="15" customHeight="1">
      <c r="AH3377" s="68" t="str">
        <f t="shared" si="68"/>
        <v/>
      </c>
    </row>
    <row r="3378" spans="34:34" ht="15" customHeight="1">
      <c r="AH3378" s="68" t="str">
        <f t="shared" si="68"/>
        <v/>
      </c>
    </row>
    <row r="3379" spans="34:34" ht="15" customHeight="1">
      <c r="AH3379" s="68" t="str">
        <f t="shared" ref="AH3379:AH3442" si="69">IF(AG3379="","",AG3379)</f>
        <v/>
      </c>
    </row>
    <row r="3380" spans="34:34" ht="15" customHeight="1">
      <c r="AH3380" s="68" t="str">
        <f t="shared" si="69"/>
        <v/>
      </c>
    </row>
    <row r="3381" spans="34:34" ht="15" customHeight="1">
      <c r="AH3381" s="68" t="str">
        <f t="shared" si="69"/>
        <v/>
      </c>
    </row>
    <row r="3382" spans="34:34" ht="15" customHeight="1">
      <c r="AH3382" s="68" t="str">
        <f t="shared" si="69"/>
        <v/>
      </c>
    </row>
    <row r="3383" spans="34:34" ht="15" customHeight="1">
      <c r="AH3383" s="68" t="str">
        <f t="shared" si="69"/>
        <v/>
      </c>
    </row>
    <row r="3384" spans="34:34" ht="15" customHeight="1">
      <c r="AH3384" s="68" t="str">
        <f t="shared" si="69"/>
        <v/>
      </c>
    </row>
    <row r="3385" spans="34:34" ht="15" customHeight="1">
      <c r="AH3385" s="68" t="str">
        <f t="shared" si="69"/>
        <v/>
      </c>
    </row>
    <row r="3386" spans="34:34" ht="15" customHeight="1">
      <c r="AH3386" s="68" t="str">
        <f t="shared" si="69"/>
        <v/>
      </c>
    </row>
    <row r="3387" spans="34:34" ht="15" customHeight="1">
      <c r="AH3387" s="68" t="str">
        <f t="shared" si="69"/>
        <v/>
      </c>
    </row>
    <row r="3388" spans="34:34" ht="15" customHeight="1">
      <c r="AH3388" s="68" t="str">
        <f t="shared" si="69"/>
        <v/>
      </c>
    </row>
    <row r="3389" spans="34:34" ht="15" customHeight="1">
      <c r="AH3389" s="68" t="str">
        <f t="shared" si="69"/>
        <v/>
      </c>
    </row>
    <row r="3390" spans="34:34" ht="15" customHeight="1">
      <c r="AH3390" s="68" t="str">
        <f t="shared" si="69"/>
        <v/>
      </c>
    </row>
    <row r="3391" spans="34:34" ht="15" customHeight="1">
      <c r="AH3391" s="68" t="str">
        <f t="shared" si="69"/>
        <v/>
      </c>
    </row>
    <row r="3392" spans="34:34" ht="15" customHeight="1">
      <c r="AH3392" s="68" t="str">
        <f t="shared" si="69"/>
        <v/>
      </c>
    </row>
    <row r="3393" spans="34:34" ht="15" customHeight="1">
      <c r="AH3393" s="68" t="str">
        <f t="shared" si="69"/>
        <v/>
      </c>
    </row>
    <row r="3394" spans="34:34" ht="15" customHeight="1">
      <c r="AH3394" s="68" t="str">
        <f t="shared" si="69"/>
        <v/>
      </c>
    </row>
    <row r="3395" spans="34:34" ht="15" customHeight="1">
      <c r="AH3395" s="68" t="str">
        <f t="shared" si="69"/>
        <v/>
      </c>
    </row>
    <row r="3396" spans="34:34" ht="15" customHeight="1">
      <c r="AH3396" s="68" t="str">
        <f t="shared" si="69"/>
        <v/>
      </c>
    </row>
    <row r="3397" spans="34:34" ht="15" customHeight="1">
      <c r="AH3397" s="68" t="str">
        <f t="shared" si="69"/>
        <v/>
      </c>
    </row>
    <row r="3398" spans="34:34" ht="15" customHeight="1">
      <c r="AH3398" s="68" t="str">
        <f t="shared" si="69"/>
        <v/>
      </c>
    </row>
    <row r="3399" spans="34:34" ht="15" customHeight="1">
      <c r="AH3399" s="68" t="str">
        <f t="shared" si="69"/>
        <v/>
      </c>
    </row>
    <row r="3400" spans="34:34" ht="15" customHeight="1">
      <c r="AH3400" s="68" t="str">
        <f t="shared" si="69"/>
        <v/>
      </c>
    </row>
    <row r="3401" spans="34:34" ht="15" customHeight="1">
      <c r="AH3401" s="68" t="str">
        <f t="shared" si="69"/>
        <v/>
      </c>
    </row>
    <row r="3402" spans="34:34" ht="15" customHeight="1">
      <c r="AH3402" s="68" t="str">
        <f t="shared" si="69"/>
        <v/>
      </c>
    </row>
    <row r="3403" spans="34:34" ht="15" customHeight="1">
      <c r="AH3403" s="68" t="str">
        <f t="shared" si="69"/>
        <v/>
      </c>
    </row>
    <row r="3404" spans="34:34" ht="15" customHeight="1">
      <c r="AH3404" s="68" t="str">
        <f t="shared" si="69"/>
        <v/>
      </c>
    </row>
    <row r="3405" spans="34:34" ht="15" customHeight="1">
      <c r="AH3405" s="68" t="str">
        <f t="shared" si="69"/>
        <v/>
      </c>
    </row>
    <row r="3406" spans="34:34" ht="15" customHeight="1">
      <c r="AH3406" s="68" t="str">
        <f t="shared" si="69"/>
        <v/>
      </c>
    </row>
    <row r="3407" spans="34:34" ht="15" customHeight="1">
      <c r="AH3407" s="68" t="str">
        <f t="shared" si="69"/>
        <v/>
      </c>
    </row>
    <row r="3408" spans="34:34" ht="15" customHeight="1">
      <c r="AH3408" s="68" t="str">
        <f t="shared" si="69"/>
        <v/>
      </c>
    </row>
    <row r="3409" spans="34:34" ht="15" customHeight="1">
      <c r="AH3409" s="68" t="str">
        <f t="shared" si="69"/>
        <v/>
      </c>
    </row>
    <row r="3410" spans="34:34" ht="15" customHeight="1">
      <c r="AH3410" s="68" t="str">
        <f t="shared" si="69"/>
        <v/>
      </c>
    </row>
    <row r="3411" spans="34:34" ht="15" customHeight="1">
      <c r="AH3411" s="68" t="str">
        <f t="shared" si="69"/>
        <v/>
      </c>
    </row>
    <row r="3412" spans="34:34" ht="15" customHeight="1">
      <c r="AH3412" s="68" t="str">
        <f t="shared" si="69"/>
        <v/>
      </c>
    </row>
    <row r="3413" spans="34:34" ht="15" customHeight="1">
      <c r="AH3413" s="68" t="str">
        <f t="shared" si="69"/>
        <v/>
      </c>
    </row>
    <row r="3414" spans="34:34" ht="15" customHeight="1">
      <c r="AH3414" s="68" t="str">
        <f t="shared" si="69"/>
        <v/>
      </c>
    </row>
    <row r="3415" spans="34:34" ht="15" customHeight="1">
      <c r="AH3415" s="68" t="str">
        <f t="shared" si="69"/>
        <v/>
      </c>
    </row>
    <row r="3416" spans="34:34" ht="15" customHeight="1">
      <c r="AH3416" s="68" t="str">
        <f t="shared" si="69"/>
        <v/>
      </c>
    </row>
    <row r="3417" spans="34:34" ht="15" customHeight="1">
      <c r="AH3417" s="68" t="str">
        <f t="shared" si="69"/>
        <v/>
      </c>
    </row>
    <row r="3418" spans="34:34" ht="15" customHeight="1">
      <c r="AH3418" s="68" t="str">
        <f t="shared" si="69"/>
        <v/>
      </c>
    </row>
    <row r="3419" spans="34:34" ht="15" customHeight="1">
      <c r="AH3419" s="68" t="str">
        <f t="shared" si="69"/>
        <v/>
      </c>
    </row>
    <row r="3420" spans="34:34" ht="15" customHeight="1">
      <c r="AH3420" s="68" t="str">
        <f t="shared" si="69"/>
        <v/>
      </c>
    </row>
    <row r="3421" spans="34:34" ht="15" customHeight="1">
      <c r="AH3421" s="68" t="str">
        <f t="shared" si="69"/>
        <v/>
      </c>
    </row>
    <row r="3422" spans="34:34" ht="15" customHeight="1">
      <c r="AH3422" s="68" t="str">
        <f t="shared" si="69"/>
        <v/>
      </c>
    </row>
    <row r="3423" spans="34:34" ht="15" customHeight="1">
      <c r="AH3423" s="68" t="str">
        <f t="shared" si="69"/>
        <v/>
      </c>
    </row>
    <row r="3424" spans="34:34" ht="15" customHeight="1">
      <c r="AH3424" s="68" t="str">
        <f t="shared" si="69"/>
        <v/>
      </c>
    </row>
    <row r="3425" spans="34:34" ht="15" customHeight="1">
      <c r="AH3425" s="68" t="str">
        <f t="shared" si="69"/>
        <v/>
      </c>
    </row>
    <row r="3426" spans="34:34" ht="15" customHeight="1">
      <c r="AH3426" s="68" t="str">
        <f t="shared" si="69"/>
        <v/>
      </c>
    </row>
    <row r="3427" spans="34:34" ht="15" customHeight="1">
      <c r="AH3427" s="68" t="str">
        <f t="shared" si="69"/>
        <v/>
      </c>
    </row>
    <row r="3428" spans="34:34" ht="15" customHeight="1">
      <c r="AH3428" s="68" t="str">
        <f t="shared" si="69"/>
        <v/>
      </c>
    </row>
    <row r="3429" spans="34:34" ht="15" customHeight="1">
      <c r="AH3429" s="68" t="str">
        <f t="shared" si="69"/>
        <v/>
      </c>
    </row>
    <row r="3430" spans="34:34" ht="15" customHeight="1">
      <c r="AH3430" s="68" t="str">
        <f t="shared" si="69"/>
        <v/>
      </c>
    </row>
    <row r="3431" spans="34:34" ht="15" customHeight="1">
      <c r="AH3431" s="68" t="str">
        <f t="shared" si="69"/>
        <v/>
      </c>
    </row>
    <row r="3432" spans="34:34" ht="15" customHeight="1">
      <c r="AH3432" s="68" t="str">
        <f t="shared" si="69"/>
        <v/>
      </c>
    </row>
    <row r="3433" spans="34:34" ht="15" customHeight="1">
      <c r="AH3433" s="68" t="str">
        <f t="shared" si="69"/>
        <v/>
      </c>
    </row>
    <row r="3434" spans="34:34" ht="15" customHeight="1">
      <c r="AH3434" s="68" t="str">
        <f t="shared" si="69"/>
        <v/>
      </c>
    </row>
    <row r="3435" spans="34:34" ht="15" customHeight="1">
      <c r="AH3435" s="68" t="str">
        <f t="shared" si="69"/>
        <v/>
      </c>
    </row>
    <row r="3436" spans="34:34" ht="15" customHeight="1">
      <c r="AH3436" s="68" t="str">
        <f t="shared" si="69"/>
        <v/>
      </c>
    </row>
    <row r="3437" spans="34:34" ht="15" customHeight="1">
      <c r="AH3437" s="68" t="str">
        <f t="shared" si="69"/>
        <v/>
      </c>
    </row>
    <row r="3438" spans="34:34" ht="15" customHeight="1">
      <c r="AH3438" s="68" t="str">
        <f t="shared" si="69"/>
        <v/>
      </c>
    </row>
    <row r="3439" spans="34:34" ht="15" customHeight="1">
      <c r="AH3439" s="68" t="str">
        <f t="shared" si="69"/>
        <v/>
      </c>
    </row>
    <row r="3440" spans="34:34" ht="15" customHeight="1">
      <c r="AH3440" s="68" t="str">
        <f t="shared" si="69"/>
        <v/>
      </c>
    </row>
    <row r="3441" spans="34:34" ht="15" customHeight="1">
      <c r="AH3441" s="68" t="str">
        <f t="shared" si="69"/>
        <v/>
      </c>
    </row>
    <row r="3442" spans="34:34" ht="15" customHeight="1">
      <c r="AH3442" s="68" t="str">
        <f t="shared" si="69"/>
        <v/>
      </c>
    </row>
    <row r="3443" spans="34:34" ht="15" customHeight="1">
      <c r="AH3443" s="68" t="str">
        <f t="shared" ref="AH3443:AH3506" si="70">IF(AG3443="","",AG3443)</f>
        <v/>
      </c>
    </row>
    <row r="3444" spans="34:34" ht="15" customHeight="1">
      <c r="AH3444" s="68" t="str">
        <f t="shared" si="70"/>
        <v/>
      </c>
    </row>
    <row r="3445" spans="34:34" ht="15" customHeight="1">
      <c r="AH3445" s="68" t="str">
        <f t="shared" si="70"/>
        <v/>
      </c>
    </row>
    <row r="3446" spans="34:34" ht="15" customHeight="1">
      <c r="AH3446" s="68" t="str">
        <f t="shared" si="70"/>
        <v/>
      </c>
    </row>
    <row r="3447" spans="34:34" ht="15" customHeight="1">
      <c r="AH3447" s="68" t="str">
        <f t="shared" si="70"/>
        <v/>
      </c>
    </row>
    <row r="3448" spans="34:34" ht="15" customHeight="1">
      <c r="AH3448" s="68" t="str">
        <f t="shared" si="70"/>
        <v/>
      </c>
    </row>
    <row r="3449" spans="34:34" ht="15" customHeight="1">
      <c r="AH3449" s="68" t="str">
        <f t="shared" si="70"/>
        <v/>
      </c>
    </row>
    <row r="3450" spans="34:34" ht="15" customHeight="1">
      <c r="AH3450" s="68" t="str">
        <f t="shared" si="70"/>
        <v/>
      </c>
    </row>
    <row r="3451" spans="34:34" ht="15" customHeight="1">
      <c r="AH3451" s="68" t="str">
        <f t="shared" si="70"/>
        <v/>
      </c>
    </row>
    <row r="3452" spans="34:34" ht="15" customHeight="1">
      <c r="AH3452" s="68" t="str">
        <f t="shared" si="70"/>
        <v/>
      </c>
    </row>
    <row r="3453" spans="34:34" ht="15" customHeight="1">
      <c r="AH3453" s="68" t="str">
        <f t="shared" si="70"/>
        <v/>
      </c>
    </row>
    <row r="3454" spans="34:34" ht="15" customHeight="1">
      <c r="AH3454" s="68" t="str">
        <f t="shared" si="70"/>
        <v/>
      </c>
    </row>
    <row r="3455" spans="34:34" ht="15" customHeight="1">
      <c r="AH3455" s="68" t="str">
        <f t="shared" si="70"/>
        <v/>
      </c>
    </row>
    <row r="3456" spans="34:34" ht="15" customHeight="1">
      <c r="AH3456" s="68" t="str">
        <f t="shared" si="70"/>
        <v/>
      </c>
    </row>
    <row r="3457" spans="34:34" ht="15" customHeight="1">
      <c r="AH3457" s="68" t="str">
        <f t="shared" si="70"/>
        <v/>
      </c>
    </row>
    <row r="3458" spans="34:34" ht="15" customHeight="1">
      <c r="AH3458" s="68" t="str">
        <f t="shared" si="70"/>
        <v/>
      </c>
    </row>
    <row r="3459" spans="34:34" ht="15" customHeight="1">
      <c r="AH3459" s="68" t="str">
        <f t="shared" si="70"/>
        <v/>
      </c>
    </row>
    <row r="3460" spans="34:34" ht="15" customHeight="1">
      <c r="AH3460" s="68" t="str">
        <f t="shared" si="70"/>
        <v/>
      </c>
    </row>
    <row r="3461" spans="34:34" ht="15" customHeight="1">
      <c r="AH3461" s="68" t="str">
        <f t="shared" si="70"/>
        <v/>
      </c>
    </row>
    <row r="3462" spans="34:34" ht="15" customHeight="1">
      <c r="AH3462" s="68" t="str">
        <f t="shared" si="70"/>
        <v/>
      </c>
    </row>
    <row r="3463" spans="34:34" ht="15" customHeight="1">
      <c r="AH3463" s="68" t="str">
        <f t="shared" si="70"/>
        <v/>
      </c>
    </row>
    <row r="3464" spans="34:34" ht="15" customHeight="1">
      <c r="AH3464" s="68" t="str">
        <f t="shared" si="70"/>
        <v/>
      </c>
    </row>
    <row r="3465" spans="34:34" ht="15" customHeight="1">
      <c r="AH3465" s="68" t="str">
        <f t="shared" si="70"/>
        <v/>
      </c>
    </row>
    <row r="3466" spans="34:34" ht="15" customHeight="1">
      <c r="AH3466" s="68" t="str">
        <f t="shared" si="70"/>
        <v/>
      </c>
    </row>
    <row r="3467" spans="34:34" ht="15" customHeight="1">
      <c r="AH3467" s="68" t="str">
        <f t="shared" si="70"/>
        <v/>
      </c>
    </row>
    <row r="3468" spans="34:34" ht="15" customHeight="1">
      <c r="AH3468" s="68" t="str">
        <f t="shared" si="70"/>
        <v/>
      </c>
    </row>
    <row r="3469" spans="34:34" ht="15" customHeight="1">
      <c r="AH3469" s="68" t="str">
        <f t="shared" si="70"/>
        <v/>
      </c>
    </row>
    <row r="3470" spans="34:34" ht="15" customHeight="1">
      <c r="AH3470" s="68" t="str">
        <f t="shared" si="70"/>
        <v/>
      </c>
    </row>
    <row r="3471" spans="34:34" ht="15" customHeight="1">
      <c r="AH3471" s="68" t="str">
        <f t="shared" si="70"/>
        <v/>
      </c>
    </row>
    <row r="3472" spans="34:34" ht="15" customHeight="1">
      <c r="AH3472" s="68" t="str">
        <f t="shared" si="70"/>
        <v/>
      </c>
    </row>
    <row r="3473" spans="34:34" ht="15" customHeight="1">
      <c r="AH3473" s="68" t="str">
        <f t="shared" si="70"/>
        <v/>
      </c>
    </row>
    <row r="3474" spans="34:34" ht="15" customHeight="1">
      <c r="AH3474" s="68" t="str">
        <f t="shared" si="70"/>
        <v/>
      </c>
    </row>
    <row r="3475" spans="34:34" ht="15" customHeight="1">
      <c r="AH3475" s="68" t="str">
        <f t="shared" si="70"/>
        <v/>
      </c>
    </row>
    <row r="3476" spans="34:34" ht="15" customHeight="1">
      <c r="AH3476" s="68" t="str">
        <f t="shared" si="70"/>
        <v/>
      </c>
    </row>
    <row r="3477" spans="34:34" ht="15" customHeight="1">
      <c r="AH3477" s="68" t="str">
        <f t="shared" si="70"/>
        <v/>
      </c>
    </row>
    <row r="3478" spans="34:34" ht="15" customHeight="1">
      <c r="AH3478" s="68" t="str">
        <f t="shared" si="70"/>
        <v/>
      </c>
    </row>
    <row r="3479" spans="34:34" ht="15" customHeight="1">
      <c r="AH3479" s="68" t="str">
        <f t="shared" si="70"/>
        <v/>
      </c>
    </row>
    <row r="3480" spans="34:34" ht="15" customHeight="1">
      <c r="AH3480" s="68" t="str">
        <f t="shared" si="70"/>
        <v/>
      </c>
    </row>
    <row r="3481" spans="34:34" ht="15" customHeight="1">
      <c r="AH3481" s="68" t="str">
        <f t="shared" si="70"/>
        <v/>
      </c>
    </row>
    <row r="3482" spans="34:34" ht="15" customHeight="1">
      <c r="AH3482" s="68" t="str">
        <f t="shared" si="70"/>
        <v/>
      </c>
    </row>
    <row r="3483" spans="34:34" ht="15" customHeight="1">
      <c r="AH3483" s="68" t="str">
        <f t="shared" si="70"/>
        <v/>
      </c>
    </row>
    <row r="3484" spans="34:34" ht="15" customHeight="1">
      <c r="AH3484" s="68" t="str">
        <f t="shared" si="70"/>
        <v/>
      </c>
    </row>
    <row r="3485" spans="34:34" ht="15" customHeight="1">
      <c r="AH3485" s="68" t="str">
        <f t="shared" si="70"/>
        <v/>
      </c>
    </row>
    <row r="3486" spans="34:34" ht="15" customHeight="1">
      <c r="AH3486" s="68" t="str">
        <f t="shared" si="70"/>
        <v/>
      </c>
    </row>
    <row r="3487" spans="34:34" ht="15" customHeight="1">
      <c r="AH3487" s="68" t="str">
        <f t="shared" si="70"/>
        <v/>
      </c>
    </row>
    <row r="3488" spans="34:34" ht="15" customHeight="1">
      <c r="AH3488" s="68" t="str">
        <f t="shared" si="70"/>
        <v/>
      </c>
    </row>
    <row r="3489" spans="34:34" ht="15" customHeight="1">
      <c r="AH3489" s="68" t="str">
        <f t="shared" si="70"/>
        <v/>
      </c>
    </row>
    <row r="3490" spans="34:34" ht="15" customHeight="1">
      <c r="AH3490" s="68" t="str">
        <f t="shared" si="70"/>
        <v/>
      </c>
    </row>
    <row r="3491" spans="34:34" ht="15" customHeight="1">
      <c r="AH3491" s="68" t="str">
        <f t="shared" si="70"/>
        <v/>
      </c>
    </row>
    <row r="3492" spans="34:34" ht="15" customHeight="1">
      <c r="AH3492" s="68" t="str">
        <f t="shared" si="70"/>
        <v/>
      </c>
    </row>
    <row r="3493" spans="34:34" ht="15" customHeight="1">
      <c r="AH3493" s="68" t="str">
        <f t="shared" si="70"/>
        <v/>
      </c>
    </row>
    <row r="3494" spans="34:34" ht="15" customHeight="1">
      <c r="AH3494" s="68" t="str">
        <f t="shared" si="70"/>
        <v/>
      </c>
    </row>
    <row r="3495" spans="34:34" ht="15" customHeight="1">
      <c r="AH3495" s="68" t="str">
        <f t="shared" si="70"/>
        <v/>
      </c>
    </row>
    <row r="3496" spans="34:34" ht="15" customHeight="1">
      <c r="AH3496" s="68" t="str">
        <f t="shared" si="70"/>
        <v/>
      </c>
    </row>
    <row r="3497" spans="34:34" ht="15" customHeight="1">
      <c r="AH3497" s="68" t="str">
        <f t="shared" si="70"/>
        <v/>
      </c>
    </row>
    <row r="3498" spans="34:34" ht="15" customHeight="1">
      <c r="AH3498" s="68" t="str">
        <f t="shared" si="70"/>
        <v/>
      </c>
    </row>
    <row r="3499" spans="34:34" ht="15" customHeight="1">
      <c r="AH3499" s="68" t="str">
        <f t="shared" si="70"/>
        <v/>
      </c>
    </row>
    <row r="3500" spans="34:34" ht="15" customHeight="1">
      <c r="AH3500" s="68" t="str">
        <f t="shared" si="70"/>
        <v/>
      </c>
    </row>
    <row r="3501" spans="34:34" ht="15" customHeight="1">
      <c r="AH3501" s="68" t="str">
        <f t="shared" si="70"/>
        <v/>
      </c>
    </row>
    <row r="3502" spans="34:34" ht="15" customHeight="1">
      <c r="AH3502" s="68" t="str">
        <f t="shared" si="70"/>
        <v/>
      </c>
    </row>
    <row r="3503" spans="34:34" ht="15" customHeight="1">
      <c r="AH3503" s="68" t="str">
        <f t="shared" si="70"/>
        <v/>
      </c>
    </row>
    <row r="3504" spans="34:34" ht="15" customHeight="1">
      <c r="AH3504" s="68" t="str">
        <f t="shared" si="70"/>
        <v/>
      </c>
    </row>
    <row r="3505" spans="34:34" ht="15" customHeight="1">
      <c r="AH3505" s="68" t="str">
        <f t="shared" si="70"/>
        <v/>
      </c>
    </row>
    <row r="3506" spans="34:34" ht="15" customHeight="1">
      <c r="AH3506" s="68" t="str">
        <f t="shared" si="70"/>
        <v/>
      </c>
    </row>
    <row r="3507" spans="34:34" ht="15" customHeight="1">
      <c r="AH3507" s="68" t="str">
        <f t="shared" ref="AH3507:AH3570" si="71">IF(AG3507="","",AG3507)</f>
        <v/>
      </c>
    </row>
    <row r="3508" spans="34:34" ht="15" customHeight="1">
      <c r="AH3508" s="68" t="str">
        <f t="shared" si="71"/>
        <v/>
      </c>
    </row>
    <row r="3509" spans="34:34" ht="15" customHeight="1">
      <c r="AH3509" s="68" t="str">
        <f t="shared" si="71"/>
        <v/>
      </c>
    </row>
    <row r="3510" spans="34:34" ht="15" customHeight="1">
      <c r="AH3510" s="68" t="str">
        <f t="shared" si="71"/>
        <v/>
      </c>
    </row>
    <row r="3511" spans="34:34" ht="15" customHeight="1">
      <c r="AH3511" s="68" t="str">
        <f t="shared" si="71"/>
        <v/>
      </c>
    </row>
    <row r="3512" spans="34:34" ht="15" customHeight="1">
      <c r="AH3512" s="68" t="str">
        <f t="shared" si="71"/>
        <v/>
      </c>
    </row>
    <row r="3513" spans="34:34" ht="15" customHeight="1">
      <c r="AH3513" s="68" t="str">
        <f t="shared" si="71"/>
        <v/>
      </c>
    </row>
    <row r="3514" spans="34:34" ht="15" customHeight="1">
      <c r="AH3514" s="68" t="str">
        <f t="shared" si="71"/>
        <v/>
      </c>
    </row>
    <row r="3515" spans="34:34" ht="15" customHeight="1">
      <c r="AH3515" s="68" t="str">
        <f t="shared" si="71"/>
        <v/>
      </c>
    </row>
    <row r="3516" spans="34:34" ht="15" customHeight="1">
      <c r="AH3516" s="68" t="str">
        <f t="shared" si="71"/>
        <v/>
      </c>
    </row>
    <row r="3517" spans="34:34" ht="15" customHeight="1">
      <c r="AH3517" s="68" t="str">
        <f t="shared" si="71"/>
        <v/>
      </c>
    </row>
    <row r="3518" spans="34:34" ht="15" customHeight="1">
      <c r="AH3518" s="68" t="str">
        <f t="shared" si="71"/>
        <v/>
      </c>
    </row>
    <row r="3519" spans="34:34" ht="15" customHeight="1">
      <c r="AH3519" s="68" t="str">
        <f t="shared" si="71"/>
        <v/>
      </c>
    </row>
    <row r="3520" spans="34:34" ht="15" customHeight="1">
      <c r="AH3520" s="68" t="str">
        <f t="shared" si="71"/>
        <v/>
      </c>
    </row>
    <row r="3521" spans="34:34" ht="15" customHeight="1">
      <c r="AH3521" s="68" t="str">
        <f t="shared" si="71"/>
        <v/>
      </c>
    </row>
    <row r="3522" spans="34:34" ht="15" customHeight="1">
      <c r="AH3522" s="68" t="str">
        <f t="shared" si="71"/>
        <v/>
      </c>
    </row>
    <row r="3523" spans="34:34" ht="15" customHeight="1">
      <c r="AH3523" s="68" t="str">
        <f t="shared" si="71"/>
        <v/>
      </c>
    </row>
    <row r="3524" spans="34:34" ht="15" customHeight="1">
      <c r="AH3524" s="68" t="str">
        <f t="shared" si="71"/>
        <v/>
      </c>
    </row>
    <row r="3525" spans="34:34" ht="15" customHeight="1">
      <c r="AH3525" s="68" t="str">
        <f t="shared" si="71"/>
        <v/>
      </c>
    </row>
    <row r="3526" spans="34:34" ht="15" customHeight="1">
      <c r="AH3526" s="68" t="str">
        <f t="shared" si="71"/>
        <v/>
      </c>
    </row>
    <row r="3527" spans="34:34" ht="15" customHeight="1">
      <c r="AH3527" s="68" t="str">
        <f t="shared" si="71"/>
        <v/>
      </c>
    </row>
    <row r="3528" spans="34:34" ht="15" customHeight="1">
      <c r="AH3528" s="68" t="str">
        <f t="shared" si="71"/>
        <v/>
      </c>
    </row>
    <row r="3529" spans="34:34" ht="15" customHeight="1">
      <c r="AH3529" s="68" t="str">
        <f t="shared" si="71"/>
        <v/>
      </c>
    </row>
    <row r="3530" spans="34:34" ht="15" customHeight="1">
      <c r="AH3530" s="68" t="str">
        <f t="shared" si="71"/>
        <v/>
      </c>
    </row>
    <row r="3531" spans="34:34" ht="15" customHeight="1">
      <c r="AH3531" s="68" t="str">
        <f t="shared" si="71"/>
        <v/>
      </c>
    </row>
    <row r="3532" spans="34:34" ht="15" customHeight="1">
      <c r="AH3532" s="68" t="str">
        <f t="shared" si="71"/>
        <v/>
      </c>
    </row>
    <row r="3533" spans="34:34" ht="15" customHeight="1">
      <c r="AH3533" s="68" t="str">
        <f t="shared" si="71"/>
        <v/>
      </c>
    </row>
    <row r="3534" spans="34:34" ht="15" customHeight="1">
      <c r="AH3534" s="68" t="str">
        <f t="shared" si="71"/>
        <v/>
      </c>
    </row>
    <row r="3535" spans="34:34" ht="15" customHeight="1">
      <c r="AH3535" s="68" t="str">
        <f t="shared" si="71"/>
        <v/>
      </c>
    </row>
    <row r="3536" spans="34:34" ht="15" customHeight="1">
      <c r="AH3536" s="68" t="str">
        <f t="shared" si="71"/>
        <v/>
      </c>
    </row>
    <row r="3537" spans="34:34" ht="15" customHeight="1">
      <c r="AH3537" s="68" t="str">
        <f t="shared" si="71"/>
        <v/>
      </c>
    </row>
    <row r="3538" spans="34:34" ht="15" customHeight="1">
      <c r="AH3538" s="68" t="str">
        <f t="shared" si="71"/>
        <v/>
      </c>
    </row>
    <row r="3539" spans="34:34" ht="15" customHeight="1">
      <c r="AH3539" s="68" t="str">
        <f t="shared" si="71"/>
        <v/>
      </c>
    </row>
    <row r="3540" spans="34:34" ht="15" customHeight="1">
      <c r="AH3540" s="68" t="str">
        <f t="shared" si="71"/>
        <v/>
      </c>
    </row>
    <row r="3541" spans="34:34" ht="15" customHeight="1">
      <c r="AH3541" s="68" t="str">
        <f t="shared" si="71"/>
        <v/>
      </c>
    </row>
    <row r="3542" spans="34:34" ht="15" customHeight="1">
      <c r="AH3542" s="68" t="str">
        <f t="shared" si="71"/>
        <v/>
      </c>
    </row>
    <row r="3543" spans="34:34" ht="15" customHeight="1">
      <c r="AH3543" s="68" t="str">
        <f t="shared" si="71"/>
        <v/>
      </c>
    </row>
    <row r="3544" spans="34:34" ht="15" customHeight="1">
      <c r="AH3544" s="68" t="str">
        <f t="shared" si="71"/>
        <v/>
      </c>
    </row>
    <row r="3545" spans="34:34" ht="15" customHeight="1">
      <c r="AH3545" s="68" t="str">
        <f t="shared" si="71"/>
        <v/>
      </c>
    </row>
    <row r="3546" spans="34:34" ht="15" customHeight="1">
      <c r="AH3546" s="68" t="str">
        <f t="shared" si="71"/>
        <v/>
      </c>
    </row>
    <row r="3547" spans="34:34" ht="15" customHeight="1">
      <c r="AH3547" s="68" t="str">
        <f t="shared" si="71"/>
        <v/>
      </c>
    </row>
    <row r="3548" spans="34:34" ht="15" customHeight="1">
      <c r="AH3548" s="68" t="str">
        <f t="shared" si="71"/>
        <v/>
      </c>
    </row>
    <row r="3549" spans="34:34" ht="15" customHeight="1">
      <c r="AH3549" s="68" t="str">
        <f t="shared" si="71"/>
        <v/>
      </c>
    </row>
    <row r="3550" spans="34:34" ht="15" customHeight="1">
      <c r="AH3550" s="68" t="str">
        <f t="shared" si="71"/>
        <v/>
      </c>
    </row>
    <row r="3551" spans="34:34" ht="15" customHeight="1">
      <c r="AH3551" s="68" t="str">
        <f t="shared" si="71"/>
        <v/>
      </c>
    </row>
    <row r="3552" spans="34:34" ht="15" customHeight="1">
      <c r="AH3552" s="68" t="str">
        <f t="shared" si="71"/>
        <v/>
      </c>
    </row>
    <row r="3553" spans="34:34" ht="15" customHeight="1">
      <c r="AH3553" s="68" t="str">
        <f t="shared" si="71"/>
        <v/>
      </c>
    </row>
    <row r="3554" spans="34:34" ht="15" customHeight="1">
      <c r="AH3554" s="68" t="str">
        <f t="shared" si="71"/>
        <v/>
      </c>
    </row>
    <row r="3555" spans="34:34" ht="15" customHeight="1">
      <c r="AH3555" s="68" t="str">
        <f t="shared" si="71"/>
        <v/>
      </c>
    </row>
    <row r="3556" spans="34:34" ht="15" customHeight="1">
      <c r="AH3556" s="68" t="str">
        <f t="shared" si="71"/>
        <v/>
      </c>
    </row>
    <row r="3557" spans="34:34" ht="15" customHeight="1">
      <c r="AH3557" s="68" t="str">
        <f t="shared" si="71"/>
        <v/>
      </c>
    </row>
    <row r="3558" spans="34:34" ht="15" customHeight="1">
      <c r="AH3558" s="68" t="str">
        <f t="shared" si="71"/>
        <v/>
      </c>
    </row>
    <row r="3559" spans="34:34" ht="15" customHeight="1">
      <c r="AH3559" s="68" t="str">
        <f t="shared" si="71"/>
        <v/>
      </c>
    </row>
    <row r="3560" spans="34:34" ht="15" customHeight="1">
      <c r="AH3560" s="68" t="str">
        <f t="shared" si="71"/>
        <v/>
      </c>
    </row>
    <row r="3561" spans="34:34" ht="15" customHeight="1">
      <c r="AH3561" s="68" t="str">
        <f t="shared" si="71"/>
        <v/>
      </c>
    </row>
    <row r="3562" spans="34:34" ht="15" customHeight="1">
      <c r="AH3562" s="68" t="str">
        <f t="shared" si="71"/>
        <v/>
      </c>
    </row>
    <row r="3563" spans="34:34" ht="15" customHeight="1">
      <c r="AH3563" s="68" t="str">
        <f t="shared" si="71"/>
        <v/>
      </c>
    </row>
    <row r="3564" spans="34:34" ht="15" customHeight="1">
      <c r="AH3564" s="68" t="str">
        <f t="shared" si="71"/>
        <v/>
      </c>
    </row>
    <row r="3565" spans="34:34" ht="15" customHeight="1">
      <c r="AH3565" s="68" t="str">
        <f t="shared" si="71"/>
        <v/>
      </c>
    </row>
    <row r="3566" spans="34:34" ht="15" customHeight="1">
      <c r="AH3566" s="68" t="str">
        <f t="shared" si="71"/>
        <v/>
      </c>
    </row>
    <row r="3567" spans="34:34" ht="15" customHeight="1">
      <c r="AH3567" s="68" t="str">
        <f t="shared" si="71"/>
        <v/>
      </c>
    </row>
    <row r="3568" spans="34:34" ht="15" customHeight="1">
      <c r="AH3568" s="68" t="str">
        <f t="shared" si="71"/>
        <v/>
      </c>
    </row>
    <row r="3569" spans="34:34" ht="15" customHeight="1">
      <c r="AH3569" s="68" t="str">
        <f t="shared" si="71"/>
        <v/>
      </c>
    </row>
    <row r="3570" spans="34:34" ht="15" customHeight="1">
      <c r="AH3570" s="68" t="str">
        <f t="shared" si="71"/>
        <v/>
      </c>
    </row>
    <row r="3571" spans="34:34" ht="15" customHeight="1">
      <c r="AH3571" s="68" t="str">
        <f t="shared" ref="AH3571:AH3634" si="72">IF(AG3571="","",AG3571)</f>
        <v/>
      </c>
    </row>
    <row r="3572" spans="34:34" ht="15" customHeight="1">
      <c r="AH3572" s="68" t="str">
        <f t="shared" si="72"/>
        <v/>
      </c>
    </row>
    <row r="3573" spans="34:34" ht="15" customHeight="1">
      <c r="AH3573" s="68" t="str">
        <f t="shared" si="72"/>
        <v/>
      </c>
    </row>
    <row r="3574" spans="34:34" ht="15" customHeight="1">
      <c r="AH3574" s="68" t="str">
        <f t="shared" si="72"/>
        <v/>
      </c>
    </row>
    <row r="3575" spans="34:34" ht="15" customHeight="1">
      <c r="AH3575" s="68" t="str">
        <f t="shared" si="72"/>
        <v/>
      </c>
    </row>
    <row r="3576" spans="34:34" ht="15" customHeight="1">
      <c r="AH3576" s="68" t="str">
        <f t="shared" si="72"/>
        <v/>
      </c>
    </row>
    <row r="3577" spans="34:34" ht="15" customHeight="1">
      <c r="AH3577" s="68" t="str">
        <f t="shared" si="72"/>
        <v/>
      </c>
    </row>
    <row r="3578" spans="34:34" ht="15" customHeight="1">
      <c r="AH3578" s="68" t="str">
        <f t="shared" si="72"/>
        <v/>
      </c>
    </row>
    <row r="3579" spans="34:34" ht="15" customHeight="1">
      <c r="AH3579" s="68" t="str">
        <f t="shared" si="72"/>
        <v/>
      </c>
    </row>
    <row r="3580" spans="34:34" ht="15" customHeight="1">
      <c r="AH3580" s="68" t="str">
        <f t="shared" si="72"/>
        <v/>
      </c>
    </row>
    <row r="3581" spans="34:34" ht="15" customHeight="1">
      <c r="AH3581" s="68" t="str">
        <f t="shared" si="72"/>
        <v/>
      </c>
    </row>
    <row r="3582" spans="34:34" ht="15" customHeight="1">
      <c r="AH3582" s="68" t="str">
        <f t="shared" si="72"/>
        <v/>
      </c>
    </row>
    <row r="3583" spans="34:34" ht="15" customHeight="1">
      <c r="AH3583" s="68" t="str">
        <f t="shared" si="72"/>
        <v/>
      </c>
    </row>
    <row r="3584" spans="34:34" ht="15" customHeight="1">
      <c r="AH3584" s="68" t="str">
        <f t="shared" si="72"/>
        <v/>
      </c>
    </row>
    <row r="3585" spans="34:34" ht="15" customHeight="1">
      <c r="AH3585" s="68" t="str">
        <f t="shared" si="72"/>
        <v/>
      </c>
    </row>
    <row r="3586" spans="34:34" ht="15" customHeight="1">
      <c r="AH3586" s="68" t="str">
        <f t="shared" si="72"/>
        <v/>
      </c>
    </row>
    <row r="3587" spans="34:34" ht="15" customHeight="1">
      <c r="AH3587" s="68" t="str">
        <f t="shared" si="72"/>
        <v/>
      </c>
    </row>
    <row r="3588" spans="34:34" ht="15" customHeight="1">
      <c r="AH3588" s="68" t="str">
        <f t="shared" si="72"/>
        <v/>
      </c>
    </row>
    <row r="3589" spans="34:34" ht="15" customHeight="1">
      <c r="AH3589" s="68" t="str">
        <f t="shared" si="72"/>
        <v/>
      </c>
    </row>
    <row r="3590" spans="34:34" ht="15" customHeight="1">
      <c r="AH3590" s="68" t="str">
        <f t="shared" si="72"/>
        <v/>
      </c>
    </row>
    <row r="3591" spans="34:34" ht="15" customHeight="1">
      <c r="AH3591" s="68" t="str">
        <f t="shared" si="72"/>
        <v/>
      </c>
    </row>
    <row r="3592" spans="34:34" ht="15" customHeight="1">
      <c r="AH3592" s="68" t="str">
        <f t="shared" si="72"/>
        <v/>
      </c>
    </row>
    <row r="3593" spans="34:34" ht="15" customHeight="1">
      <c r="AH3593" s="68" t="str">
        <f t="shared" si="72"/>
        <v/>
      </c>
    </row>
    <row r="3594" spans="34:34" ht="15" customHeight="1">
      <c r="AH3594" s="68" t="str">
        <f t="shared" si="72"/>
        <v/>
      </c>
    </row>
    <row r="3595" spans="34:34" ht="15" customHeight="1">
      <c r="AH3595" s="68" t="str">
        <f t="shared" si="72"/>
        <v/>
      </c>
    </row>
    <row r="3596" spans="34:34" ht="15" customHeight="1">
      <c r="AH3596" s="68" t="str">
        <f t="shared" si="72"/>
        <v/>
      </c>
    </row>
    <row r="3597" spans="34:34" ht="15" customHeight="1">
      <c r="AH3597" s="68" t="str">
        <f t="shared" si="72"/>
        <v/>
      </c>
    </row>
    <row r="3598" spans="34:34" ht="15" customHeight="1">
      <c r="AH3598" s="68" t="str">
        <f t="shared" si="72"/>
        <v/>
      </c>
    </row>
    <row r="3599" spans="34:34" ht="15" customHeight="1">
      <c r="AH3599" s="68" t="str">
        <f t="shared" si="72"/>
        <v/>
      </c>
    </row>
    <row r="3600" spans="34:34" ht="15" customHeight="1">
      <c r="AH3600" s="68" t="str">
        <f t="shared" si="72"/>
        <v/>
      </c>
    </row>
    <row r="3601" spans="34:34" ht="15" customHeight="1">
      <c r="AH3601" s="68" t="str">
        <f t="shared" si="72"/>
        <v/>
      </c>
    </row>
    <row r="3602" spans="34:34" ht="15" customHeight="1">
      <c r="AH3602" s="68" t="str">
        <f t="shared" si="72"/>
        <v/>
      </c>
    </row>
    <row r="3603" spans="34:34" ht="15" customHeight="1">
      <c r="AH3603" s="68" t="str">
        <f t="shared" si="72"/>
        <v/>
      </c>
    </row>
    <row r="3604" spans="34:34" ht="15" customHeight="1">
      <c r="AH3604" s="68" t="str">
        <f t="shared" si="72"/>
        <v/>
      </c>
    </row>
    <row r="3605" spans="34:34" ht="15" customHeight="1">
      <c r="AH3605" s="68" t="str">
        <f t="shared" si="72"/>
        <v/>
      </c>
    </row>
    <row r="3606" spans="34:34" ht="15" customHeight="1">
      <c r="AH3606" s="68" t="str">
        <f t="shared" si="72"/>
        <v/>
      </c>
    </row>
    <row r="3607" spans="34:34" ht="15" customHeight="1">
      <c r="AH3607" s="68" t="str">
        <f t="shared" si="72"/>
        <v/>
      </c>
    </row>
    <row r="3608" spans="34:34" ht="15" customHeight="1">
      <c r="AH3608" s="68" t="str">
        <f t="shared" si="72"/>
        <v/>
      </c>
    </row>
    <row r="3609" spans="34:34" ht="15" customHeight="1">
      <c r="AH3609" s="68" t="str">
        <f t="shared" si="72"/>
        <v/>
      </c>
    </row>
    <row r="3610" spans="34:34" ht="15" customHeight="1">
      <c r="AH3610" s="68" t="str">
        <f t="shared" si="72"/>
        <v/>
      </c>
    </row>
    <row r="3611" spans="34:34" ht="15" customHeight="1">
      <c r="AH3611" s="68" t="str">
        <f t="shared" si="72"/>
        <v/>
      </c>
    </row>
    <row r="3612" spans="34:34" ht="15" customHeight="1">
      <c r="AH3612" s="68" t="str">
        <f t="shared" si="72"/>
        <v/>
      </c>
    </row>
    <row r="3613" spans="34:34" ht="15" customHeight="1">
      <c r="AH3613" s="68" t="str">
        <f t="shared" si="72"/>
        <v/>
      </c>
    </row>
    <row r="3614" spans="34:34" ht="15" customHeight="1">
      <c r="AH3614" s="68" t="str">
        <f t="shared" si="72"/>
        <v/>
      </c>
    </row>
    <row r="3615" spans="34:34" ht="15" customHeight="1">
      <c r="AH3615" s="68" t="str">
        <f t="shared" si="72"/>
        <v/>
      </c>
    </row>
    <row r="3616" spans="34:34" ht="15" customHeight="1">
      <c r="AH3616" s="68" t="str">
        <f t="shared" si="72"/>
        <v/>
      </c>
    </row>
    <row r="3617" spans="34:34" ht="15" customHeight="1">
      <c r="AH3617" s="68" t="str">
        <f t="shared" si="72"/>
        <v/>
      </c>
    </row>
    <row r="3618" spans="34:34" ht="15" customHeight="1">
      <c r="AH3618" s="68" t="str">
        <f t="shared" si="72"/>
        <v/>
      </c>
    </row>
    <row r="3619" spans="34:34" ht="15" customHeight="1">
      <c r="AH3619" s="68" t="str">
        <f t="shared" si="72"/>
        <v/>
      </c>
    </row>
    <row r="3620" spans="34:34" ht="15" customHeight="1">
      <c r="AH3620" s="68" t="str">
        <f t="shared" si="72"/>
        <v/>
      </c>
    </row>
    <row r="3621" spans="34:34" ht="15" customHeight="1">
      <c r="AH3621" s="68" t="str">
        <f t="shared" si="72"/>
        <v/>
      </c>
    </row>
    <row r="3622" spans="34:34" ht="15" customHeight="1">
      <c r="AH3622" s="68" t="str">
        <f t="shared" si="72"/>
        <v/>
      </c>
    </row>
    <row r="3623" spans="34:34" ht="15" customHeight="1">
      <c r="AH3623" s="68" t="str">
        <f t="shared" si="72"/>
        <v/>
      </c>
    </row>
    <row r="3624" spans="34:34" ht="15" customHeight="1">
      <c r="AH3624" s="68" t="str">
        <f t="shared" si="72"/>
        <v/>
      </c>
    </row>
    <row r="3625" spans="34:34" ht="15" customHeight="1">
      <c r="AH3625" s="68" t="str">
        <f t="shared" si="72"/>
        <v/>
      </c>
    </row>
    <row r="3626" spans="34:34" ht="15" customHeight="1">
      <c r="AH3626" s="68" t="str">
        <f t="shared" si="72"/>
        <v/>
      </c>
    </row>
    <row r="3627" spans="34:34" ht="15" customHeight="1">
      <c r="AH3627" s="68" t="str">
        <f t="shared" si="72"/>
        <v/>
      </c>
    </row>
    <row r="3628" spans="34:34" ht="15" customHeight="1">
      <c r="AH3628" s="68" t="str">
        <f t="shared" si="72"/>
        <v/>
      </c>
    </row>
    <row r="3629" spans="34:34" ht="15" customHeight="1">
      <c r="AH3629" s="68" t="str">
        <f t="shared" si="72"/>
        <v/>
      </c>
    </row>
    <row r="3630" spans="34:34" ht="15" customHeight="1">
      <c r="AH3630" s="68" t="str">
        <f t="shared" si="72"/>
        <v/>
      </c>
    </row>
    <row r="3631" spans="34:34" ht="15" customHeight="1">
      <c r="AH3631" s="68" t="str">
        <f t="shared" si="72"/>
        <v/>
      </c>
    </row>
    <row r="3632" spans="34:34" ht="15" customHeight="1">
      <c r="AH3632" s="68" t="str">
        <f t="shared" si="72"/>
        <v/>
      </c>
    </row>
    <row r="3633" spans="34:34" ht="15" customHeight="1">
      <c r="AH3633" s="68" t="str">
        <f t="shared" si="72"/>
        <v/>
      </c>
    </row>
    <row r="3634" spans="34:34" ht="15" customHeight="1">
      <c r="AH3634" s="68" t="str">
        <f t="shared" si="72"/>
        <v/>
      </c>
    </row>
    <row r="3635" spans="34:34" ht="15" customHeight="1">
      <c r="AH3635" s="68" t="str">
        <f t="shared" ref="AH3635:AH3698" si="73">IF(AG3635="","",AG3635)</f>
        <v/>
      </c>
    </row>
    <row r="3636" spans="34:34" ht="15" customHeight="1">
      <c r="AH3636" s="68" t="str">
        <f t="shared" si="73"/>
        <v/>
      </c>
    </row>
    <row r="3637" spans="34:34" ht="15" customHeight="1">
      <c r="AH3637" s="68" t="str">
        <f t="shared" si="73"/>
        <v/>
      </c>
    </row>
    <row r="3638" spans="34:34" ht="15" customHeight="1">
      <c r="AH3638" s="68" t="str">
        <f t="shared" si="73"/>
        <v/>
      </c>
    </row>
    <row r="3639" spans="34:34" ht="15" customHeight="1">
      <c r="AH3639" s="68" t="str">
        <f t="shared" si="73"/>
        <v/>
      </c>
    </row>
    <row r="3640" spans="34:34" ht="15" customHeight="1">
      <c r="AH3640" s="68" t="str">
        <f t="shared" si="73"/>
        <v/>
      </c>
    </row>
    <row r="3641" spans="34:34" ht="15" customHeight="1">
      <c r="AH3641" s="68" t="str">
        <f t="shared" si="73"/>
        <v/>
      </c>
    </row>
    <row r="3642" spans="34:34" ht="15" customHeight="1">
      <c r="AH3642" s="68" t="str">
        <f t="shared" si="73"/>
        <v/>
      </c>
    </row>
    <row r="3643" spans="34:34" ht="15" customHeight="1">
      <c r="AH3643" s="68" t="str">
        <f t="shared" si="73"/>
        <v/>
      </c>
    </row>
    <row r="3644" spans="34:34" ht="15" customHeight="1">
      <c r="AH3644" s="68" t="str">
        <f t="shared" si="73"/>
        <v/>
      </c>
    </row>
    <row r="3645" spans="34:34" ht="15" customHeight="1">
      <c r="AH3645" s="68" t="str">
        <f t="shared" si="73"/>
        <v/>
      </c>
    </row>
    <row r="3646" spans="34:34" ht="15" customHeight="1">
      <c r="AH3646" s="68" t="str">
        <f t="shared" si="73"/>
        <v/>
      </c>
    </row>
    <row r="3647" spans="34:34" ht="15" customHeight="1">
      <c r="AH3647" s="68" t="str">
        <f t="shared" si="73"/>
        <v/>
      </c>
    </row>
    <row r="3648" spans="34:34" ht="15" customHeight="1">
      <c r="AH3648" s="68" t="str">
        <f t="shared" si="73"/>
        <v/>
      </c>
    </row>
    <row r="3649" spans="34:34" ht="15" customHeight="1">
      <c r="AH3649" s="68" t="str">
        <f t="shared" si="73"/>
        <v/>
      </c>
    </row>
    <row r="3650" spans="34:34" ht="15" customHeight="1">
      <c r="AH3650" s="68" t="str">
        <f t="shared" si="73"/>
        <v/>
      </c>
    </row>
    <row r="3651" spans="34:34" ht="15" customHeight="1">
      <c r="AH3651" s="68" t="str">
        <f t="shared" si="73"/>
        <v/>
      </c>
    </row>
    <row r="3652" spans="34:34" ht="15" customHeight="1">
      <c r="AH3652" s="68" t="str">
        <f t="shared" si="73"/>
        <v/>
      </c>
    </row>
    <row r="3653" spans="34:34" ht="15" customHeight="1">
      <c r="AH3653" s="68" t="str">
        <f t="shared" si="73"/>
        <v/>
      </c>
    </row>
    <row r="3654" spans="34:34" ht="15" customHeight="1">
      <c r="AH3654" s="68" t="str">
        <f t="shared" si="73"/>
        <v/>
      </c>
    </row>
    <row r="3655" spans="34:34" ht="15" customHeight="1">
      <c r="AH3655" s="68" t="str">
        <f t="shared" si="73"/>
        <v/>
      </c>
    </row>
    <row r="3656" spans="34:34" ht="15" customHeight="1">
      <c r="AH3656" s="68" t="str">
        <f t="shared" si="73"/>
        <v/>
      </c>
    </row>
    <row r="3657" spans="34:34" ht="15" customHeight="1">
      <c r="AH3657" s="68" t="str">
        <f t="shared" si="73"/>
        <v/>
      </c>
    </row>
    <row r="3658" spans="34:34" ht="15" customHeight="1">
      <c r="AH3658" s="68" t="str">
        <f t="shared" si="73"/>
        <v/>
      </c>
    </row>
    <row r="3659" spans="34:34" ht="15" customHeight="1">
      <c r="AH3659" s="68" t="str">
        <f t="shared" si="73"/>
        <v/>
      </c>
    </row>
    <row r="3660" spans="34:34" ht="15" customHeight="1">
      <c r="AH3660" s="68" t="str">
        <f t="shared" si="73"/>
        <v/>
      </c>
    </row>
    <row r="3661" spans="34:34" ht="15" customHeight="1">
      <c r="AH3661" s="68" t="str">
        <f t="shared" si="73"/>
        <v/>
      </c>
    </row>
    <row r="3662" spans="34:34" ht="15" customHeight="1">
      <c r="AH3662" s="68" t="str">
        <f t="shared" si="73"/>
        <v/>
      </c>
    </row>
    <row r="3663" spans="34:34" ht="15" customHeight="1">
      <c r="AH3663" s="68" t="str">
        <f t="shared" si="73"/>
        <v/>
      </c>
    </row>
    <row r="3664" spans="34:34" ht="15" customHeight="1">
      <c r="AH3664" s="68" t="str">
        <f t="shared" si="73"/>
        <v/>
      </c>
    </row>
    <row r="3665" spans="34:34" ht="15" customHeight="1">
      <c r="AH3665" s="68" t="str">
        <f t="shared" si="73"/>
        <v/>
      </c>
    </row>
    <row r="3666" spans="34:34" ht="15" customHeight="1">
      <c r="AH3666" s="68" t="str">
        <f t="shared" si="73"/>
        <v/>
      </c>
    </row>
    <row r="3667" spans="34:34" ht="15" customHeight="1">
      <c r="AH3667" s="68" t="str">
        <f t="shared" si="73"/>
        <v/>
      </c>
    </row>
    <row r="3668" spans="34:34" ht="15" customHeight="1">
      <c r="AH3668" s="68" t="str">
        <f t="shared" si="73"/>
        <v/>
      </c>
    </row>
    <row r="3669" spans="34:34" ht="15" customHeight="1">
      <c r="AH3669" s="68" t="str">
        <f t="shared" si="73"/>
        <v/>
      </c>
    </row>
    <row r="3670" spans="34:34" ht="15" customHeight="1">
      <c r="AH3670" s="68" t="str">
        <f t="shared" si="73"/>
        <v/>
      </c>
    </row>
    <row r="3671" spans="34:34" ht="15" customHeight="1">
      <c r="AH3671" s="68" t="str">
        <f t="shared" si="73"/>
        <v/>
      </c>
    </row>
    <row r="3672" spans="34:34" ht="15" customHeight="1">
      <c r="AH3672" s="68" t="str">
        <f t="shared" si="73"/>
        <v/>
      </c>
    </row>
    <row r="3673" spans="34:34" ht="15" customHeight="1">
      <c r="AH3673" s="68" t="str">
        <f t="shared" si="73"/>
        <v/>
      </c>
    </row>
    <row r="3674" spans="34:34" ht="15" customHeight="1">
      <c r="AH3674" s="68" t="str">
        <f t="shared" si="73"/>
        <v/>
      </c>
    </row>
    <row r="3675" spans="34:34" ht="15" customHeight="1">
      <c r="AH3675" s="68" t="str">
        <f t="shared" si="73"/>
        <v/>
      </c>
    </row>
    <row r="3676" spans="34:34" ht="15" customHeight="1">
      <c r="AH3676" s="68" t="str">
        <f t="shared" si="73"/>
        <v/>
      </c>
    </row>
    <row r="3677" spans="34:34" ht="15" customHeight="1">
      <c r="AH3677" s="68" t="str">
        <f t="shared" si="73"/>
        <v/>
      </c>
    </row>
    <row r="3678" spans="34:34" ht="15" customHeight="1">
      <c r="AH3678" s="68" t="str">
        <f t="shared" si="73"/>
        <v/>
      </c>
    </row>
    <row r="3679" spans="34:34" ht="15" customHeight="1">
      <c r="AH3679" s="68" t="str">
        <f t="shared" si="73"/>
        <v/>
      </c>
    </row>
    <row r="3680" spans="34:34" ht="15" customHeight="1">
      <c r="AH3680" s="68" t="str">
        <f t="shared" si="73"/>
        <v/>
      </c>
    </row>
    <row r="3681" spans="34:34" ht="15" customHeight="1">
      <c r="AH3681" s="68" t="str">
        <f t="shared" si="73"/>
        <v/>
      </c>
    </row>
    <row r="3682" spans="34:34" ht="15" customHeight="1">
      <c r="AH3682" s="68" t="str">
        <f t="shared" si="73"/>
        <v/>
      </c>
    </row>
    <row r="3683" spans="34:34" ht="15" customHeight="1">
      <c r="AH3683" s="68" t="str">
        <f t="shared" si="73"/>
        <v/>
      </c>
    </row>
    <row r="3684" spans="34:34" ht="15" customHeight="1">
      <c r="AH3684" s="68" t="str">
        <f t="shared" si="73"/>
        <v/>
      </c>
    </row>
    <row r="3685" spans="34:34" ht="15" customHeight="1">
      <c r="AH3685" s="68" t="str">
        <f t="shared" si="73"/>
        <v/>
      </c>
    </row>
    <row r="3686" spans="34:34" ht="15" customHeight="1">
      <c r="AH3686" s="68" t="str">
        <f t="shared" si="73"/>
        <v/>
      </c>
    </row>
    <row r="3687" spans="34:34" ht="15" customHeight="1">
      <c r="AH3687" s="68" t="str">
        <f t="shared" si="73"/>
        <v/>
      </c>
    </row>
    <row r="3688" spans="34:34" ht="15" customHeight="1">
      <c r="AH3688" s="68" t="str">
        <f t="shared" si="73"/>
        <v/>
      </c>
    </row>
    <row r="3689" spans="34:34" ht="15" customHeight="1">
      <c r="AH3689" s="68" t="str">
        <f t="shared" si="73"/>
        <v/>
      </c>
    </row>
    <row r="3690" spans="34:34" ht="15" customHeight="1">
      <c r="AH3690" s="68" t="str">
        <f t="shared" si="73"/>
        <v/>
      </c>
    </row>
    <row r="3691" spans="34:34" ht="15" customHeight="1">
      <c r="AH3691" s="68" t="str">
        <f t="shared" si="73"/>
        <v/>
      </c>
    </row>
    <row r="3692" spans="34:34" ht="15" customHeight="1">
      <c r="AH3692" s="68" t="str">
        <f t="shared" si="73"/>
        <v/>
      </c>
    </row>
    <row r="3693" spans="34:34" ht="15" customHeight="1">
      <c r="AH3693" s="68" t="str">
        <f t="shared" si="73"/>
        <v/>
      </c>
    </row>
    <row r="3694" spans="34:34" ht="15" customHeight="1">
      <c r="AH3694" s="68" t="str">
        <f t="shared" si="73"/>
        <v/>
      </c>
    </row>
    <row r="3695" spans="34:34" ht="15" customHeight="1">
      <c r="AH3695" s="68" t="str">
        <f t="shared" si="73"/>
        <v/>
      </c>
    </row>
    <row r="3696" spans="34:34" ht="15" customHeight="1">
      <c r="AH3696" s="68" t="str">
        <f t="shared" si="73"/>
        <v/>
      </c>
    </row>
    <row r="3697" spans="34:34" ht="15" customHeight="1">
      <c r="AH3697" s="68" t="str">
        <f t="shared" si="73"/>
        <v/>
      </c>
    </row>
    <row r="3698" spans="34:34" ht="15" customHeight="1">
      <c r="AH3698" s="68" t="str">
        <f t="shared" si="73"/>
        <v/>
      </c>
    </row>
    <row r="3699" spans="34:34" ht="15" customHeight="1">
      <c r="AH3699" s="68" t="str">
        <f t="shared" ref="AH3699:AH3762" si="74">IF(AG3699="","",AG3699)</f>
        <v/>
      </c>
    </row>
    <row r="3700" spans="34:34" ht="15" customHeight="1">
      <c r="AH3700" s="68" t="str">
        <f t="shared" si="74"/>
        <v/>
      </c>
    </row>
    <row r="3701" spans="34:34" ht="15" customHeight="1">
      <c r="AH3701" s="68" t="str">
        <f t="shared" si="74"/>
        <v/>
      </c>
    </row>
    <row r="3702" spans="34:34" ht="15" customHeight="1">
      <c r="AH3702" s="68" t="str">
        <f t="shared" si="74"/>
        <v/>
      </c>
    </row>
    <row r="3703" spans="34:34" ht="15" customHeight="1">
      <c r="AH3703" s="68" t="str">
        <f t="shared" si="74"/>
        <v/>
      </c>
    </row>
    <row r="3704" spans="34:34" ht="15" customHeight="1">
      <c r="AH3704" s="68" t="str">
        <f t="shared" si="74"/>
        <v/>
      </c>
    </row>
    <row r="3705" spans="34:34" ht="15" customHeight="1">
      <c r="AH3705" s="68" t="str">
        <f t="shared" si="74"/>
        <v/>
      </c>
    </row>
    <row r="3706" spans="34:34" ht="15" customHeight="1">
      <c r="AH3706" s="68" t="str">
        <f t="shared" si="74"/>
        <v/>
      </c>
    </row>
    <row r="3707" spans="34:34" ht="15" customHeight="1">
      <c r="AH3707" s="68" t="str">
        <f t="shared" si="74"/>
        <v/>
      </c>
    </row>
    <row r="3708" spans="34:34" ht="15" customHeight="1">
      <c r="AH3708" s="68" t="str">
        <f t="shared" si="74"/>
        <v/>
      </c>
    </row>
    <row r="3709" spans="34:34" ht="15" customHeight="1">
      <c r="AH3709" s="68" t="str">
        <f t="shared" si="74"/>
        <v/>
      </c>
    </row>
    <row r="3710" spans="34:34" ht="15" customHeight="1">
      <c r="AH3710" s="68" t="str">
        <f t="shared" si="74"/>
        <v/>
      </c>
    </row>
    <row r="3711" spans="34:34" ht="15" customHeight="1">
      <c r="AH3711" s="68" t="str">
        <f t="shared" si="74"/>
        <v/>
      </c>
    </row>
    <row r="3712" spans="34:34" ht="15" customHeight="1">
      <c r="AH3712" s="68" t="str">
        <f t="shared" si="74"/>
        <v/>
      </c>
    </row>
    <row r="3713" spans="34:34" ht="15" customHeight="1">
      <c r="AH3713" s="68" t="str">
        <f t="shared" si="74"/>
        <v/>
      </c>
    </row>
    <row r="3714" spans="34:34" ht="15" customHeight="1">
      <c r="AH3714" s="68" t="str">
        <f t="shared" si="74"/>
        <v/>
      </c>
    </row>
    <row r="3715" spans="34:34" ht="15" customHeight="1">
      <c r="AH3715" s="68" t="str">
        <f t="shared" si="74"/>
        <v/>
      </c>
    </row>
    <row r="3716" spans="34:34" ht="15" customHeight="1">
      <c r="AH3716" s="68" t="str">
        <f t="shared" si="74"/>
        <v/>
      </c>
    </row>
    <row r="3717" spans="34:34" ht="15" customHeight="1">
      <c r="AH3717" s="68" t="str">
        <f t="shared" si="74"/>
        <v/>
      </c>
    </row>
    <row r="3718" spans="34:34" ht="15" customHeight="1">
      <c r="AH3718" s="68" t="str">
        <f t="shared" si="74"/>
        <v/>
      </c>
    </row>
    <row r="3719" spans="34:34" ht="15" customHeight="1">
      <c r="AH3719" s="68" t="str">
        <f t="shared" si="74"/>
        <v/>
      </c>
    </row>
    <row r="3720" spans="34:34" ht="15" customHeight="1">
      <c r="AH3720" s="68" t="str">
        <f t="shared" si="74"/>
        <v/>
      </c>
    </row>
    <row r="3721" spans="34:34" ht="15" customHeight="1">
      <c r="AH3721" s="68" t="str">
        <f t="shared" si="74"/>
        <v/>
      </c>
    </row>
    <row r="3722" spans="34:34" ht="15" customHeight="1">
      <c r="AH3722" s="68" t="str">
        <f t="shared" si="74"/>
        <v/>
      </c>
    </row>
    <row r="3723" spans="34:34" ht="15" customHeight="1">
      <c r="AH3723" s="68" t="str">
        <f t="shared" si="74"/>
        <v/>
      </c>
    </row>
    <row r="3724" spans="34:34" ht="15" customHeight="1">
      <c r="AH3724" s="68" t="str">
        <f t="shared" si="74"/>
        <v/>
      </c>
    </row>
    <row r="3725" spans="34:34" ht="15" customHeight="1">
      <c r="AH3725" s="68" t="str">
        <f t="shared" si="74"/>
        <v/>
      </c>
    </row>
    <row r="3726" spans="34:34" ht="15" customHeight="1">
      <c r="AH3726" s="68" t="str">
        <f t="shared" si="74"/>
        <v/>
      </c>
    </row>
    <row r="3727" spans="34:34" ht="15" customHeight="1">
      <c r="AH3727" s="68" t="str">
        <f t="shared" si="74"/>
        <v/>
      </c>
    </row>
    <row r="3728" spans="34:34" ht="15" customHeight="1">
      <c r="AH3728" s="68" t="str">
        <f t="shared" si="74"/>
        <v/>
      </c>
    </row>
    <row r="3729" spans="34:34" ht="15" customHeight="1">
      <c r="AH3729" s="68" t="str">
        <f t="shared" si="74"/>
        <v/>
      </c>
    </row>
    <row r="3730" spans="34:34" ht="15" customHeight="1">
      <c r="AH3730" s="68" t="str">
        <f t="shared" si="74"/>
        <v/>
      </c>
    </row>
    <row r="3731" spans="34:34" ht="15" customHeight="1">
      <c r="AH3731" s="68" t="str">
        <f t="shared" si="74"/>
        <v/>
      </c>
    </row>
    <row r="3732" spans="34:34" ht="15" customHeight="1">
      <c r="AH3732" s="68" t="str">
        <f t="shared" si="74"/>
        <v/>
      </c>
    </row>
    <row r="3733" spans="34:34" ht="15" customHeight="1">
      <c r="AH3733" s="68" t="str">
        <f t="shared" si="74"/>
        <v/>
      </c>
    </row>
    <row r="3734" spans="34:34" ht="15" customHeight="1">
      <c r="AH3734" s="68" t="str">
        <f t="shared" si="74"/>
        <v/>
      </c>
    </row>
    <row r="3735" spans="34:34" ht="15" customHeight="1">
      <c r="AH3735" s="68" t="str">
        <f t="shared" si="74"/>
        <v/>
      </c>
    </row>
    <row r="3736" spans="34:34" ht="15" customHeight="1">
      <c r="AH3736" s="68" t="str">
        <f t="shared" si="74"/>
        <v/>
      </c>
    </row>
    <row r="3737" spans="34:34" ht="15" customHeight="1">
      <c r="AH3737" s="68" t="str">
        <f t="shared" si="74"/>
        <v/>
      </c>
    </row>
    <row r="3738" spans="34:34" ht="15" customHeight="1">
      <c r="AH3738" s="68" t="str">
        <f t="shared" si="74"/>
        <v/>
      </c>
    </row>
    <row r="3739" spans="34:34" ht="15" customHeight="1">
      <c r="AH3739" s="68" t="str">
        <f t="shared" si="74"/>
        <v/>
      </c>
    </row>
    <row r="3740" spans="34:34" ht="15" customHeight="1">
      <c r="AH3740" s="68" t="str">
        <f t="shared" si="74"/>
        <v/>
      </c>
    </row>
    <row r="3741" spans="34:34" ht="15" customHeight="1">
      <c r="AH3741" s="68" t="str">
        <f t="shared" si="74"/>
        <v/>
      </c>
    </row>
    <row r="3742" spans="34:34" ht="15" customHeight="1">
      <c r="AH3742" s="68" t="str">
        <f t="shared" si="74"/>
        <v/>
      </c>
    </row>
    <row r="3743" spans="34:34" ht="15" customHeight="1">
      <c r="AH3743" s="68" t="str">
        <f t="shared" si="74"/>
        <v/>
      </c>
    </row>
    <row r="3744" spans="34:34" ht="15" customHeight="1">
      <c r="AH3744" s="68" t="str">
        <f t="shared" si="74"/>
        <v/>
      </c>
    </row>
    <row r="3745" spans="34:34" ht="15" customHeight="1">
      <c r="AH3745" s="68" t="str">
        <f t="shared" si="74"/>
        <v/>
      </c>
    </row>
    <row r="3746" spans="34:34" ht="15" customHeight="1">
      <c r="AH3746" s="68" t="str">
        <f t="shared" si="74"/>
        <v/>
      </c>
    </row>
    <row r="3747" spans="34:34" ht="15" customHeight="1">
      <c r="AH3747" s="68" t="str">
        <f t="shared" si="74"/>
        <v/>
      </c>
    </row>
    <row r="3748" spans="34:34" ht="15" customHeight="1">
      <c r="AH3748" s="68" t="str">
        <f t="shared" si="74"/>
        <v/>
      </c>
    </row>
    <row r="3749" spans="34:34" ht="15" customHeight="1">
      <c r="AH3749" s="68" t="str">
        <f t="shared" si="74"/>
        <v/>
      </c>
    </row>
    <row r="3750" spans="34:34" ht="15" customHeight="1">
      <c r="AH3750" s="68" t="str">
        <f t="shared" si="74"/>
        <v/>
      </c>
    </row>
    <row r="3751" spans="34:34" ht="15" customHeight="1">
      <c r="AH3751" s="68" t="str">
        <f t="shared" si="74"/>
        <v/>
      </c>
    </row>
    <row r="3752" spans="34:34" ht="15" customHeight="1">
      <c r="AH3752" s="68" t="str">
        <f t="shared" si="74"/>
        <v/>
      </c>
    </row>
    <row r="3753" spans="34:34" ht="15" customHeight="1">
      <c r="AH3753" s="68" t="str">
        <f t="shared" si="74"/>
        <v/>
      </c>
    </row>
    <row r="3754" spans="34:34" ht="15" customHeight="1">
      <c r="AH3754" s="68" t="str">
        <f t="shared" si="74"/>
        <v/>
      </c>
    </row>
    <row r="3755" spans="34:34" ht="15" customHeight="1">
      <c r="AH3755" s="68" t="str">
        <f t="shared" si="74"/>
        <v/>
      </c>
    </row>
    <row r="3756" spans="34:34" ht="15" customHeight="1">
      <c r="AH3756" s="68" t="str">
        <f t="shared" si="74"/>
        <v/>
      </c>
    </row>
    <row r="3757" spans="34:34" ht="15" customHeight="1">
      <c r="AH3757" s="68" t="str">
        <f t="shared" si="74"/>
        <v/>
      </c>
    </row>
    <row r="3758" spans="34:34" ht="15" customHeight="1">
      <c r="AH3758" s="68" t="str">
        <f t="shared" si="74"/>
        <v/>
      </c>
    </row>
    <row r="3759" spans="34:34" ht="15" customHeight="1">
      <c r="AH3759" s="68" t="str">
        <f t="shared" si="74"/>
        <v/>
      </c>
    </row>
    <row r="3760" spans="34:34" ht="15" customHeight="1">
      <c r="AH3760" s="68" t="str">
        <f t="shared" si="74"/>
        <v/>
      </c>
    </row>
    <row r="3761" spans="34:34" ht="15" customHeight="1">
      <c r="AH3761" s="68" t="str">
        <f t="shared" si="74"/>
        <v/>
      </c>
    </row>
    <row r="3762" spans="34:34" ht="15" customHeight="1">
      <c r="AH3762" s="68" t="str">
        <f t="shared" si="74"/>
        <v/>
      </c>
    </row>
    <row r="3763" spans="34:34" ht="15" customHeight="1">
      <c r="AH3763" s="68" t="str">
        <f t="shared" ref="AH3763:AH3826" si="75">IF(AG3763="","",AG3763)</f>
        <v/>
      </c>
    </row>
    <row r="3764" spans="34:34" ht="15" customHeight="1">
      <c r="AH3764" s="68" t="str">
        <f t="shared" si="75"/>
        <v/>
      </c>
    </row>
    <row r="3765" spans="34:34" ht="15" customHeight="1">
      <c r="AH3765" s="68" t="str">
        <f t="shared" si="75"/>
        <v/>
      </c>
    </row>
    <row r="3766" spans="34:34" ht="15" customHeight="1">
      <c r="AH3766" s="68" t="str">
        <f t="shared" si="75"/>
        <v/>
      </c>
    </row>
    <row r="3767" spans="34:34" ht="15" customHeight="1">
      <c r="AH3767" s="68" t="str">
        <f t="shared" si="75"/>
        <v/>
      </c>
    </row>
    <row r="3768" spans="34:34" ht="15" customHeight="1">
      <c r="AH3768" s="68" t="str">
        <f t="shared" si="75"/>
        <v/>
      </c>
    </row>
    <row r="3769" spans="34:34" ht="15" customHeight="1">
      <c r="AH3769" s="68" t="str">
        <f t="shared" si="75"/>
        <v/>
      </c>
    </row>
    <row r="3770" spans="34:34" ht="15" customHeight="1">
      <c r="AH3770" s="68" t="str">
        <f t="shared" si="75"/>
        <v/>
      </c>
    </row>
    <row r="3771" spans="34:34" ht="15" customHeight="1">
      <c r="AH3771" s="68" t="str">
        <f t="shared" si="75"/>
        <v/>
      </c>
    </row>
    <row r="3772" spans="34:34" ht="15" customHeight="1">
      <c r="AH3772" s="68" t="str">
        <f t="shared" si="75"/>
        <v/>
      </c>
    </row>
    <row r="3773" spans="34:34" ht="15" customHeight="1">
      <c r="AH3773" s="68" t="str">
        <f t="shared" si="75"/>
        <v/>
      </c>
    </row>
    <row r="3774" spans="34:34" ht="15" customHeight="1">
      <c r="AH3774" s="68" t="str">
        <f t="shared" si="75"/>
        <v/>
      </c>
    </row>
    <row r="3775" spans="34:34" ht="15" customHeight="1">
      <c r="AH3775" s="68" t="str">
        <f t="shared" si="75"/>
        <v/>
      </c>
    </row>
    <row r="3776" spans="34:34" ht="15" customHeight="1">
      <c r="AH3776" s="68" t="str">
        <f t="shared" si="75"/>
        <v/>
      </c>
    </row>
    <row r="3777" spans="34:34" ht="15" customHeight="1">
      <c r="AH3777" s="68" t="str">
        <f t="shared" si="75"/>
        <v/>
      </c>
    </row>
    <row r="3778" spans="34:34" ht="15" customHeight="1">
      <c r="AH3778" s="68" t="str">
        <f t="shared" si="75"/>
        <v/>
      </c>
    </row>
    <row r="3779" spans="34:34" ht="15" customHeight="1">
      <c r="AH3779" s="68" t="str">
        <f t="shared" si="75"/>
        <v/>
      </c>
    </row>
    <row r="3780" spans="34:34" ht="15" customHeight="1">
      <c r="AH3780" s="68" t="str">
        <f t="shared" si="75"/>
        <v/>
      </c>
    </row>
    <row r="3781" spans="34:34" ht="15" customHeight="1">
      <c r="AH3781" s="68" t="str">
        <f t="shared" si="75"/>
        <v/>
      </c>
    </row>
    <row r="3782" spans="34:34" ht="15" customHeight="1">
      <c r="AH3782" s="68" t="str">
        <f t="shared" si="75"/>
        <v/>
      </c>
    </row>
    <row r="3783" spans="34:34" ht="15" customHeight="1">
      <c r="AH3783" s="68" t="str">
        <f t="shared" si="75"/>
        <v/>
      </c>
    </row>
    <row r="3784" spans="34:34" ht="15" customHeight="1">
      <c r="AH3784" s="68" t="str">
        <f t="shared" si="75"/>
        <v/>
      </c>
    </row>
    <row r="3785" spans="34:34" ht="15" customHeight="1">
      <c r="AH3785" s="68" t="str">
        <f t="shared" si="75"/>
        <v/>
      </c>
    </row>
    <row r="3786" spans="34:34" ht="15" customHeight="1">
      <c r="AH3786" s="68" t="str">
        <f t="shared" si="75"/>
        <v/>
      </c>
    </row>
    <row r="3787" spans="34:34" ht="15" customHeight="1">
      <c r="AH3787" s="68" t="str">
        <f t="shared" si="75"/>
        <v/>
      </c>
    </row>
    <row r="3788" spans="34:34" ht="15" customHeight="1">
      <c r="AH3788" s="68" t="str">
        <f t="shared" si="75"/>
        <v/>
      </c>
    </row>
    <row r="3789" spans="34:34" ht="15" customHeight="1">
      <c r="AH3789" s="68" t="str">
        <f t="shared" si="75"/>
        <v/>
      </c>
    </row>
    <row r="3790" spans="34:34" ht="15" customHeight="1">
      <c r="AH3790" s="68" t="str">
        <f t="shared" si="75"/>
        <v/>
      </c>
    </row>
    <row r="3791" spans="34:34" ht="15" customHeight="1">
      <c r="AH3791" s="68" t="str">
        <f t="shared" si="75"/>
        <v/>
      </c>
    </row>
    <row r="3792" spans="34:34" ht="15" customHeight="1">
      <c r="AH3792" s="68" t="str">
        <f t="shared" si="75"/>
        <v/>
      </c>
    </row>
    <row r="3793" spans="34:34" ht="15" customHeight="1">
      <c r="AH3793" s="68" t="str">
        <f t="shared" si="75"/>
        <v/>
      </c>
    </row>
    <row r="3794" spans="34:34" ht="15" customHeight="1">
      <c r="AH3794" s="68" t="str">
        <f t="shared" si="75"/>
        <v/>
      </c>
    </row>
    <row r="3795" spans="34:34" ht="15" customHeight="1">
      <c r="AH3795" s="68" t="str">
        <f t="shared" si="75"/>
        <v/>
      </c>
    </row>
    <row r="3796" spans="34:34" ht="15" customHeight="1">
      <c r="AH3796" s="68" t="str">
        <f t="shared" si="75"/>
        <v/>
      </c>
    </row>
    <row r="3797" spans="34:34" ht="15" customHeight="1">
      <c r="AH3797" s="68" t="str">
        <f t="shared" si="75"/>
        <v/>
      </c>
    </row>
    <row r="3798" spans="34:34" ht="15" customHeight="1">
      <c r="AH3798" s="68" t="str">
        <f t="shared" si="75"/>
        <v/>
      </c>
    </row>
    <row r="3799" spans="34:34" ht="15" customHeight="1">
      <c r="AH3799" s="68" t="str">
        <f t="shared" si="75"/>
        <v/>
      </c>
    </row>
    <row r="3800" spans="34:34" ht="15" customHeight="1">
      <c r="AH3800" s="68" t="str">
        <f t="shared" si="75"/>
        <v/>
      </c>
    </row>
    <row r="3801" spans="34:34" ht="15" customHeight="1">
      <c r="AH3801" s="68" t="str">
        <f t="shared" si="75"/>
        <v/>
      </c>
    </row>
    <row r="3802" spans="34:34" ht="15" customHeight="1">
      <c r="AH3802" s="68" t="str">
        <f t="shared" si="75"/>
        <v/>
      </c>
    </row>
    <row r="3803" spans="34:34" ht="15" customHeight="1">
      <c r="AH3803" s="68" t="str">
        <f t="shared" si="75"/>
        <v/>
      </c>
    </row>
    <row r="3804" spans="34:34" ht="15" customHeight="1">
      <c r="AH3804" s="68" t="str">
        <f t="shared" si="75"/>
        <v/>
      </c>
    </row>
    <row r="3805" spans="34:34" ht="15" customHeight="1">
      <c r="AH3805" s="68" t="str">
        <f t="shared" si="75"/>
        <v/>
      </c>
    </row>
    <row r="3806" spans="34:34" ht="15" customHeight="1">
      <c r="AH3806" s="68" t="str">
        <f t="shared" si="75"/>
        <v/>
      </c>
    </row>
    <row r="3807" spans="34:34" ht="15" customHeight="1">
      <c r="AH3807" s="68" t="str">
        <f t="shared" si="75"/>
        <v/>
      </c>
    </row>
    <row r="3808" spans="34:34" ht="15" customHeight="1">
      <c r="AH3808" s="68" t="str">
        <f t="shared" si="75"/>
        <v/>
      </c>
    </row>
    <row r="3809" spans="34:34" ht="15" customHeight="1">
      <c r="AH3809" s="68" t="str">
        <f t="shared" si="75"/>
        <v/>
      </c>
    </row>
    <row r="3810" spans="34:34" ht="15" customHeight="1">
      <c r="AH3810" s="68" t="str">
        <f t="shared" si="75"/>
        <v/>
      </c>
    </row>
    <row r="3811" spans="34:34" ht="15" customHeight="1">
      <c r="AH3811" s="68" t="str">
        <f t="shared" si="75"/>
        <v/>
      </c>
    </row>
    <row r="3812" spans="34:34" ht="15" customHeight="1">
      <c r="AH3812" s="68" t="str">
        <f t="shared" si="75"/>
        <v/>
      </c>
    </row>
    <row r="3813" spans="34:34" ht="15" customHeight="1">
      <c r="AH3813" s="68" t="str">
        <f t="shared" si="75"/>
        <v/>
      </c>
    </row>
    <row r="3814" spans="34:34" ht="15" customHeight="1">
      <c r="AH3814" s="68" t="str">
        <f t="shared" si="75"/>
        <v/>
      </c>
    </row>
    <row r="3815" spans="34:34" ht="15" customHeight="1">
      <c r="AH3815" s="68" t="str">
        <f t="shared" si="75"/>
        <v/>
      </c>
    </row>
    <row r="3816" spans="34:34" ht="15" customHeight="1">
      <c r="AH3816" s="68" t="str">
        <f t="shared" si="75"/>
        <v/>
      </c>
    </row>
    <row r="3817" spans="34:34" ht="15" customHeight="1">
      <c r="AH3817" s="68" t="str">
        <f t="shared" si="75"/>
        <v/>
      </c>
    </row>
    <row r="3818" spans="34:34" ht="15" customHeight="1">
      <c r="AH3818" s="68" t="str">
        <f t="shared" si="75"/>
        <v/>
      </c>
    </row>
    <row r="3819" spans="34:34" ht="15" customHeight="1">
      <c r="AH3819" s="68" t="str">
        <f t="shared" si="75"/>
        <v/>
      </c>
    </row>
    <row r="3820" spans="34:34" ht="15" customHeight="1">
      <c r="AH3820" s="68" t="str">
        <f t="shared" si="75"/>
        <v/>
      </c>
    </row>
    <row r="3821" spans="34:34" ht="15" customHeight="1">
      <c r="AH3821" s="68" t="str">
        <f t="shared" si="75"/>
        <v/>
      </c>
    </row>
    <row r="3822" spans="34:34" ht="15" customHeight="1">
      <c r="AH3822" s="68" t="str">
        <f t="shared" si="75"/>
        <v/>
      </c>
    </row>
    <row r="3823" spans="34:34" ht="15" customHeight="1">
      <c r="AH3823" s="68" t="str">
        <f t="shared" si="75"/>
        <v/>
      </c>
    </row>
    <row r="3824" spans="34:34" ht="15" customHeight="1">
      <c r="AH3824" s="68" t="str">
        <f t="shared" si="75"/>
        <v/>
      </c>
    </row>
    <row r="3825" spans="34:34" ht="15" customHeight="1">
      <c r="AH3825" s="68" t="str">
        <f t="shared" si="75"/>
        <v/>
      </c>
    </row>
    <row r="3826" spans="34:34" ht="15" customHeight="1">
      <c r="AH3826" s="68" t="str">
        <f t="shared" si="75"/>
        <v/>
      </c>
    </row>
    <row r="3827" spans="34:34" ht="15" customHeight="1">
      <c r="AH3827" s="68" t="str">
        <f t="shared" ref="AH3827:AH3890" si="76">IF(AG3827="","",AG3827)</f>
        <v/>
      </c>
    </row>
    <row r="3828" spans="34:34" ht="15" customHeight="1">
      <c r="AH3828" s="68" t="str">
        <f t="shared" si="76"/>
        <v/>
      </c>
    </row>
    <row r="3829" spans="34:34" ht="15" customHeight="1">
      <c r="AH3829" s="68" t="str">
        <f t="shared" si="76"/>
        <v/>
      </c>
    </row>
    <row r="3830" spans="34:34" ht="15" customHeight="1">
      <c r="AH3830" s="68" t="str">
        <f t="shared" si="76"/>
        <v/>
      </c>
    </row>
    <row r="3831" spans="34:34" ht="15" customHeight="1">
      <c r="AH3831" s="68" t="str">
        <f t="shared" si="76"/>
        <v/>
      </c>
    </row>
    <row r="3832" spans="34:34" ht="15" customHeight="1">
      <c r="AH3832" s="68" t="str">
        <f t="shared" si="76"/>
        <v/>
      </c>
    </row>
    <row r="3833" spans="34:34" ht="15" customHeight="1">
      <c r="AH3833" s="68" t="str">
        <f t="shared" si="76"/>
        <v/>
      </c>
    </row>
    <row r="3834" spans="34:34" ht="15" customHeight="1">
      <c r="AH3834" s="68" t="str">
        <f t="shared" si="76"/>
        <v/>
      </c>
    </row>
    <row r="3835" spans="34:34" ht="15" customHeight="1">
      <c r="AH3835" s="68" t="str">
        <f t="shared" si="76"/>
        <v/>
      </c>
    </row>
    <row r="3836" spans="34:34" ht="15" customHeight="1">
      <c r="AH3836" s="68" t="str">
        <f t="shared" si="76"/>
        <v/>
      </c>
    </row>
    <row r="3837" spans="34:34" ht="15" customHeight="1">
      <c r="AH3837" s="68" t="str">
        <f t="shared" si="76"/>
        <v/>
      </c>
    </row>
    <row r="3838" spans="34:34" ht="15" customHeight="1">
      <c r="AH3838" s="68" t="str">
        <f t="shared" si="76"/>
        <v/>
      </c>
    </row>
    <row r="3839" spans="34:34" ht="15" customHeight="1">
      <c r="AH3839" s="68" t="str">
        <f t="shared" si="76"/>
        <v/>
      </c>
    </row>
    <row r="3840" spans="34:34" ht="15" customHeight="1">
      <c r="AH3840" s="68" t="str">
        <f t="shared" si="76"/>
        <v/>
      </c>
    </row>
    <row r="3841" spans="34:34" ht="15" customHeight="1">
      <c r="AH3841" s="68" t="str">
        <f t="shared" si="76"/>
        <v/>
      </c>
    </row>
    <row r="3842" spans="34:34" ht="15" customHeight="1">
      <c r="AH3842" s="68" t="str">
        <f t="shared" si="76"/>
        <v/>
      </c>
    </row>
    <row r="3843" spans="34:34" ht="15" customHeight="1">
      <c r="AH3843" s="68" t="str">
        <f t="shared" si="76"/>
        <v/>
      </c>
    </row>
    <row r="3844" spans="34:34" ht="15" customHeight="1">
      <c r="AH3844" s="68" t="str">
        <f t="shared" si="76"/>
        <v/>
      </c>
    </row>
    <row r="3845" spans="34:34" ht="15" customHeight="1">
      <c r="AH3845" s="68" t="str">
        <f t="shared" si="76"/>
        <v/>
      </c>
    </row>
    <row r="3846" spans="34:34" ht="15" customHeight="1">
      <c r="AH3846" s="68" t="str">
        <f t="shared" si="76"/>
        <v/>
      </c>
    </row>
    <row r="3847" spans="34:34" ht="15" customHeight="1">
      <c r="AH3847" s="68" t="str">
        <f t="shared" si="76"/>
        <v/>
      </c>
    </row>
    <row r="3848" spans="34:34" ht="15" customHeight="1">
      <c r="AH3848" s="68" t="str">
        <f t="shared" si="76"/>
        <v/>
      </c>
    </row>
    <row r="3849" spans="34:34" ht="15" customHeight="1">
      <c r="AH3849" s="68" t="str">
        <f t="shared" si="76"/>
        <v/>
      </c>
    </row>
    <row r="3850" spans="34:34" ht="15" customHeight="1">
      <c r="AH3850" s="68" t="str">
        <f t="shared" si="76"/>
        <v/>
      </c>
    </row>
    <row r="3851" spans="34:34" ht="15" customHeight="1">
      <c r="AH3851" s="68" t="str">
        <f t="shared" si="76"/>
        <v/>
      </c>
    </row>
    <row r="3852" spans="34:34" ht="15" customHeight="1">
      <c r="AH3852" s="68" t="str">
        <f t="shared" si="76"/>
        <v/>
      </c>
    </row>
    <row r="3853" spans="34:34" ht="15" customHeight="1">
      <c r="AH3853" s="68" t="str">
        <f t="shared" si="76"/>
        <v/>
      </c>
    </row>
    <row r="3854" spans="34:34" ht="15" customHeight="1">
      <c r="AH3854" s="68" t="str">
        <f t="shared" si="76"/>
        <v/>
      </c>
    </row>
    <row r="3855" spans="34:34" ht="15" customHeight="1">
      <c r="AH3855" s="68" t="str">
        <f t="shared" si="76"/>
        <v/>
      </c>
    </row>
    <row r="3856" spans="34:34" ht="15" customHeight="1">
      <c r="AH3856" s="68" t="str">
        <f t="shared" si="76"/>
        <v/>
      </c>
    </row>
    <row r="3857" spans="34:34" ht="15" customHeight="1">
      <c r="AH3857" s="68" t="str">
        <f t="shared" si="76"/>
        <v/>
      </c>
    </row>
    <row r="3858" spans="34:34" ht="15" customHeight="1">
      <c r="AH3858" s="68" t="str">
        <f t="shared" si="76"/>
        <v/>
      </c>
    </row>
    <row r="3859" spans="34:34" ht="15" customHeight="1">
      <c r="AH3859" s="68" t="str">
        <f t="shared" si="76"/>
        <v/>
      </c>
    </row>
    <row r="3860" spans="34:34" ht="15" customHeight="1">
      <c r="AH3860" s="68" t="str">
        <f t="shared" si="76"/>
        <v/>
      </c>
    </row>
    <row r="3861" spans="34:34" ht="15" customHeight="1">
      <c r="AH3861" s="68" t="str">
        <f t="shared" si="76"/>
        <v/>
      </c>
    </row>
    <row r="3862" spans="34:34" ht="15" customHeight="1">
      <c r="AH3862" s="68" t="str">
        <f t="shared" si="76"/>
        <v/>
      </c>
    </row>
    <row r="3863" spans="34:34" ht="15" customHeight="1">
      <c r="AH3863" s="68" t="str">
        <f t="shared" si="76"/>
        <v/>
      </c>
    </row>
    <row r="3864" spans="34:34" ht="15" customHeight="1">
      <c r="AH3864" s="68" t="str">
        <f t="shared" si="76"/>
        <v/>
      </c>
    </row>
    <row r="3865" spans="34:34" ht="15" customHeight="1">
      <c r="AH3865" s="68" t="str">
        <f t="shared" si="76"/>
        <v/>
      </c>
    </row>
    <row r="3866" spans="34:34" ht="15" customHeight="1">
      <c r="AH3866" s="68" t="str">
        <f t="shared" si="76"/>
        <v/>
      </c>
    </row>
    <row r="3867" spans="34:34" ht="15" customHeight="1">
      <c r="AH3867" s="68" t="str">
        <f t="shared" si="76"/>
        <v/>
      </c>
    </row>
    <row r="3868" spans="34:34" ht="15" customHeight="1">
      <c r="AH3868" s="68" t="str">
        <f t="shared" si="76"/>
        <v/>
      </c>
    </row>
    <row r="3869" spans="34:34" ht="15" customHeight="1">
      <c r="AH3869" s="68" t="str">
        <f t="shared" si="76"/>
        <v/>
      </c>
    </row>
    <row r="3870" spans="34:34" ht="15" customHeight="1">
      <c r="AH3870" s="68" t="str">
        <f t="shared" si="76"/>
        <v/>
      </c>
    </row>
    <row r="3871" spans="34:34" ht="15" customHeight="1">
      <c r="AH3871" s="68" t="str">
        <f t="shared" si="76"/>
        <v/>
      </c>
    </row>
    <row r="3872" spans="34:34" ht="15" customHeight="1">
      <c r="AH3872" s="68" t="str">
        <f t="shared" si="76"/>
        <v/>
      </c>
    </row>
    <row r="3873" spans="34:34" ht="15" customHeight="1">
      <c r="AH3873" s="68" t="str">
        <f t="shared" si="76"/>
        <v/>
      </c>
    </row>
    <row r="3874" spans="34:34" ht="15" customHeight="1">
      <c r="AH3874" s="68" t="str">
        <f t="shared" si="76"/>
        <v/>
      </c>
    </row>
    <row r="3875" spans="34:34" ht="15" customHeight="1">
      <c r="AH3875" s="68" t="str">
        <f t="shared" si="76"/>
        <v/>
      </c>
    </row>
    <row r="3876" spans="34:34" ht="15" customHeight="1">
      <c r="AH3876" s="68" t="str">
        <f t="shared" si="76"/>
        <v/>
      </c>
    </row>
    <row r="3877" spans="34:34" ht="15" customHeight="1">
      <c r="AH3877" s="68" t="str">
        <f t="shared" si="76"/>
        <v/>
      </c>
    </row>
    <row r="3878" spans="34:34" ht="15" customHeight="1">
      <c r="AH3878" s="68" t="str">
        <f t="shared" si="76"/>
        <v/>
      </c>
    </row>
    <row r="3879" spans="34:34" ht="15" customHeight="1">
      <c r="AH3879" s="68" t="str">
        <f t="shared" si="76"/>
        <v/>
      </c>
    </row>
    <row r="3880" spans="34:34" ht="15" customHeight="1">
      <c r="AH3880" s="68" t="str">
        <f t="shared" si="76"/>
        <v/>
      </c>
    </row>
    <row r="3881" spans="34:34" ht="15" customHeight="1">
      <c r="AH3881" s="68" t="str">
        <f t="shared" si="76"/>
        <v/>
      </c>
    </row>
    <row r="3882" spans="34:34" ht="15" customHeight="1">
      <c r="AH3882" s="68" t="str">
        <f t="shared" si="76"/>
        <v/>
      </c>
    </row>
    <row r="3883" spans="34:34" ht="15" customHeight="1">
      <c r="AH3883" s="68" t="str">
        <f t="shared" si="76"/>
        <v/>
      </c>
    </row>
    <row r="3884" spans="34:34" ht="15" customHeight="1">
      <c r="AH3884" s="68" t="str">
        <f t="shared" si="76"/>
        <v/>
      </c>
    </row>
    <row r="3885" spans="34:34" ht="15" customHeight="1">
      <c r="AH3885" s="68" t="str">
        <f t="shared" si="76"/>
        <v/>
      </c>
    </row>
    <row r="3886" spans="34:34" ht="15" customHeight="1">
      <c r="AH3886" s="68" t="str">
        <f t="shared" si="76"/>
        <v/>
      </c>
    </row>
    <row r="3887" spans="34:34" ht="15" customHeight="1">
      <c r="AH3887" s="68" t="str">
        <f t="shared" si="76"/>
        <v/>
      </c>
    </row>
    <row r="3888" spans="34:34" ht="15" customHeight="1">
      <c r="AH3888" s="68" t="str">
        <f t="shared" si="76"/>
        <v/>
      </c>
    </row>
    <row r="3889" spans="34:34" ht="15" customHeight="1">
      <c r="AH3889" s="68" t="str">
        <f t="shared" si="76"/>
        <v/>
      </c>
    </row>
    <row r="3890" spans="34:34" ht="15" customHeight="1">
      <c r="AH3890" s="68" t="str">
        <f t="shared" si="76"/>
        <v/>
      </c>
    </row>
    <row r="3891" spans="34:34" ht="15" customHeight="1">
      <c r="AH3891" s="68" t="str">
        <f t="shared" ref="AH3891:AH3954" si="77">IF(AG3891="","",AG3891)</f>
        <v/>
      </c>
    </row>
    <row r="3892" spans="34:34" ht="15" customHeight="1">
      <c r="AH3892" s="68" t="str">
        <f t="shared" si="77"/>
        <v/>
      </c>
    </row>
    <row r="3893" spans="34:34" ht="15" customHeight="1">
      <c r="AH3893" s="68" t="str">
        <f t="shared" si="77"/>
        <v/>
      </c>
    </row>
    <row r="3894" spans="34:34" ht="15" customHeight="1">
      <c r="AH3894" s="68" t="str">
        <f t="shared" si="77"/>
        <v/>
      </c>
    </row>
    <row r="3895" spans="34:34" ht="15" customHeight="1">
      <c r="AH3895" s="68" t="str">
        <f t="shared" si="77"/>
        <v/>
      </c>
    </row>
    <row r="3896" spans="34:34" ht="15" customHeight="1">
      <c r="AH3896" s="68" t="str">
        <f t="shared" si="77"/>
        <v/>
      </c>
    </row>
    <row r="3897" spans="34:34" ht="15" customHeight="1">
      <c r="AH3897" s="68" t="str">
        <f t="shared" si="77"/>
        <v/>
      </c>
    </row>
    <row r="3898" spans="34:34" ht="15" customHeight="1">
      <c r="AH3898" s="68" t="str">
        <f t="shared" si="77"/>
        <v/>
      </c>
    </row>
    <row r="3899" spans="34:34" ht="15" customHeight="1">
      <c r="AH3899" s="68" t="str">
        <f t="shared" si="77"/>
        <v/>
      </c>
    </row>
    <row r="3900" spans="34:34" ht="15" customHeight="1">
      <c r="AH3900" s="68" t="str">
        <f t="shared" si="77"/>
        <v/>
      </c>
    </row>
    <row r="3901" spans="34:34" ht="15" customHeight="1">
      <c r="AH3901" s="68" t="str">
        <f t="shared" si="77"/>
        <v/>
      </c>
    </row>
    <row r="3902" spans="34:34" ht="15" customHeight="1">
      <c r="AH3902" s="68" t="str">
        <f t="shared" si="77"/>
        <v/>
      </c>
    </row>
    <row r="3903" spans="34:34" ht="15" customHeight="1">
      <c r="AH3903" s="68" t="str">
        <f t="shared" si="77"/>
        <v/>
      </c>
    </row>
    <row r="3904" spans="34:34" ht="15" customHeight="1">
      <c r="AH3904" s="68" t="str">
        <f t="shared" si="77"/>
        <v/>
      </c>
    </row>
    <row r="3905" spans="34:34" ht="15" customHeight="1">
      <c r="AH3905" s="68" t="str">
        <f t="shared" si="77"/>
        <v/>
      </c>
    </row>
    <row r="3906" spans="34:34" ht="15" customHeight="1">
      <c r="AH3906" s="68" t="str">
        <f t="shared" si="77"/>
        <v/>
      </c>
    </row>
    <row r="3907" spans="34:34" ht="15" customHeight="1">
      <c r="AH3907" s="68" t="str">
        <f t="shared" si="77"/>
        <v/>
      </c>
    </row>
    <row r="3908" spans="34:34" ht="15" customHeight="1">
      <c r="AH3908" s="68" t="str">
        <f t="shared" si="77"/>
        <v/>
      </c>
    </row>
    <row r="3909" spans="34:34" ht="15" customHeight="1">
      <c r="AH3909" s="68" t="str">
        <f t="shared" si="77"/>
        <v/>
      </c>
    </row>
    <row r="3910" spans="34:34" ht="15" customHeight="1">
      <c r="AH3910" s="68" t="str">
        <f t="shared" si="77"/>
        <v/>
      </c>
    </row>
    <row r="3911" spans="34:34" ht="15" customHeight="1">
      <c r="AH3911" s="68" t="str">
        <f t="shared" si="77"/>
        <v/>
      </c>
    </row>
    <row r="3912" spans="34:34" ht="15" customHeight="1">
      <c r="AH3912" s="68" t="str">
        <f t="shared" si="77"/>
        <v/>
      </c>
    </row>
    <row r="3913" spans="34:34" ht="15" customHeight="1">
      <c r="AH3913" s="68" t="str">
        <f t="shared" si="77"/>
        <v/>
      </c>
    </row>
    <row r="3914" spans="34:34" ht="15" customHeight="1">
      <c r="AH3914" s="68" t="str">
        <f t="shared" si="77"/>
        <v/>
      </c>
    </row>
    <row r="3915" spans="34:34" ht="15" customHeight="1">
      <c r="AH3915" s="68" t="str">
        <f t="shared" si="77"/>
        <v/>
      </c>
    </row>
    <row r="3916" spans="34:34" ht="15" customHeight="1">
      <c r="AH3916" s="68" t="str">
        <f t="shared" si="77"/>
        <v/>
      </c>
    </row>
    <row r="3917" spans="34:34" ht="15" customHeight="1">
      <c r="AH3917" s="68" t="str">
        <f t="shared" si="77"/>
        <v/>
      </c>
    </row>
    <row r="3918" spans="34:34" ht="15" customHeight="1">
      <c r="AH3918" s="68" t="str">
        <f t="shared" si="77"/>
        <v/>
      </c>
    </row>
    <row r="3919" spans="34:34" ht="15" customHeight="1">
      <c r="AH3919" s="68" t="str">
        <f t="shared" si="77"/>
        <v/>
      </c>
    </row>
    <row r="3920" spans="34:34" ht="15" customHeight="1">
      <c r="AH3920" s="68" t="str">
        <f t="shared" si="77"/>
        <v/>
      </c>
    </row>
    <row r="3921" spans="34:34" ht="15" customHeight="1">
      <c r="AH3921" s="68" t="str">
        <f t="shared" si="77"/>
        <v/>
      </c>
    </row>
    <row r="3922" spans="34:34" ht="15" customHeight="1">
      <c r="AH3922" s="68" t="str">
        <f t="shared" si="77"/>
        <v/>
      </c>
    </row>
    <row r="3923" spans="34:34" ht="15" customHeight="1">
      <c r="AH3923" s="68" t="str">
        <f t="shared" si="77"/>
        <v/>
      </c>
    </row>
    <row r="3924" spans="34:34" ht="15" customHeight="1">
      <c r="AH3924" s="68" t="str">
        <f t="shared" si="77"/>
        <v/>
      </c>
    </row>
    <row r="3925" spans="34:34" ht="15" customHeight="1">
      <c r="AH3925" s="68" t="str">
        <f t="shared" si="77"/>
        <v/>
      </c>
    </row>
    <row r="3926" spans="34:34" ht="15" customHeight="1">
      <c r="AH3926" s="68" t="str">
        <f t="shared" si="77"/>
        <v/>
      </c>
    </row>
    <row r="3927" spans="34:34" ht="15" customHeight="1">
      <c r="AH3927" s="68" t="str">
        <f t="shared" si="77"/>
        <v/>
      </c>
    </row>
    <row r="3928" spans="34:34" ht="15" customHeight="1">
      <c r="AH3928" s="68" t="str">
        <f t="shared" si="77"/>
        <v/>
      </c>
    </row>
    <row r="3929" spans="34:34" ht="15" customHeight="1">
      <c r="AH3929" s="68" t="str">
        <f t="shared" si="77"/>
        <v/>
      </c>
    </row>
    <row r="3930" spans="34:34" ht="15" customHeight="1">
      <c r="AH3930" s="68" t="str">
        <f t="shared" si="77"/>
        <v/>
      </c>
    </row>
    <row r="3931" spans="34:34" ht="15" customHeight="1">
      <c r="AH3931" s="68" t="str">
        <f t="shared" si="77"/>
        <v/>
      </c>
    </row>
    <row r="3932" spans="34:34" ht="15" customHeight="1">
      <c r="AH3932" s="68" t="str">
        <f t="shared" si="77"/>
        <v/>
      </c>
    </row>
    <row r="3933" spans="34:34" ht="15" customHeight="1">
      <c r="AH3933" s="68" t="str">
        <f t="shared" si="77"/>
        <v/>
      </c>
    </row>
    <row r="3934" spans="34:34" ht="15" customHeight="1">
      <c r="AH3934" s="68" t="str">
        <f t="shared" si="77"/>
        <v/>
      </c>
    </row>
    <row r="3935" spans="34:34" ht="15" customHeight="1">
      <c r="AH3935" s="68" t="str">
        <f t="shared" si="77"/>
        <v/>
      </c>
    </row>
    <row r="3936" spans="34:34" ht="15" customHeight="1">
      <c r="AH3936" s="68" t="str">
        <f t="shared" si="77"/>
        <v/>
      </c>
    </row>
    <row r="3937" spans="34:34" ht="15" customHeight="1">
      <c r="AH3937" s="68" t="str">
        <f t="shared" si="77"/>
        <v/>
      </c>
    </row>
    <row r="3938" spans="34:34" ht="15" customHeight="1">
      <c r="AH3938" s="68" t="str">
        <f t="shared" si="77"/>
        <v/>
      </c>
    </row>
    <row r="3939" spans="34:34" ht="15" customHeight="1">
      <c r="AH3939" s="68" t="str">
        <f t="shared" si="77"/>
        <v/>
      </c>
    </row>
    <row r="3940" spans="34:34" ht="15" customHeight="1">
      <c r="AH3940" s="68" t="str">
        <f t="shared" si="77"/>
        <v/>
      </c>
    </row>
    <row r="3941" spans="34:34" ht="15" customHeight="1">
      <c r="AH3941" s="68" t="str">
        <f t="shared" si="77"/>
        <v/>
      </c>
    </row>
    <row r="3942" spans="34:34" ht="15" customHeight="1">
      <c r="AH3942" s="68" t="str">
        <f t="shared" si="77"/>
        <v/>
      </c>
    </row>
    <row r="3943" spans="34:34" ht="15" customHeight="1">
      <c r="AH3943" s="68" t="str">
        <f t="shared" si="77"/>
        <v/>
      </c>
    </row>
    <row r="3944" spans="34:34" ht="15" customHeight="1">
      <c r="AH3944" s="68" t="str">
        <f t="shared" si="77"/>
        <v/>
      </c>
    </row>
    <row r="3945" spans="34:34" ht="15" customHeight="1">
      <c r="AH3945" s="68" t="str">
        <f t="shared" si="77"/>
        <v/>
      </c>
    </row>
    <row r="3946" spans="34:34" ht="15" customHeight="1">
      <c r="AH3946" s="68" t="str">
        <f t="shared" si="77"/>
        <v/>
      </c>
    </row>
    <row r="3947" spans="34:34" ht="15" customHeight="1">
      <c r="AH3947" s="68" t="str">
        <f t="shared" si="77"/>
        <v/>
      </c>
    </row>
    <row r="3948" spans="34:34" ht="15" customHeight="1">
      <c r="AH3948" s="68" t="str">
        <f t="shared" si="77"/>
        <v/>
      </c>
    </row>
    <row r="3949" spans="34:34" ht="15" customHeight="1">
      <c r="AH3949" s="68" t="str">
        <f t="shared" si="77"/>
        <v/>
      </c>
    </row>
    <row r="3950" spans="34:34" ht="15" customHeight="1">
      <c r="AH3950" s="68" t="str">
        <f t="shared" si="77"/>
        <v/>
      </c>
    </row>
    <row r="3951" spans="34:34" ht="15" customHeight="1">
      <c r="AH3951" s="68" t="str">
        <f t="shared" si="77"/>
        <v/>
      </c>
    </row>
    <row r="3952" spans="34:34" ht="15" customHeight="1">
      <c r="AH3952" s="68" t="str">
        <f t="shared" si="77"/>
        <v/>
      </c>
    </row>
    <row r="3953" spans="34:34" ht="15" customHeight="1">
      <c r="AH3953" s="68" t="str">
        <f t="shared" si="77"/>
        <v/>
      </c>
    </row>
    <row r="3954" spans="34:34" ht="15" customHeight="1">
      <c r="AH3954" s="68" t="str">
        <f t="shared" si="77"/>
        <v/>
      </c>
    </row>
    <row r="3955" spans="34:34" ht="15" customHeight="1">
      <c r="AH3955" s="68" t="str">
        <f t="shared" ref="AH3955:AH4018" si="78">IF(AG3955="","",AG3955)</f>
        <v/>
      </c>
    </row>
    <row r="3956" spans="34:34" ht="15" customHeight="1">
      <c r="AH3956" s="68" t="str">
        <f t="shared" si="78"/>
        <v/>
      </c>
    </row>
    <row r="3957" spans="34:34" ht="15" customHeight="1">
      <c r="AH3957" s="68" t="str">
        <f t="shared" si="78"/>
        <v/>
      </c>
    </row>
    <row r="3958" spans="34:34" ht="15" customHeight="1">
      <c r="AH3958" s="68" t="str">
        <f t="shared" si="78"/>
        <v/>
      </c>
    </row>
    <row r="3959" spans="34:34" ht="15" customHeight="1">
      <c r="AH3959" s="68" t="str">
        <f t="shared" si="78"/>
        <v/>
      </c>
    </row>
    <row r="3960" spans="34:34" ht="15" customHeight="1">
      <c r="AH3960" s="68" t="str">
        <f t="shared" si="78"/>
        <v/>
      </c>
    </row>
    <row r="3961" spans="34:34" ht="15" customHeight="1">
      <c r="AH3961" s="68" t="str">
        <f t="shared" si="78"/>
        <v/>
      </c>
    </row>
    <row r="3962" spans="34:34" ht="15" customHeight="1">
      <c r="AH3962" s="68" t="str">
        <f t="shared" si="78"/>
        <v/>
      </c>
    </row>
    <row r="3963" spans="34:34" ht="15" customHeight="1">
      <c r="AH3963" s="68" t="str">
        <f t="shared" si="78"/>
        <v/>
      </c>
    </row>
    <row r="3964" spans="34:34" ht="15" customHeight="1">
      <c r="AH3964" s="68" t="str">
        <f t="shared" si="78"/>
        <v/>
      </c>
    </row>
    <row r="3965" spans="34:34" ht="15" customHeight="1">
      <c r="AH3965" s="68" t="str">
        <f t="shared" si="78"/>
        <v/>
      </c>
    </row>
    <row r="3966" spans="34:34" ht="15" customHeight="1">
      <c r="AH3966" s="68" t="str">
        <f t="shared" si="78"/>
        <v/>
      </c>
    </row>
    <row r="3967" spans="34:34" ht="15" customHeight="1">
      <c r="AH3967" s="68" t="str">
        <f t="shared" si="78"/>
        <v/>
      </c>
    </row>
    <row r="3968" spans="34:34" ht="15" customHeight="1">
      <c r="AH3968" s="68" t="str">
        <f t="shared" si="78"/>
        <v/>
      </c>
    </row>
    <row r="3969" spans="34:34" ht="15" customHeight="1">
      <c r="AH3969" s="68" t="str">
        <f t="shared" si="78"/>
        <v/>
      </c>
    </row>
    <row r="3970" spans="34:34" ht="15" customHeight="1">
      <c r="AH3970" s="68" t="str">
        <f t="shared" si="78"/>
        <v/>
      </c>
    </row>
    <row r="3971" spans="34:34" ht="15" customHeight="1">
      <c r="AH3971" s="68" t="str">
        <f t="shared" si="78"/>
        <v/>
      </c>
    </row>
    <row r="3972" spans="34:34" ht="15" customHeight="1">
      <c r="AH3972" s="68" t="str">
        <f t="shared" si="78"/>
        <v/>
      </c>
    </row>
    <row r="3973" spans="34:34" ht="15" customHeight="1">
      <c r="AH3973" s="68" t="str">
        <f t="shared" si="78"/>
        <v/>
      </c>
    </row>
    <row r="3974" spans="34:34" ht="15" customHeight="1">
      <c r="AH3974" s="68" t="str">
        <f t="shared" si="78"/>
        <v/>
      </c>
    </row>
    <row r="3975" spans="34:34" ht="15" customHeight="1">
      <c r="AH3975" s="68" t="str">
        <f t="shared" si="78"/>
        <v/>
      </c>
    </row>
    <row r="3976" spans="34:34" ht="15" customHeight="1">
      <c r="AH3976" s="68" t="str">
        <f t="shared" si="78"/>
        <v/>
      </c>
    </row>
    <row r="3977" spans="34:34" ht="15" customHeight="1">
      <c r="AH3977" s="68" t="str">
        <f t="shared" si="78"/>
        <v/>
      </c>
    </row>
    <row r="3978" spans="34:34" ht="15" customHeight="1">
      <c r="AH3978" s="68" t="str">
        <f t="shared" si="78"/>
        <v/>
      </c>
    </row>
    <row r="3979" spans="34:34" ht="15" customHeight="1">
      <c r="AH3979" s="68" t="str">
        <f t="shared" si="78"/>
        <v/>
      </c>
    </row>
    <row r="3980" spans="34:34" ht="15" customHeight="1">
      <c r="AH3980" s="68" t="str">
        <f t="shared" si="78"/>
        <v/>
      </c>
    </row>
    <row r="3981" spans="34:34" ht="15" customHeight="1">
      <c r="AH3981" s="68" t="str">
        <f t="shared" si="78"/>
        <v/>
      </c>
    </row>
    <row r="3982" spans="34:34" ht="15" customHeight="1">
      <c r="AH3982" s="68" t="str">
        <f t="shared" si="78"/>
        <v/>
      </c>
    </row>
    <row r="3983" spans="34:34" ht="15" customHeight="1">
      <c r="AH3983" s="68" t="str">
        <f t="shared" si="78"/>
        <v/>
      </c>
    </row>
    <row r="3984" spans="34:34" ht="15" customHeight="1">
      <c r="AH3984" s="68" t="str">
        <f t="shared" si="78"/>
        <v/>
      </c>
    </row>
    <row r="3985" spans="34:34" ht="15" customHeight="1">
      <c r="AH3985" s="68" t="str">
        <f t="shared" si="78"/>
        <v/>
      </c>
    </row>
    <row r="3986" spans="34:34" ht="15" customHeight="1">
      <c r="AH3986" s="68" t="str">
        <f t="shared" si="78"/>
        <v/>
      </c>
    </row>
    <row r="3987" spans="34:34" ht="15" customHeight="1">
      <c r="AH3987" s="68" t="str">
        <f t="shared" si="78"/>
        <v/>
      </c>
    </row>
    <row r="3988" spans="34:34" ht="15" customHeight="1">
      <c r="AH3988" s="68" t="str">
        <f t="shared" si="78"/>
        <v/>
      </c>
    </row>
    <row r="3989" spans="34:34" ht="15" customHeight="1">
      <c r="AH3989" s="68" t="str">
        <f t="shared" si="78"/>
        <v/>
      </c>
    </row>
    <row r="3990" spans="34:34" ht="15" customHeight="1">
      <c r="AH3990" s="68" t="str">
        <f t="shared" si="78"/>
        <v/>
      </c>
    </row>
    <row r="3991" spans="34:34" ht="15" customHeight="1">
      <c r="AH3991" s="68" t="str">
        <f t="shared" si="78"/>
        <v/>
      </c>
    </row>
    <row r="3992" spans="34:34" ht="15" customHeight="1">
      <c r="AH3992" s="68" t="str">
        <f t="shared" si="78"/>
        <v/>
      </c>
    </row>
    <row r="3993" spans="34:34" ht="15" customHeight="1">
      <c r="AH3993" s="68" t="str">
        <f t="shared" si="78"/>
        <v/>
      </c>
    </row>
    <row r="3994" spans="34:34" ht="15" customHeight="1">
      <c r="AH3994" s="68" t="str">
        <f t="shared" si="78"/>
        <v/>
      </c>
    </row>
    <row r="3995" spans="34:34" ht="15" customHeight="1">
      <c r="AH3995" s="68" t="str">
        <f t="shared" si="78"/>
        <v/>
      </c>
    </row>
    <row r="3996" spans="34:34" ht="15" customHeight="1">
      <c r="AH3996" s="68" t="str">
        <f t="shared" si="78"/>
        <v/>
      </c>
    </row>
    <row r="3997" spans="34:34" ht="15" customHeight="1">
      <c r="AH3997" s="68" t="str">
        <f t="shared" si="78"/>
        <v/>
      </c>
    </row>
    <row r="3998" spans="34:34" ht="15" customHeight="1">
      <c r="AH3998" s="68" t="str">
        <f t="shared" si="78"/>
        <v/>
      </c>
    </row>
    <row r="3999" spans="34:34" ht="15" customHeight="1">
      <c r="AH3999" s="68" t="str">
        <f t="shared" si="78"/>
        <v/>
      </c>
    </row>
    <row r="4000" spans="34:34" ht="15" customHeight="1">
      <c r="AH4000" s="68" t="str">
        <f t="shared" si="78"/>
        <v/>
      </c>
    </row>
    <row r="4001" spans="34:34" ht="15" customHeight="1">
      <c r="AH4001" s="68" t="str">
        <f t="shared" si="78"/>
        <v/>
      </c>
    </row>
    <row r="4002" spans="34:34" ht="15" customHeight="1">
      <c r="AH4002" s="68" t="str">
        <f t="shared" si="78"/>
        <v/>
      </c>
    </row>
    <row r="4003" spans="34:34" ht="15" customHeight="1">
      <c r="AH4003" s="68" t="str">
        <f t="shared" si="78"/>
        <v/>
      </c>
    </row>
    <row r="4004" spans="34:34" ht="15" customHeight="1">
      <c r="AH4004" s="68" t="str">
        <f t="shared" si="78"/>
        <v/>
      </c>
    </row>
    <row r="4005" spans="34:34" ht="15" customHeight="1">
      <c r="AH4005" s="68" t="str">
        <f t="shared" si="78"/>
        <v/>
      </c>
    </row>
    <row r="4006" spans="34:34" ht="15" customHeight="1">
      <c r="AH4006" s="68" t="str">
        <f t="shared" si="78"/>
        <v/>
      </c>
    </row>
    <row r="4007" spans="34:34" ht="15" customHeight="1">
      <c r="AH4007" s="68" t="str">
        <f t="shared" si="78"/>
        <v/>
      </c>
    </row>
    <row r="4008" spans="34:34" ht="15" customHeight="1">
      <c r="AH4008" s="68" t="str">
        <f t="shared" si="78"/>
        <v/>
      </c>
    </row>
    <row r="4009" spans="34:34" ht="15" customHeight="1">
      <c r="AH4009" s="68" t="str">
        <f t="shared" si="78"/>
        <v/>
      </c>
    </row>
    <row r="4010" spans="34:34" ht="15" customHeight="1">
      <c r="AH4010" s="68" t="str">
        <f t="shared" si="78"/>
        <v/>
      </c>
    </row>
    <row r="4011" spans="34:34" ht="15" customHeight="1">
      <c r="AH4011" s="68" t="str">
        <f t="shared" si="78"/>
        <v/>
      </c>
    </row>
    <row r="4012" spans="34:34" ht="15" customHeight="1">
      <c r="AH4012" s="68" t="str">
        <f t="shared" si="78"/>
        <v/>
      </c>
    </row>
    <row r="4013" spans="34:34" ht="15" customHeight="1">
      <c r="AH4013" s="68" t="str">
        <f t="shared" si="78"/>
        <v/>
      </c>
    </row>
    <row r="4014" spans="34:34" ht="15" customHeight="1">
      <c r="AH4014" s="68" t="str">
        <f t="shared" si="78"/>
        <v/>
      </c>
    </row>
    <row r="4015" spans="34:34" ht="15" customHeight="1">
      <c r="AH4015" s="68" t="str">
        <f t="shared" si="78"/>
        <v/>
      </c>
    </row>
    <row r="4016" spans="34:34" ht="15" customHeight="1">
      <c r="AH4016" s="68" t="str">
        <f t="shared" si="78"/>
        <v/>
      </c>
    </row>
    <row r="4017" spans="34:34" ht="15" customHeight="1">
      <c r="AH4017" s="68" t="str">
        <f t="shared" si="78"/>
        <v/>
      </c>
    </row>
    <row r="4018" spans="34:34" ht="15" customHeight="1">
      <c r="AH4018" s="68" t="str">
        <f t="shared" si="78"/>
        <v/>
      </c>
    </row>
    <row r="4019" spans="34:34" ht="15" customHeight="1">
      <c r="AH4019" s="68" t="str">
        <f t="shared" ref="AH4019:AH4082" si="79">IF(AG4019="","",AG4019)</f>
        <v/>
      </c>
    </row>
    <row r="4020" spans="34:34" ht="15" customHeight="1">
      <c r="AH4020" s="68" t="str">
        <f t="shared" si="79"/>
        <v/>
      </c>
    </row>
    <row r="4021" spans="34:34" ht="15" customHeight="1">
      <c r="AH4021" s="68" t="str">
        <f t="shared" si="79"/>
        <v/>
      </c>
    </row>
    <row r="4022" spans="34:34" ht="15" customHeight="1">
      <c r="AH4022" s="68" t="str">
        <f t="shared" si="79"/>
        <v/>
      </c>
    </row>
    <row r="4023" spans="34:34" ht="15" customHeight="1">
      <c r="AH4023" s="68" t="str">
        <f t="shared" si="79"/>
        <v/>
      </c>
    </row>
    <row r="4024" spans="34:34" ht="15" customHeight="1">
      <c r="AH4024" s="68" t="str">
        <f t="shared" si="79"/>
        <v/>
      </c>
    </row>
    <row r="4025" spans="34:34" ht="15" customHeight="1">
      <c r="AH4025" s="68" t="str">
        <f t="shared" si="79"/>
        <v/>
      </c>
    </row>
    <row r="4026" spans="34:34" ht="15" customHeight="1">
      <c r="AH4026" s="68" t="str">
        <f t="shared" si="79"/>
        <v/>
      </c>
    </row>
    <row r="4027" spans="34:34" ht="15" customHeight="1">
      <c r="AH4027" s="68" t="str">
        <f t="shared" si="79"/>
        <v/>
      </c>
    </row>
    <row r="4028" spans="34:34" ht="15" customHeight="1">
      <c r="AH4028" s="68" t="str">
        <f t="shared" si="79"/>
        <v/>
      </c>
    </row>
    <row r="4029" spans="34:34" ht="15" customHeight="1">
      <c r="AH4029" s="68" t="str">
        <f t="shared" si="79"/>
        <v/>
      </c>
    </row>
    <row r="4030" spans="34:34" ht="15" customHeight="1">
      <c r="AH4030" s="68" t="str">
        <f t="shared" si="79"/>
        <v/>
      </c>
    </row>
    <row r="4031" spans="34:34" ht="15" customHeight="1">
      <c r="AH4031" s="68" t="str">
        <f t="shared" si="79"/>
        <v/>
      </c>
    </row>
    <row r="4032" spans="34:34" ht="15" customHeight="1">
      <c r="AH4032" s="68" t="str">
        <f t="shared" si="79"/>
        <v/>
      </c>
    </row>
    <row r="4033" spans="34:34" ht="15" customHeight="1">
      <c r="AH4033" s="68" t="str">
        <f t="shared" si="79"/>
        <v/>
      </c>
    </row>
    <row r="4034" spans="34:34" ht="15" customHeight="1">
      <c r="AH4034" s="68" t="str">
        <f t="shared" si="79"/>
        <v/>
      </c>
    </row>
    <row r="4035" spans="34:34" ht="15" customHeight="1">
      <c r="AH4035" s="68" t="str">
        <f t="shared" si="79"/>
        <v/>
      </c>
    </row>
    <row r="4036" spans="34:34" ht="15" customHeight="1">
      <c r="AH4036" s="68" t="str">
        <f t="shared" si="79"/>
        <v/>
      </c>
    </row>
    <row r="4037" spans="34:34" ht="15" customHeight="1">
      <c r="AH4037" s="68" t="str">
        <f t="shared" si="79"/>
        <v/>
      </c>
    </row>
    <row r="4038" spans="34:34" ht="15" customHeight="1">
      <c r="AH4038" s="68" t="str">
        <f t="shared" si="79"/>
        <v/>
      </c>
    </row>
    <row r="4039" spans="34:34" ht="15" customHeight="1">
      <c r="AH4039" s="68" t="str">
        <f t="shared" si="79"/>
        <v/>
      </c>
    </row>
    <row r="4040" spans="34:34" ht="15" customHeight="1">
      <c r="AH4040" s="68" t="str">
        <f t="shared" si="79"/>
        <v/>
      </c>
    </row>
    <row r="4041" spans="34:34" ht="15" customHeight="1">
      <c r="AH4041" s="68" t="str">
        <f t="shared" si="79"/>
        <v/>
      </c>
    </row>
    <row r="4042" spans="34:34" ht="15" customHeight="1">
      <c r="AH4042" s="68" t="str">
        <f t="shared" si="79"/>
        <v/>
      </c>
    </row>
    <row r="4043" spans="34:34" ht="15" customHeight="1">
      <c r="AH4043" s="68" t="str">
        <f t="shared" si="79"/>
        <v/>
      </c>
    </row>
    <row r="4044" spans="34:34" ht="15" customHeight="1">
      <c r="AH4044" s="68" t="str">
        <f t="shared" si="79"/>
        <v/>
      </c>
    </row>
    <row r="4045" spans="34:34" ht="15" customHeight="1">
      <c r="AH4045" s="68" t="str">
        <f t="shared" si="79"/>
        <v/>
      </c>
    </row>
    <row r="4046" spans="34:34" ht="15" customHeight="1">
      <c r="AH4046" s="68" t="str">
        <f t="shared" si="79"/>
        <v/>
      </c>
    </row>
    <row r="4047" spans="34:34" ht="15" customHeight="1">
      <c r="AH4047" s="68" t="str">
        <f t="shared" si="79"/>
        <v/>
      </c>
    </row>
    <row r="4048" spans="34:34" ht="15" customHeight="1">
      <c r="AH4048" s="68" t="str">
        <f t="shared" si="79"/>
        <v/>
      </c>
    </row>
    <row r="4049" spans="34:34" ht="15" customHeight="1">
      <c r="AH4049" s="68" t="str">
        <f t="shared" si="79"/>
        <v/>
      </c>
    </row>
    <row r="4050" spans="34:34" ht="15" customHeight="1">
      <c r="AH4050" s="68" t="str">
        <f t="shared" si="79"/>
        <v/>
      </c>
    </row>
    <row r="4051" spans="34:34" ht="15" customHeight="1">
      <c r="AH4051" s="68" t="str">
        <f t="shared" si="79"/>
        <v/>
      </c>
    </row>
    <row r="4052" spans="34:34" ht="15" customHeight="1">
      <c r="AH4052" s="68" t="str">
        <f t="shared" si="79"/>
        <v/>
      </c>
    </row>
    <row r="4053" spans="34:34" ht="15" customHeight="1">
      <c r="AH4053" s="68" t="str">
        <f t="shared" si="79"/>
        <v/>
      </c>
    </row>
    <row r="4054" spans="34:34" ht="15" customHeight="1">
      <c r="AH4054" s="68" t="str">
        <f t="shared" si="79"/>
        <v/>
      </c>
    </row>
    <row r="4055" spans="34:34" ht="15" customHeight="1">
      <c r="AH4055" s="68" t="str">
        <f t="shared" si="79"/>
        <v/>
      </c>
    </row>
    <row r="4056" spans="34:34" ht="15" customHeight="1">
      <c r="AH4056" s="68" t="str">
        <f t="shared" si="79"/>
        <v/>
      </c>
    </row>
    <row r="4057" spans="34:34" ht="15" customHeight="1">
      <c r="AH4057" s="68" t="str">
        <f t="shared" si="79"/>
        <v/>
      </c>
    </row>
    <row r="4058" spans="34:34" ht="15" customHeight="1">
      <c r="AH4058" s="68" t="str">
        <f t="shared" si="79"/>
        <v/>
      </c>
    </row>
    <row r="4059" spans="34:34" ht="15" customHeight="1">
      <c r="AH4059" s="68" t="str">
        <f t="shared" si="79"/>
        <v/>
      </c>
    </row>
    <row r="4060" spans="34:34" ht="15" customHeight="1">
      <c r="AH4060" s="68" t="str">
        <f t="shared" si="79"/>
        <v/>
      </c>
    </row>
    <row r="4061" spans="34:34" ht="15" customHeight="1">
      <c r="AH4061" s="68" t="str">
        <f t="shared" si="79"/>
        <v/>
      </c>
    </row>
    <row r="4062" spans="34:34" ht="15" customHeight="1">
      <c r="AH4062" s="68" t="str">
        <f t="shared" si="79"/>
        <v/>
      </c>
    </row>
    <row r="4063" spans="34:34" ht="15" customHeight="1">
      <c r="AH4063" s="68" t="str">
        <f t="shared" si="79"/>
        <v/>
      </c>
    </row>
    <row r="4064" spans="34:34" ht="15" customHeight="1">
      <c r="AH4064" s="68" t="str">
        <f t="shared" si="79"/>
        <v/>
      </c>
    </row>
    <row r="4065" spans="34:34" ht="15" customHeight="1">
      <c r="AH4065" s="68" t="str">
        <f t="shared" si="79"/>
        <v/>
      </c>
    </row>
    <row r="4066" spans="34:34" ht="15" customHeight="1">
      <c r="AH4066" s="68" t="str">
        <f t="shared" si="79"/>
        <v/>
      </c>
    </row>
    <row r="4067" spans="34:34" ht="15" customHeight="1">
      <c r="AH4067" s="68" t="str">
        <f t="shared" si="79"/>
        <v/>
      </c>
    </row>
    <row r="4068" spans="34:34" ht="15" customHeight="1">
      <c r="AH4068" s="68" t="str">
        <f t="shared" si="79"/>
        <v/>
      </c>
    </row>
    <row r="4069" spans="34:34" ht="15" customHeight="1">
      <c r="AH4069" s="68" t="str">
        <f t="shared" si="79"/>
        <v/>
      </c>
    </row>
    <row r="4070" spans="34:34" ht="15" customHeight="1">
      <c r="AH4070" s="68" t="str">
        <f t="shared" si="79"/>
        <v/>
      </c>
    </row>
    <row r="4071" spans="34:34" ht="15" customHeight="1">
      <c r="AH4071" s="68" t="str">
        <f t="shared" si="79"/>
        <v/>
      </c>
    </row>
    <row r="4072" spans="34:34" ht="15" customHeight="1">
      <c r="AH4072" s="68" t="str">
        <f t="shared" si="79"/>
        <v/>
      </c>
    </row>
    <row r="4073" spans="34:34" ht="15" customHeight="1">
      <c r="AH4073" s="68" t="str">
        <f t="shared" si="79"/>
        <v/>
      </c>
    </row>
    <row r="4074" spans="34:34" ht="15" customHeight="1">
      <c r="AH4074" s="68" t="str">
        <f t="shared" si="79"/>
        <v/>
      </c>
    </row>
    <row r="4075" spans="34:34" ht="15" customHeight="1">
      <c r="AH4075" s="68" t="str">
        <f t="shared" si="79"/>
        <v/>
      </c>
    </row>
    <row r="4076" spans="34:34" ht="15" customHeight="1">
      <c r="AH4076" s="68" t="str">
        <f t="shared" si="79"/>
        <v/>
      </c>
    </row>
    <row r="4077" spans="34:34" ht="15" customHeight="1">
      <c r="AH4077" s="68" t="str">
        <f t="shared" si="79"/>
        <v/>
      </c>
    </row>
    <row r="4078" spans="34:34" ht="15" customHeight="1">
      <c r="AH4078" s="68" t="str">
        <f t="shared" si="79"/>
        <v/>
      </c>
    </row>
    <row r="4079" spans="34:34" ht="15" customHeight="1">
      <c r="AH4079" s="68" t="str">
        <f t="shared" si="79"/>
        <v/>
      </c>
    </row>
    <row r="4080" spans="34:34" ht="15" customHeight="1">
      <c r="AH4080" s="68" t="str">
        <f t="shared" si="79"/>
        <v/>
      </c>
    </row>
    <row r="4081" spans="34:34" ht="15" customHeight="1">
      <c r="AH4081" s="68" t="str">
        <f t="shared" si="79"/>
        <v/>
      </c>
    </row>
    <row r="4082" spans="34:34" ht="15" customHeight="1">
      <c r="AH4082" s="68" t="str">
        <f t="shared" si="79"/>
        <v/>
      </c>
    </row>
    <row r="4083" spans="34:34" ht="15" customHeight="1">
      <c r="AH4083" s="68" t="str">
        <f t="shared" ref="AH4083:AH4146" si="80">IF(AG4083="","",AG4083)</f>
        <v/>
      </c>
    </row>
    <row r="4084" spans="34:34" ht="15" customHeight="1">
      <c r="AH4084" s="68" t="str">
        <f t="shared" si="80"/>
        <v/>
      </c>
    </row>
    <row r="4085" spans="34:34" ht="15" customHeight="1">
      <c r="AH4085" s="68" t="str">
        <f t="shared" si="80"/>
        <v/>
      </c>
    </row>
    <row r="4086" spans="34:34" ht="15" customHeight="1">
      <c r="AH4086" s="68" t="str">
        <f t="shared" si="80"/>
        <v/>
      </c>
    </row>
    <row r="4087" spans="34:34" ht="15" customHeight="1">
      <c r="AH4087" s="68" t="str">
        <f t="shared" si="80"/>
        <v/>
      </c>
    </row>
    <row r="4088" spans="34:34" ht="15" customHeight="1">
      <c r="AH4088" s="68" t="str">
        <f t="shared" si="80"/>
        <v/>
      </c>
    </row>
    <row r="4089" spans="34:34" ht="15" customHeight="1">
      <c r="AH4089" s="68" t="str">
        <f t="shared" si="80"/>
        <v/>
      </c>
    </row>
    <row r="4090" spans="34:34" ht="15" customHeight="1">
      <c r="AH4090" s="68" t="str">
        <f t="shared" si="80"/>
        <v/>
      </c>
    </row>
    <row r="4091" spans="34:34" ht="15" customHeight="1">
      <c r="AH4091" s="68" t="str">
        <f t="shared" si="80"/>
        <v/>
      </c>
    </row>
    <row r="4092" spans="34:34" ht="15" customHeight="1">
      <c r="AH4092" s="68" t="str">
        <f t="shared" si="80"/>
        <v/>
      </c>
    </row>
    <row r="4093" spans="34:34" ht="15" customHeight="1">
      <c r="AH4093" s="68" t="str">
        <f t="shared" si="80"/>
        <v/>
      </c>
    </row>
    <row r="4094" spans="34:34" ht="15" customHeight="1">
      <c r="AH4094" s="68" t="str">
        <f t="shared" si="80"/>
        <v/>
      </c>
    </row>
    <row r="4095" spans="34:34" ht="15" customHeight="1">
      <c r="AH4095" s="68" t="str">
        <f t="shared" si="80"/>
        <v/>
      </c>
    </row>
    <row r="4096" spans="34:34" ht="15" customHeight="1">
      <c r="AH4096" s="68" t="str">
        <f t="shared" si="80"/>
        <v/>
      </c>
    </row>
    <row r="4097" spans="34:34" ht="15" customHeight="1">
      <c r="AH4097" s="68" t="str">
        <f t="shared" si="80"/>
        <v/>
      </c>
    </row>
    <row r="4098" spans="34:34" ht="15" customHeight="1">
      <c r="AH4098" s="68" t="str">
        <f t="shared" si="80"/>
        <v/>
      </c>
    </row>
    <row r="4099" spans="34:34" ht="15" customHeight="1">
      <c r="AH4099" s="68" t="str">
        <f t="shared" si="80"/>
        <v/>
      </c>
    </row>
    <row r="4100" spans="34:34" ht="15" customHeight="1">
      <c r="AH4100" s="68" t="str">
        <f t="shared" si="80"/>
        <v/>
      </c>
    </row>
    <row r="4101" spans="34:34" ht="15" customHeight="1">
      <c r="AH4101" s="68" t="str">
        <f t="shared" si="80"/>
        <v/>
      </c>
    </row>
    <row r="4102" spans="34:34" ht="15" customHeight="1">
      <c r="AH4102" s="68" t="str">
        <f t="shared" si="80"/>
        <v/>
      </c>
    </row>
    <row r="4103" spans="34:34" ht="15" customHeight="1">
      <c r="AH4103" s="68" t="str">
        <f t="shared" si="80"/>
        <v/>
      </c>
    </row>
    <row r="4104" spans="34:34" ht="15" customHeight="1">
      <c r="AH4104" s="68" t="str">
        <f t="shared" si="80"/>
        <v/>
      </c>
    </row>
    <row r="4105" spans="34:34" ht="15" customHeight="1">
      <c r="AH4105" s="68" t="str">
        <f t="shared" si="80"/>
        <v/>
      </c>
    </row>
    <row r="4106" spans="34:34" ht="15" customHeight="1">
      <c r="AH4106" s="68" t="str">
        <f t="shared" si="80"/>
        <v/>
      </c>
    </row>
    <row r="4107" spans="34:34" ht="15" customHeight="1">
      <c r="AH4107" s="68" t="str">
        <f t="shared" si="80"/>
        <v/>
      </c>
    </row>
    <row r="4108" spans="34:34" ht="15" customHeight="1">
      <c r="AH4108" s="68" t="str">
        <f t="shared" si="80"/>
        <v/>
      </c>
    </row>
    <row r="4109" spans="34:34" ht="15" customHeight="1">
      <c r="AH4109" s="68" t="str">
        <f t="shared" si="80"/>
        <v/>
      </c>
    </row>
    <row r="4110" spans="34:34" ht="15" customHeight="1">
      <c r="AH4110" s="68" t="str">
        <f t="shared" si="80"/>
        <v/>
      </c>
    </row>
    <row r="4111" spans="34:34" ht="15" customHeight="1">
      <c r="AH4111" s="68" t="str">
        <f t="shared" si="80"/>
        <v/>
      </c>
    </row>
    <row r="4112" spans="34:34" ht="15" customHeight="1">
      <c r="AH4112" s="68" t="str">
        <f t="shared" si="80"/>
        <v/>
      </c>
    </row>
    <row r="4113" spans="34:34" ht="15" customHeight="1">
      <c r="AH4113" s="68" t="str">
        <f t="shared" si="80"/>
        <v/>
      </c>
    </row>
    <row r="4114" spans="34:34" ht="15" customHeight="1">
      <c r="AH4114" s="68" t="str">
        <f t="shared" si="80"/>
        <v/>
      </c>
    </row>
    <row r="4115" spans="34:34" ht="15" customHeight="1">
      <c r="AH4115" s="68" t="str">
        <f t="shared" si="80"/>
        <v/>
      </c>
    </row>
    <row r="4116" spans="34:34" ht="15" customHeight="1">
      <c r="AH4116" s="68" t="str">
        <f t="shared" si="80"/>
        <v/>
      </c>
    </row>
    <row r="4117" spans="34:34" ht="15" customHeight="1">
      <c r="AH4117" s="68" t="str">
        <f t="shared" si="80"/>
        <v/>
      </c>
    </row>
    <row r="4118" spans="34:34" ht="15" customHeight="1">
      <c r="AH4118" s="68" t="str">
        <f t="shared" si="80"/>
        <v/>
      </c>
    </row>
    <row r="4119" spans="34:34" ht="15" customHeight="1">
      <c r="AH4119" s="68" t="str">
        <f t="shared" si="80"/>
        <v/>
      </c>
    </row>
    <row r="4120" spans="34:34" ht="15" customHeight="1">
      <c r="AH4120" s="68" t="str">
        <f t="shared" si="80"/>
        <v/>
      </c>
    </row>
    <row r="4121" spans="34:34" ht="15" customHeight="1">
      <c r="AH4121" s="68" t="str">
        <f t="shared" si="80"/>
        <v/>
      </c>
    </row>
    <row r="4122" spans="34:34" ht="15" customHeight="1">
      <c r="AH4122" s="68" t="str">
        <f t="shared" si="80"/>
        <v/>
      </c>
    </row>
    <row r="4123" spans="34:34" ht="15" customHeight="1">
      <c r="AH4123" s="68" t="str">
        <f t="shared" si="80"/>
        <v/>
      </c>
    </row>
    <row r="4124" spans="34:34" ht="15" customHeight="1">
      <c r="AH4124" s="68" t="str">
        <f t="shared" si="80"/>
        <v/>
      </c>
    </row>
    <row r="4125" spans="34:34" ht="15" customHeight="1">
      <c r="AH4125" s="68" t="str">
        <f t="shared" si="80"/>
        <v/>
      </c>
    </row>
    <row r="4126" spans="34:34" ht="15" customHeight="1">
      <c r="AH4126" s="68" t="str">
        <f t="shared" si="80"/>
        <v/>
      </c>
    </row>
    <row r="4127" spans="34:34" ht="15" customHeight="1">
      <c r="AH4127" s="68" t="str">
        <f t="shared" si="80"/>
        <v/>
      </c>
    </row>
    <row r="4128" spans="34:34" ht="15" customHeight="1">
      <c r="AH4128" s="68" t="str">
        <f t="shared" si="80"/>
        <v/>
      </c>
    </row>
    <row r="4129" spans="34:34" ht="15" customHeight="1">
      <c r="AH4129" s="68" t="str">
        <f t="shared" si="80"/>
        <v/>
      </c>
    </row>
    <row r="4130" spans="34:34" ht="15" customHeight="1">
      <c r="AH4130" s="68" t="str">
        <f t="shared" si="80"/>
        <v/>
      </c>
    </row>
    <row r="4131" spans="34:34" ht="15" customHeight="1">
      <c r="AH4131" s="68" t="str">
        <f t="shared" si="80"/>
        <v/>
      </c>
    </row>
    <row r="4132" spans="34:34" ht="15" customHeight="1">
      <c r="AH4132" s="68" t="str">
        <f t="shared" si="80"/>
        <v/>
      </c>
    </row>
    <row r="4133" spans="34:34" ht="15" customHeight="1">
      <c r="AH4133" s="68" t="str">
        <f t="shared" si="80"/>
        <v/>
      </c>
    </row>
    <row r="4134" spans="34:34" ht="15" customHeight="1">
      <c r="AH4134" s="68" t="str">
        <f t="shared" si="80"/>
        <v/>
      </c>
    </row>
    <row r="4135" spans="34:34" ht="15" customHeight="1">
      <c r="AH4135" s="68" t="str">
        <f t="shared" si="80"/>
        <v/>
      </c>
    </row>
    <row r="4136" spans="34:34" ht="15" customHeight="1">
      <c r="AH4136" s="68" t="str">
        <f t="shared" si="80"/>
        <v/>
      </c>
    </row>
    <row r="4137" spans="34:34" ht="15" customHeight="1">
      <c r="AH4137" s="68" t="str">
        <f t="shared" si="80"/>
        <v/>
      </c>
    </row>
    <row r="4138" spans="34:34" ht="15" customHeight="1">
      <c r="AH4138" s="68" t="str">
        <f t="shared" si="80"/>
        <v/>
      </c>
    </row>
    <row r="4139" spans="34:34" ht="15" customHeight="1">
      <c r="AH4139" s="68" t="str">
        <f t="shared" si="80"/>
        <v/>
      </c>
    </row>
    <row r="4140" spans="34:34" ht="15" customHeight="1">
      <c r="AH4140" s="68" t="str">
        <f t="shared" si="80"/>
        <v/>
      </c>
    </row>
    <row r="4141" spans="34:34" ht="15" customHeight="1">
      <c r="AH4141" s="68" t="str">
        <f t="shared" si="80"/>
        <v/>
      </c>
    </row>
    <row r="4142" spans="34:34" ht="15" customHeight="1">
      <c r="AH4142" s="68" t="str">
        <f t="shared" si="80"/>
        <v/>
      </c>
    </row>
    <row r="4143" spans="34:34" ht="15" customHeight="1">
      <c r="AH4143" s="68" t="str">
        <f t="shared" si="80"/>
        <v/>
      </c>
    </row>
    <row r="4144" spans="34:34" ht="15" customHeight="1">
      <c r="AH4144" s="68" t="str">
        <f t="shared" si="80"/>
        <v/>
      </c>
    </row>
    <row r="4145" spans="34:34" ht="15" customHeight="1">
      <c r="AH4145" s="68" t="str">
        <f t="shared" si="80"/>
        <v/>
      </c>
    </row>
    <row r="4146" spans="34:34" ht="15" customHeight="1">
      <c r="AH4146" s="68" t="str">
        <f t="shared" si="80"/>
        <v/>
      </c>
    </row>
    <row r="4147" spans="34:34" ht="15" customHeight="1">
      <c r="AH4147" s="68" t="str">
        <f t="shared" ref="AH4147:AH4210" si="81">IF(AG4147="","",AG4147)</f>
        <v/>
      </c>
    </row>
    <row r="4148" spans="34:34" ht="15" customHeight="1">
      <c r="AH4148" s="68" t="str">
        <f t="shared" si="81"/>
        <v/>
      </c>
    </row>
    <row r="4149" spans="34:34" ht="15" customHeight="1">
      <c r="AH4149" s="68" t="str">
        <f t="shared" si="81"/>
        <v/>
      </c>
    </row>
    <row r="4150" spans="34:34" ht="15" customHeight="1">
      <c r="AH4150" s="68" t="str">
        <f t="shared" si="81"/>
        <v/>
      </c>
    </row>
    <row r="4151" spans="34:34" ht="15" customHeight="1">
      <c r="AH4151" s="68" t="str">
        <f t="shared" si="81"/>
        <v/>
      </c>
    </row>
    <row r="4152" spans="34:34" ht="15" customHeight="1">
      <c r="AH4152" s="68" t="str">
        <f t="shared" si="81"/>
        <v/>
      </c>
    </row>
    <row r="4153" spans="34:34" ht="15" customHeight="1">
      <c r="AH4153" s="68" t="str">
        <f t="shared" si="81"/>
        <v/>
      </c>
    </row>
    <row r="4154" spans="34:34" ht="15" customHeight="1">
      <c r="AH4154" s="68" t="str">
        <f t="shared" si="81"/>
        <v/>
      </c>
    </row>
    <row r="4155" spans="34:34" ht="15" customHeight="1">
      <c r="AH4155" s="68" t="str">
        <f t="shared" si="81"/>
        <v/>
      </c>
    </row>
    <row r="4156" spans="34:34" ht="15" customHeight="1">
      <c r="AH4156" s="68" t="str">
        <f t="shared" si="81"/>
        <v/>
      </c>
    </row>
    <row r="4157" spans="34:34" ht="15" customHeight="1">
      <c r="AH4157" s="68" t="str">
        <f t="shared" si="81"/>
        <v/>
      </c>
    </row>
    <row r="4158" spans="34:34" ht="15" customHeight="1">
      <c r="AH4158" s="68" t="str">
        <f t="shared" si="81"/>
        <v/>
      </c>
    </row>
    <row r="4159" spans="34:34" ht="15" customHeight="1">
      <c r="AH4159" s="68" t="str">
        <f t="shared" si="81"/>
        <v/>
      </c>
    </row>
    <row r="4160" spans="34:34" ht="15" customHeight="1">
      <c r="AH4160" s="68" t="str">
        <f t="shared" si="81"/>
        <v/>
      </c>
    </row>
    <row r="4161" spans="34:34" ht="15" customHeight="1">
      <c r="AH4161" s="68" t="str">
        <f t="shared" si="81"/>
        <v/>
      </c>
    </row>
    <row r="4162" spans="34:34" ht="15" customHeight="1">
      <c r="AH4162" s="68" t="str">
        <f t="shared" si="81"/>
        <v/>
      </c>
    </row>
    <row r="4163" spans="34:34" ht="15" customHeight="1">
      <c r="AH4163" s="68" t="str">
        <f t="shared" si="81"/>
        <v/>
      </c>
    </row>
    <row r="4164" spans="34:34" ht="15" customHeight="1">
      <c r="AH4164" s="68" t="str">
        <f t="shared" si="81"/>
        <v/>
      </c>
    </row>
    <row r="4165" spans="34:34" ht="15" customHeight="1">
      <c r="AH4165" s="68" t="str">
        <f t="shared" si="81"/>
        <v/>
      </c>
    </row>
    <row r="4166" spans="34:34" ht="15" customHeight="1">
      <c r="AH4166" s="68" t="str">
        <f t="shared" si="81"/>
        <v/>
      </c>
    </row>
    <row r="4167" spans="34:34" ht="15" customHeight="1">
      <c r="AH4167" s="68" t="str">
        <f t="shared" si="81"/>
        <v/>
      </c>
    </row>
    <row r="4168" spans="34:34" ht="15" customHeight="1">
      <c r="AH4168" s="68" t="str">
        <f t="shared" si="81"/>
        <v/>
      </c>
    </row>
    <row r="4169" spans="34:34" ht="15" customHeight="1">
      <c r="AH4169" s="68" t="str">
        <f t="shared" si="81"/>
        <v/>
      </c>
    </row>
    <row r="4170" spans="34:34" ht="15" customHeight="1">
      <c r="AH4170" s="68" t="str">
        <f t="shared" si="81"/>
        <v/>
      </c>
    </row>
    <row r="4171" spans="34:34" ht="15" customHeight="1">
      <c r="AH4171" s="68" t="str">
        <f t="shared" si="81"/>
        <v/>
      </c>
    </row>
    <row r="4172" spans="34:34" ht="15" customHeight="1">
      <c r="AH4172" s="68" t="str">
        <f t="shared" si="81"/>
        <v/>
      </c>
    </row>
    <row r="4173" spans="34:34" ht="15" customHeight="1">
      <c r="AH4173" s="68" t="str">
        <f t="shared" si="81"/>
        <v/>
      </c>
    </row>
    <row r="4174" spans="34:34" ht="15" customHeight="1">
      <c r="AH4174" s="68" t="str">
        <f t="shared" si="81"/>
        <v/>
      </c>
    </row>
    <row r="4175" spans="34:34" ht="15" customHeight="1">
      <c r="AH4175" s="68" t="str">
        <f t="shared" si="81"/>
        <v/>
      </c>
    </row>
    <row r="4176" spans="34:34" ht="15" customHeight="1">
      <c r="AH4176" s="68" t="str">
        <f t="shared" si="81"/>
        <v/>
      </c>
    </row>
    <row r="4177" spans="34:34" ht="15" customHeight="1">
      <c r="AH4177" s="68" t="str">
        <f t="shared" si="81"/>
        <v/>
      </c>
    </row>
    <row r="4178" spans="34:34" ht="15" customHeight="1">
      <c r="AH4178" s="68" t="str">
        <f t="shared" si="81"/>
        <v/>
      </c>
    </row>
    <row r="4179" spans="34:34" ht="15" customHeight="1">
      <c r="AH4179" s="68" t="str">
        <f t="shared" si="81"/>
        <v/>
      </c>
    </row>
    <row r="4180" spans="34:34" ht="15" customHeight="1">
      <c r="AH4180" s="68" t="str">
        <f t="shared" si="81"/>
        <v/>
      </c>
    </row>
    <row r="4181" spans="34:34" ht="15" customHeight="1">
      <c r="AH4181" s="68" t="str">
        <f t="shared" si="81"/>
        <v/>
      </c>
    </row>
    <row r="4182" spans="34:34" ht="15" customHeight="1">
      <c r="AH4182" s="68" t="str">
        <f t="shared" si="81"/>
        <v/>
      </c>
    </row>
    <row r="4183" spans="34:34" ht="15" customHeight="1">
      <c r="AH4183" s="68" t="str">
        <f t="shared" si="81"/>
        <v/>
      </c>
    </row>
    <row r="4184" spans="34:34" ht="15" customHeight="1">
      <c r="AH4184" s="68" t="str">
        <f t="shared" si="81"/>
        <v/>
      </c>
    </row>
    <row r="4185" spans="34:34" ht="15" customHeight="1">
      <c r="AH4185" s="68" t="str">
        <f t="shared" si="81"/>
        <v/>
      </c>
    </row>
    <row r="4186" spans="34:34" ht="15" customHeight="1">
      <c r="AH4186" s="68" t="str">
        <f t="shared" si="81"/>
        <v/>
      </c>
    </row>
    <row r="4187" spans="34:34" ht="15" customHeight="1">
      <c r="AH4187" s="68" t="str">
        <f t="shared" si="81"/>
        <v/>
      </c>
    </row>
    <row r="4188" spans="34:34" ht="15" customHeight="1">
      <c r="AH4188" s="68" t="str">
        <f t="shared" si="81"/>
        <v/>
      </c>
    </row>
    <row r="4189" spans="34:34" ht="15" customHeight="1">
      <c r="AH4189" s="68" t="str">
        <f t="shared" si="81"/>
        <v/>
      </c>
    </row>
    <row r="4190" spans="34:34" ht="15" customHeight="1">
      <c r="AH4190" s="68" t="str">
        <f t="shared" si="81"/>
        <v/>
      </c>
    </row>
    <row r="4191" spans="34:34" ht="15" customHeight="1">
      <c r="AH4191" s="68" t="str">
        <f t="shared" si="81"/>
        <v/>
      </c>
    </row>
    <row r="4192" spans="34:34" ht="15" customHeight="1">
      <c r="AH4192" s="68" t="str">
        <f t="shared" si="81"/>
        <v/>
      </c>
    </row>
    <row r="4193" spans="34:34" ht="15" customHeight="1">
      <c r="AH4193" s="68" t="str">
        <f t="shared" si="81"/>
        <v/>
      </c>
    </row>
    <row r="4194" spans="34:34" ht="15" customHeight="1">
      <c r="AH4194" s="68" t="str">
        <f t="shared" si="81"/>
        <v/>
      </c>
    </row>
    <row r="4195" spans="34:34" ht="15" customHeight="1">
      <c r="AH4195" s="68" t="str">
        <f t="shared" si="81"/>
        <v/>
      </c>
    </row>
    <row r="4196" spans="34:34" ht="15" customHeight="1">
      <c r="AH4196" s="68" t="str">
        <f t="shared" si="81"/>
        <v/>
      </c>
    </row>
    <row r="4197" spans="34:34" ht="15" customHeight="1">
      <c r="AH4197" s="68" t="str">
        <f t="shared" si="81"/>
        <v/>
      </c>
    </row>
    <row r="4198" spans="34:34" ht="15" customHeight="1">
      <c r="AH4198" s="68" t="str">
        <f t="shared" si="81"/>
        <v/>
      </c>
    </row>
    <row r="4199" spans="34:34" ht="15" customHeight="1">
      <c r="AH4199" s="68" t="str">
        <f t="shared" si="81"/>
        <v/>
      </c>
    </row>
    <row r="4200" spans="34:34" ht="15" customHeight="1">
      <c r="AH4200" s="68" t="str">
        <f t="shared" si="81"/>
        <v/>
      </c>
    </row>
    <row r="4201" spans="34:34" ht="15" customHeight="1">
      <c r="AH4201" s="68" t="str">
        <f t="shared" si="81"/>
        <v/>
      </c>
    </row>
    <row r="4202" spans="34:34" ht="15" customHeight="1">
      <c r="AH4202" s="68" t="str">
        <f t="shared" si="81"/>
        <v/>
      </c>
    </row>
    <row r="4203" spans="34:34" ht="15" customHeight="1">
      <c r="AH4203" s="68" t="str">
        <f t="shared" si="81"/>
        <v/>
      </c>
    </row>
    <row r="4204" spans="34:34" ht="15" customHeight="1">
      <c r="AH4204" s="68" t="str">
        <f t="shared" si="81"/>
        <v/>
      </c>
    </row>
    <row r="4205" spans="34:34" ht="15" customHeight="1">
      <c r="AH4205" s="68" t="str">
        <f t="shared" si="81"/>
        <v/>
      </c>
    </row>
    <row r="4206" spans="34:34" ht="15" customHeight="1">
      <c r="AH4206" s="68" t="str">
        <f t="shared" si="81"/>
        <v/>
      </c>
    </row>
    <row r="4207" spans="34:34" ht="15" customHeight="1">
      <c r="AH4207" s="68" t="str">
        <f t="shared" si="81"/>
        <v/>
      </c>
    </row>
    <row r="4208" spans="34:34" ht="15" customHeight="1">
      <c r="AH4208" s="68" t="str">
        <f t="shared" si="81"/>
        <v/>
      </c>
    </row>
    <row r="4209" spans="34:34" ht="15" customHeight="1">
      <c r="AH4209" s="68" t="str">
        <f t="shared" si="81"/>
        <v/>
      </c>
    </row>
    <row r="4210" spans="34:34" ht="15" customHeight="1">
      <c r="AH4210" s="68" t="str">
        <f t="shared" si="81"/>
        <v/>
      </c>
    </row>
    <row r="4211" spans="34:34" ht="15" customHeight="1">
      <c r="AH4211" s="68" t="str">
        <f t="shared" ref="AH4211:AH4274" si="82">IF(AG4211="","",AG4211)</f>
        <v/>
      </c>
    </row>
    <row r="4212" spans="34:34" ht="15" customHeight="1">
      <c r="AH4212" s="68" t="str">
        <f t="shared" si="82"/>
        <v/>
      </c>
    </row>
    <row r="4213" spans="34:34" ht="15" customHeight="1">
      <c r="AH4213" s="68" t="str">
        <f t="shared" si="82"/>
        <v/>
      </c>
    </row>
    <row r="4214" spans="34:34" ht="15" customHeight="1">
      <c r="AH4214" s="68" t="str">
        <f t="shared" si="82"/>
        <v/>
      </c>
    </row>
    <row r="4215" spans="34:34" ht="15" customHeight="1">
      <c r="AH4215" s="68" t="str">
        <f t="shared" si="82"/>
        <v/>
      </c>
    </row>
    <row r="4216" spans="34:34" ht="15" customHeight="1">
      <c r="AH4216" s="68" t="str">
        <f t="shared" si="82"/>
        <v/>
      </c>
    </row>
    <row r="4217" spans="34:34" ht="15" customHeight="1">
      <c r="AH4217" s="68" t="str">
        <f t="shared" si="82"/>
        <v/>
      </c>
    </row>
    <row r="4218" spans="34:34" ht="15" customHeight="1">
      <c r="AH4218" s="68" t="str">
        <f t="shared" si="82"/>
        <v/>
      </c>
    </row>
    <row r="4219" spans="34:34" ht="15" customHeight="1">
      <c r="AH4219" s="68" t="str">
        <f t="shared" si="82"/>
        <v/>
      </c>
    </row>
    <row r="4220" spans="34:34" ht="15" customHeight="1">
      <c r="AH4220" s="68" t="str">
        <f t="shared" si="82"/>
        <v/>
      </c>
    </row>
    <row r="4221" spans="34:34" ht="15" customHeight="1">
      <c r="AH4221" s="68" t="str">
        <f t="shared" si="82"/>
        <v/>
      </c>
    </row>
    <row r="4222" spans="34:34" ht="15" customHeight="1">
      <c r="AH4222" s="68" t="str">
        <f t="shared" si="82"/>
        <v/>
      </c>
    </row>
    <row r="4223" spans="34:34" ht="15" customHeight="1">
      <c r="AH4223" s="68" t="str">
        <f t="shared" si="82"/>
        <v/>
      </c>
    </row>
    <row r="4224" spans="34:34" ht="15" customHeight="1">
      <c r="AH4224" s="68" t="str">
        <f t="shared" si="82"/>
        <v/>
      </c>
    </row>
    <row r="4225" spans="34:34" ht="15" customHeight="1">
      <c r="AH4225" s="68" t="str">
        <f t="shared" si="82"/>
        <v/>
      </c>
    </row>
    <row r="4226" spans="34:34" ht="15" customHeight="1">
      <c r="AH4226" s="68" t="str">
        <f t="shared" si="82"/>
        <v/>
      </c>
    </row>
    <row r="4227" spans="34:34" ht="15" customHeight="1">
      <c r="AH4227" s="68" t="str">
        <f t="shared" si="82"/>
        <v/>
      </c>
    </row>
    <row r="4228" spans="34:34" ht="15" customHeight="1">
      <c r="AH4228" s="68" t="str">
        <f t="shared" si="82"/>
        <v/>
      </c>
    </row>
    <row r="4229" spans="34:34" ht="15" customHeight="1">
      <c r="AH4229" s="68" t="str">
        <f t="shared" si="82"/>
        <v/>
      </c>
    </row>
    <row r="4230" spans="34:34" ht="15" customHeight="1">
      <c r="AH4230" s="68" t="str">
        <f t="shared" si="82"/>
        <v/>
      </c>
    </row>
    <row r="4231" spans="34:34" ht="15" customHeight="1">
      <c r="AH4231" s="68" t="str">
        <f t="shared" si="82"/>
        <v/>
      </c>
    </row>
    <row r="4232" spans="34:34" ht="15" customHeight="1">
      <c r="AH4232" s="68" t="str">
        <f t="shared" si="82"/>
        <v/>
      </c>
    </row>
    <row r="4233" spans="34:34" ht="15" customHeight="1">
      <c r="AH4233" s="68" t="str">
        <f t="shared" si="82"/>
        <v/>
      </c>
    </row>
    <row r="4234" spans="34:34" ht="15" customHeight="1">
      <c r="AH4234" s="68" t="str">
        <f t="shared" si="82"/>
        <v/>
      </c>
    </row>
    <row r="4235" spans="34:34" ht="15" customHeight="1">
      <c r="AH4235" s="68" t="str">
        <f t="shared" si="82"/>
        <v/>
      </c>
    </row>
    <row r="4236" spans="34:34" ht="15" customHeight="1">
      <c r="AH4236" s="68" t="str">
        <f t="shared" si="82"/>
        <v/>
      </c>
    </row>
    <row r="4237" spans="34:34" ht="15" customHeight="1">
      <c r="AH4237" s="68" t="str">
        <f t="shared" si="82"/>
        <v/>
      </c>
    </row>
    <row r="4238" spans="34:34" ht="15" customHeight="1">
      <c r="AH4238" s="68" t="str">
        <f t="shared" si="82"/>
        <v/>
      </c>
    </row>
    <row r="4239" spans="34:34" ht="15" customHeight="1">
      <c r="AH4239" s="68" t="str">
        <f t="shared" si="82"/>
        <v/>
      </c>
    </row>
    <row r="4240" spans="34:34" ht="15" customHeight="1">
      <c r="AH4240" s="68" t="str">
        <f t="shared" si="82"/>
        <v/>
      </c>
    </row>
    <row r="4241" spans="34:34" ht="15" customHeight="1">
      <c r="AH4241" s="68" t="str">
        <f t="shared" si="82"/>
        <v/>
      </c>
    </row>
    <row r="4242" spans="34:34" ht="15" customHeight="1">
      <c r="AH4242" s="68" t="str">
        <f t="shared" si="82"/>
        <v/>
      </c>
    </row>
    <row r="4243" spans="34:34" ht="15" customHeight="1">
      <c r="AH4243" s="68" t="str">
        <f t="shared" si="82"/>
        <v/>
      </c>
    </row>
    <row r="4244" spans="34:34" ht="15" customHeight="1">
      <c r="AH4244" s="68" t="str">
        <f t="shared" si="82"/>
        <v/>
      </c>
    </row>
    <row r="4245" spans="34:34" ht="15" customHeight="1">
      <c r="AH4245" s="68" t="str">
        <f t="shared" si="82"/>
        <v/>
      </c>
    </row>
    <row r="4246" spans="34:34" ht="15" customHeight="1">
      <c r="AH4246" s="68" t="str">
        <f t="shared" si="82"/>
        <v/>
      </c>
    </row>
    <row r="4247" spans="34:34" ht="15" customHeight="1">
      <c r="AH4247" s="68" t="str">
        <f t="shared" si="82"/>
        <v/>
      </c>
    </row>
    <row r="4248" spans="34:34" ht="15" customHeight="1">
      <c r="AH4248" s="68" t="str">
        <f t="shared" si="82"/>
        <v/>
      </c>
    </row>
    <row r="4249" spans="34:34" ht="15" customHeight="1">
      <c r="AH4249" s="68" t="str">
        <f t="shared" si="82"/>
        <v/>
      </c>
    </row>
    <row r="4250" spans="34:34" ht="15" customHeight="1">
      <c r="AH4250" s="68" t="str">
        <f t="shared" si="82"/>
        <v/>
      </c>
    </row>
    <row r="4251" spans="34:34" ht="15" customHeight="1">
      <c r="AH4251" s="68" t="str">
        <f t="shared" si="82"/>
        <v/>
      </c>
    </row>
    <row r="4252" spans="34:34" ht="15" customHeight="1">
      <c r="AH4252" s="68" t="str">
        <f t="shared" si="82"/>
        <v/>
      </c>
    </row>
    <row r="4253" spans="34:34" ht="15" customHeight="1">
      <c r="AH4253" s="68" t="str">
        <f t="shared" si="82"/>
        <v/>
      </c>
    </row>
    <row r="4254" spans="34:34" ht="15" customHeight="1">
      <c r="AH4254" s="68" t="str">
        <f t="shared" si="82"/>
        <v/>
      </c>
    </row>
    <row r="4255" spans="34:34" ht="15" customHeight="1">
      <c r="AH4255" s="68" t="str">
        <f t="shared" si="82"/>
        <v/>
      </c>
    </row>
    <row r="4256" spans="34:34" ht="15" customHeight="1">
      <c r="AH4256" s="68" t="str">
        <f t="shared" si="82"/>
        <v/>
      </c>
    </row>
    <row r="4257" spans="34:34" ht="15" customHeight="1">
      <c r="AH4257" s="68" t="str">
        <f t="shared" si="82"/>
        <v/>
      </c>
    </row>
    <row r="4258" spans="34:34" ht="15" customHeight="1">
      <c r="AH4258" s="68" t="str">
        <f t="shared" si="82"/>
        <v/>
      </c>
    </row>
    <row r="4259" spans="34:34" ht="15" customHeight="1">
      <c r="AH4259" s="68" t="str">
        <f t="shared" si="82"/>
        <v/>
      </c>
    </row>
    <row r="4260" spans="34:34" ht="15" customHeight="1">
      <c r="AH4260" s="68" t="str">
        <f t="shared" si="82"/>
        <v/>
      </c>
    </row>
    <row r="4261" spans="34:34" ht="15" customHeight="1">
      <c r="AH4261" s="68" t="str">
        <f t="shared" si="82"/>
        <v/>
      </c>
    </row>
    <row r="4262" spans="34:34" ht="15" customHeight="1">
      <c r="AH4262" s="68" t="str">
        <f t="shared" si="82"/>
        <v/>
      </c>
    </row>
    <row r="4263" spans="34:34" ht="15" customHeight="1">
      <c r="AH4263" s="68" t="str">
        <f t="shared" si="82"/>
        <v/>
      </c>
    </row>
    <row r="4264" spans="34:34" ht="15" customHeight="1">
      <c r="AH4264" s="68" t="str">
        <f t="shared" si="82"/>
        <v/>
      </c>
    </row>
    <row r="4265" spans="34:34" ht="15" customHeight="1">
      <c r="AH4265" s="68" t="str">
        <f t="shared" si="82"/>
        <v/>
      </c>
    </row>
    <row r="4266" spans="34:34" ht="15" customHeight="1">
      <c r="AH4266" s="68" t="str">
        <f t="shared" si="82"/>
        <v/>
      </c>
    </row>
    <row r="4267" spans="34:34" ht="15" customHeight="1">
      <c r="AH4267" s="68" t="str">
        <f t="shared" si="82"/>
        <v/>
      </c>
    </row>
    <row r="4268" spans="34:34" ht="15" customHeight="1">
      <c r="AH4268" s="68" t="str">
        <f t="shared" si="82"/>
        <v/>
      </c>
    </row>
    <row r="4269" spans="34:34" ht="15" customHeight="1">
      <c r="AH4269" s="68" t="str">
        <f t="shared" si="82"/>
        <v/>
      </c>
    </row>
    <row r="4270" spans="34:34" ht="15" customHeight="1">
      <c r="AH4270" s="68" t="str">
        <f t="shared" si="82"/>
        <v/>
      </c>
    </row>
    <row r="4271" spans="34:34" ht="15" customHeight="1">
      <c r="AH4271" s="68" t="str">
        <f t="shared" si="82"/>
        <v/>
      </c>
    </row>
    <row r="4272" spans="34:34" ht="15" customHeight="1">
      <c r="AH4272" s="68" t="str">
        <f t="shared" si="82"/>
        <v/>
      </c>
    </row>
    <row r="4273" spans="34:34" ht="15" customHeight="1">
      <c r="AH4273" s="68" t="str">
        <f t="shared" si="82"/>
        <v/>
      </c>
    </row>
    <row r="4274" spans="34:34" ht="15" customHeight="1">
      <c r="AH4274" s="68" t="str">
        <f t="shared" si="82"/>
        <v/>
      </c>
    </row>
    <row r="4275" spans="34:34" ht="15" customHeight="1">
      <c r="AH4275" s="68" t="str">
        <f t="shared" ref="AH4275:AH4338" si="83">IF(AG4275="","",AG4275)</f>
        <v/>
      </c>
    </row>
    <row r="4276" spans="34:34" ht="15" customHeight="1">
      <c r="AH4276" s="68" t="str">
        <f t="shared" si="83"/>
        <v/>
      </c>
    </row>
    <row r="4277" spans="34:34" ht="15" customHeight="1">
      <c r="AH4277" s="68" t="str">
        <f t="shared" si="83"/>
        <v/>
      </c>
    </row>
    <row r="4278" spans="34:34" ht="15" customHeight="1">
      <c r="AH4278" s="68" t="str">
        <f t="shared" si="83"/>
        <v/>
      </c>
    </row>
    <row r="4279" spans="34:34" ht="15" customHeight="1">
      <c r="AH4279" s="68" t="str">
        <f t="shared" si="83"/>
        <v/>
      </c>
    </row>
    <row r="4280" spans="34:34" ht="15" customHeight="1">
      <c r="AH4280" s="68" t="str">
        <f t="shared" si="83"/>
        <v/>
      </c>
    </row>
    <row r="4281" spans="34:34" ht="15" customHeight="1">
      <c r="AH4281" s="68" t="str">
        <f t="shared" si="83"/>
        <v/>
      </c>
    </row>
    <row r="4282" spans="34:34" ht="15" customHeight="1">
      <c r="AH4282" s="68" t="str">
        <f t="shared" si="83"/>
        <v/>
      </c>
    </row>
    <row r="4283" spans="34:34" ht="15" customHeight="1">
      <c r="AH4283" s="68" t="str">
        <f t="shared" si="83"/>
        <v/>
      </c>
    </row>
    <row r="4284" spans="34:34" ht="15" customHeight="1">
      <c r="AH4284" s="68" t="str">
        <f t="shared" si="83"/>
        <v/>
      </c>
    </row>
    <row r="4285" spans="34:34" ht="15" customHeight="1">
      <c r="AH4285" s="68" t="str">
        <f t="shared" si="83"/>
        <v/>
      </c>
    </row>
    <row r="4286" spans="34:34" ht="15" customHeight="1">
      <c r="AH4286" s="68" t="str">
        <f t="shared" si="83"/>
        <v/>
      </c>
    </row>
    <row r="4287" spans="34:34" ht="15" customHeight="1">
      <c r="AH4287" s="68" t="str">
        <f t="shared" si="83"/>
        <v/>
      </c>
    </row>
    <row r="4288" spans="34:34" ht="15" customHeight="1">
      <c r="AH4288" s="68" t="str">
        <f t="shared" si="83"/>
        <v/>
      </c>
    </row>
    <row r="4289" spans="34:34" ht="15" customHeight="1">
      <c r="AH4289" s="68" t="str">
        <f t="shared" si="83"/>
        <v/>
      </c>
    </row>
    <row r="4290" spans="34:34" ht="15" customHeight="1">
      <c r="AH4290" s="68" t="str">
        <f t="shared" si="83"/>
        <v/>
      </c>
    </row>
    <row r="4291" spans="34:34" ht="15" customHeight="1">
      <c r="AH4291" s="68" t="str">
        <f t="shared" si="83"/>
        <v/>
      </c>
    </row>
    <row r="4292" spans="34:34" ht="15" customHeight="1">
      <c r="AH4292" s="68" t="str">
        <f t="shared" si="83"/>
        <v/>
      </c>
    </row>
    <row r="4293" spans="34:34" ht="15" customHeight="1">
      <c r="AH4293" s="68" t="str">
        <f t="shared" si="83"/>
        <v/>
      </c>
    </row>
    <row r="4294" spans="34:34" ht="15" customHeight="1">
      <c r="AH4294" s="68" t="str">
        <f t="shared" si="83"/>
        <v/>
      </c>
    </row>
    <row r="4295" spans="34:34" ht="15" customHeight="1">
      <c r="AH4295" s="68" t="str">
        <f t="shared" si="83"/>
        <v/>
      </c>
    </row>
    <row r="4296" spans="34:34" ht="15" customHeight="1">
      <c r="AH4296" s="68" t="str">
        <f t="shared" si="83"/>
        <v/>
      </c>
    </row>
    <row r="4297" spans="34:34" ht="15" customHeight="1">
      <c r="AH4297" s="68" t="str">
        <f t="shared" si="83"/>
        <v/>
      </c>
    </row>
    <row r="4298" spans="34:34" ht="15" customHeight="1">
      <c r="AH4298" s="68" t="str">
        <f t="shared" si="83"/>
        <v/>
      </c>
    </row>
    <row r="4299" spans="34:34" ht="15" customHeight="1">
      <c r="AH4299" s="68" t="str">
        <f t="shared" si="83"/>
        <v/>
      </c>
    </row>
    <row r="4300" spans="34:34" ht="15" customHeight="1">
      <c r="AH4300" s="68" t="str">
        <f t="shared" si="83"/>
        <v/>
      </c>
    </row>
    <row r="4301" spans="34:34" ht="15" customHeight="1">
      <c r="AH4301" s="68" t="str">
        <f t="shared" si="83"/>
        <v/>
      </c>
    </row>
    <row r="4302" spans="34:34" ht="15" customHeight="1">
      <c r="AH4302" s="68" t="str">
        <f t="shared" si="83"/>
        <v/>
      </c>
    </row>
    <row r="4303" spans="34:34" ht="15" customHeight="1">
      <c r="AH4303" s="68" t="str">
        <f t="shared" si="83"/>
        <v/>
      </c>
    </row>
    <row r="4304" spans="34:34" ht="15" customHeight="1">
      <c r="AH4304" s="68" t="str">
        <f t="shared" si="83"/>
        <v/>
      </c>
    </row>
    <row r="4305" spans="34:34" ht="15" customHeight="1">
      <c r="AH4305" s="68" t="str">
        <f t="shared" si="83"/>
        <v/>
      </c>
    </row>
    <row r="4306" spans="34:34" ht="15" customHeight="1">
      <c r="AH4306" s="68" t="str">
        <f t="shared" si="83"/>
        <v/>
      </c>
    </row>
    <row r="4307" spans="34:34" ht="15" customHeight="1">
      <c r="AH4307" s="68" t="str">
        <f t="shared" si="83"/>
        <v/>
      </c>
    </row>
    <row r="4308" spans="34:34" ht="15" customHeight="1">
      <c r="AH4308" s="68" t="str">
        <f t="shared" si="83"/>
        <v/>
      </c>
    </row>
    <row r="4309" spans="34:34" ht="15" customHeight="1">
      <c r="AH4309" s="68" t="str">
        <f t="shared" si="83"/>
        <v/>
      </c>
    </row>
    <row r="4310" spans="34:34" ht="15" customHeight="1">
      <c r="AH4310" s="68" t="str">
        <f t="shared" si="83"/>
        <v/>
      </c>
    </row>
    <row r="4311" spans="34:34" ht="15" customHeight="1">
      <c r="AH4311" s="68" t="str">
        <f t="shared" si="83"/>
        <v/>
      </c>
    </row>
    <row r="4312" spans="34:34" ht="15" customHeight="1">
      <c r="AH4312" s="68" t="str">
        <f t="shared" si="83"/>
        <v/>
      </c>
    </row>
    <row r="4313" spans="34:34" ht="15" customHeight="1">
      <c r="AH4313" s="68" t="str">
        <f t="shared" si="83"/>
        <v/>
      </c>
    </row>
    <row r="4314" spans="34:34" ht="15" customHeight="1">
      <c r="AH4314" s="68" t="str">
        <f t="shared" si="83"/>
        <v/>
      </c>
    </row>
    <row r="4315" spans="34:34" ht="15" customHeight="1">
      <c r="AH4315" s="68" t="str">
        <f t="shared" si="83"/>
        <v/>
      </c>
    </row>
    <row r="4316" spans="34:34" ht="15" customHeight="1">
      <c r="AH4316" s="68" t="str">
        <f t="shared" si="83"/>
        <v/>
      </c>
    </row>
    <row r="4317" spans="34:34" ht="15" customHeight="1">
      <c r="AH4317" s="68" t="str">
        <f t="shared" si="83"/>
        <v/>
      </c>
    </row>
    <row r="4318" spans="34:34" ht="15" customHeight="1">
      <c r="AH4318" s="68" t="str">
        <f t="shared" si="83"/>
        <v/>
      </c>
    </row>
    <row r="4319" spans="34:34" ht="15" customHeight="1">
      <c r="AH4319" s="68" t="str">
        <f t="shared" si="83"/>
        <v/>
      </c>
    </row>
    <row r="4320" spans="34:34" ht="15" customHeight="1">
      <c r="AH4320" s="68" t="str">
        <f t="shared" si="83"/>
        <v/>
      </c>
    </row>
    <row r="4321" spans="34:34" ht="15" customHeight="1">
      <c r="AH4321" s="68" t="str">
        <f t="shared" si="83"/>
        <v/>
      </c>
    </row>
    <row r="4322" spans="34:34" ht="15" customHeight="1">
      <c r="AH4322" s="68" t="str">
        <f t="shared" si="83"/>
        <v/>
      </c>
    </row>
    <row r="4323" spans="34:34" ht="15" customHeight="1">
      <c r="AH4323" s="68" t="str">
        <f t="shared" si="83"/>
        <v/>
      </c>
    </row>
    <row r="4324" spans="34:34" ht="15" customHeight="1">
      <c r="AH4324" s="68" t="str">
        <f t="shared" si="83"/>
        <v/>
      </c>
    </row>
    <row r="4325" spans="34:34" ht="15" customHeight="1">
      <c r="AH4325" s="68" t="str">
        <f t="shared" si="83"/>
        <v/>
      </c>
    </row>
    <row r="4326" spans="34:34" ht="15" customHeight="1">
      <c r="AH4326" s="68" t="str">
        <f t="shared" si="83"/>
        <v/>
      </c>
    </row>
    <row r="4327" spans="34:34" ht="15" customHeight="1">
      <c r="AH4327" s="68" t="str">
        <f t="shared" si="83"/>
        <v/>
      </c>
    </row>
    <row r="4328" spans="34:34" ht="15" customHeight="1">
      <c r="AH4328" s="68" t="str">
        <f t="shared" si="83"/>
        <v/>
      </c>
    </row>
    <row r="4329" spans="34:34" ht="15" customHeight="1">
      <c r="AH4329" s="68" t="str">
        <f t="shared" si="83"/>
        <v/>
      </c>
    </row>
    <row r="4330" spans="34:34" ht="15" customHeight="1">
      <c r="AH4330" s="68" t="str">
        <f t="shared" si="83"/>
        <v/>
      </c>
    </row>
    <row r="4331" spans="34:34" ht="15" customHeight="1">
      <c r="AH4331" s="68" t="str">
        <f t="shared" si="83"/>
        <v/>
      </c>
    </row>
    <row r="4332" spans="34:34" ht="15" customHeight="1">
      <c r="AH4332" s="68" t="str">
        <f t="shared" si="83"/>
        <v/>
      </c>
    </row>
    <row r="4333" spans="34:34" ht="15" customHeight="1">
      <c r="AH4333" s="68" t="str">
        <f t="shared" si="83"/>
        <v/>
      </c>
    </row>
    <row r="4334" spans="34:34" ht="15" customHeight="1">
      <c r="AH4334" s="68" t="str">
        <f t="shared" si="83"/>
        <v/>
      </c>
    </row>
    <row r="4335" spans="34:34" ht="15" customHeight="1">
      <c r="AH4335" s="68" t="str">
        <f t="shared" si="83"/>
        <v/>
      </c>
    </row>
    <row r="4336" spans="34:34" ht="15" customHeight="1">
      <c r="AH4336" s="68" t="str">
        <f t="shared" si="83"/>
        <v/>
      </c>
    </row>
    <row r="4337" spans="34:34" ht="15" customHeight="1">
      <c r="AH4337" s="68" t="str">
        <f t="shared" si="83"/>
        <v/>
      </c>
    </row>
    <row r="4338" spans="34:34" ht="15" customHeight="1">
      <c r="AH4338" s="68" t="str">
        <f t="shared" si="83"/>
        <v/>
      </c>
    </row>
    <row r="4339" spans="34:34" ht="15" customHeight="1">
      <c r="AH4339" s="68" t="str">
        <f t="shared" ref="AH4339:AH4402" si="84">IF(AG4339="","",AG4339)</f>
        <v/>
      </c>
    </row>
    <row r="4340" spans="34:34" ht="15" customHeight="1">
      <c r="AH4340" s="68" t="str">
        <f t="shared" si="84"/>
        <v/>
      </c>
    </row>
    <row r="4341" spans="34:34" ht="15" customHeight="1">
      <c r="AH4341" s="68" t="str">
        <f t="shared" si="84"/>
        <v/>
      </c>
    </row>
    <row r="4342" spans="34:34" ht="15" customHeight="1">
      <c r="AH4342" s="68" t="str">
        <f t="shared" si="84"/>
        <v/>
      </c>
    </row>
    <row r="4343" spans="34:34" ht="15" customHeight="1">
      <c r="AH4343" s="68" t="str">
        <f t="shared" si="84"/>
        <v/>
      </c>
    </row>
    <row r="4344" spans="34:34" ht="15" customHeight="1">
      <c r="AH4344" s="68" t="str">
        <f t="shared" si="84"/>
        <v/>
      </c>
    </row>
    <row r="4345" spans="34:34" ht="15" customHeight="1">
      <c r="AH4345" s="68" t="str">
        <f t="shared" si="84"/>
        <v/>
      </c>
    </row>
    <row r="4346" spans="34:34" ht="15" customHeight="1">
      <c r="AH4346" s="68" t="str">
        <f t="shared" si="84"/>
        <v/>
      </c>
    </row>
    <row r="4347" spans="34:34" ht="15" customHeight="1">
      <c r="AH4347" s="68" t="str">
        <f t="shared" si="84"/>
        <v/>
      </c>
    </row>
    <row r="4348" spans="34:34" ht="15" customHeight="1">
      <c r="AH4348" s="68" t="str">
        <f t="shared" si="84"/>
        <v/>
      </c>
    </row>
    <row r="4349" spans="34:34" ht="15" customHeight="1">
      <c r="AH4349" s="68" t="str">
        <f t="shared" si="84"/>
        <v/>
      </c>
    </row>
    <row r="4350" spans="34:34" ht="15" customHeight="1">
      <c r="AH4350" s="68" t="str">
        <f t="shared" si="84"/>
        <v/>
      </c>
    </row>
    <row r="4351" spans="34:34" ht="15" customHeight="1">
      <c r="AH4351" s="68" t="str">
        <f t="shared" si="84"/>
        <v/>
      </c>
    </row>
    <row r="4352" spans="34:34" ht="15" customHeight="1">
      <c r="AH4352" s="68" t="str">
        <f t="shared" si="84"/>
        <v/>
      </c>
    </row>
    <row r="4353" spans="34:34" ht="15" customHeight="1">
      <c r="AH4353" s="68" t="str">
        <f t="shared" si="84"/>
        <v/>
      </c>
    </row>
    <row r="4354" spans="34:34" ht="15" customHeight="1">
      <c r="AH4354" s="68" t="str">
        <f t="shared" si="84"/>
        <v/>
      </c>
    </row>
    <row r="4355" spans="34:34" ht="15" customHeight="1">
      <c r="AH4355" s="68" t="str">
        <f t="shared" si="84"/>
        <v/>
      </c>
    </row>
    <row r="4356" spans="34:34" ht="15" customHeight="1">
      <c r="AH4356" s="68" t="str">
        <f t="shared" si="84"/>
        <v/>
      </c>
    </row>
    <row r="4357" spans="34:34" ht="15" customHeight="1">
      <c r="AH4357" s="68" t="str">
        <f t="shared" si="84"/>
        <v/>
      </c>
    </row>
    <row r="4358" spans="34:34" ht="15" customHeight="1">
      <c r="AH4358" s="68" t="str">
        <f t="shared" si="84"/>
        <v/>
      </c>
    </row>
    <row r="4359" spans="34:34" ht="15" customHeight="1">
      <c r="AH4359" s="68" t="str">
        <f t="shared" si="84"/>
        <v/>
      </c>
    </row>
    <row r="4360" spans="34:34" ht="15" customHeight="1">
      <c r="AH4360" s="68" t="str">
        <f t="shared" si="84"/>
        <v/>
      </c>
    </row>
    <row r="4361" spans="34:34" ht="15" customHeight="1">
      <c r="AH4361" s="68" t="str">
        <f t="shared" si="84"/>
        <v/>
      </c>
    </row>
    <row r="4362" spans="34:34" ht="15" customHeight="1">
      <c r="AH4362" s="68" t="str">
        <f t="shared" si="84"/>
        <v/>
      </c>
    </row>
    <row r="4363" spans="34:34" ht="15" customHeight="1">
      <c r="AH4363" s="68" t="str">
        <f t="shared" si="84"/>
        <v/>
      </c>
    </row>
    <row r="4364" spans="34:34" ht="15" customHeight="1">
      <c r="AH4364" s="68" t="str">
        <f t="shared" si="84"/>
        <v/>
      </c>
    </row>
    <row r="4365" spans="34:34" ht="15" customHeight="1">
      <c r="AH4365" s="68" t="str">
        <f t="shared" si="84"/>
        <v/>
      </c>
    </row>
    <row r="4366" spans="34:34" ht="15" customHeight="1">
      <c r="AH4366" s="68" t="str">
        <f t="shared" si="84"/>
        <v/>
      </c>
    </row>
    <row r="4367" spans="34:34" ht="15" customHeight="1">
      <c r="AH4367" s="68" t="str">
        <f t="shared" si="84"/>
        <v/>
      </c>
    </row>
    <row r="4368" spans="34:34" ht="15" customHeight="1">
      <c r="AH4368" s="68" t="str">
        <f t="shared" si="84"/>
        <v/>
      </c>
    </row>
    <row r="4369" spans="34:34" ht="15" customHeight="1">
      <c r="AH4369" s="68" t="str">
        <f t="shared" si="84"/>
        <v/>
      </c>
    </row>
    <row r="4370" spans="34:34" ht="15" customHeight="1">
      <c r="AH4370" s="68" t="str">
        <f t="shared" si="84"/>
        <v/>
      </c>
    </row>
    <row r="4371" spans="34:34" ht="15" customHeight="1">
      <c r="AH4371" s="68" t="str">
        <f t="shared" si="84"/>
        <v/>
      </c>
    </row>
    <row r="4372" spans="34:34" ht="15" customHeight="1">
      <c r="AH4372" s="68" t="str">
        <f t="shared" si="84"/>
        <v/>
      </c>
    </row>
    <row r="4373" spans="34:34" ht="15" customHeight="1">
      <c r="AH4373" s="68" t="str">
        <f t="shared" si="84"/>
        <v/>
      </c>
    </row>
    <row r="4374" spans="34:34" ht="15" customHeight="1">
      <c r="AH4374" s="68" t="str">
        <f t="shared" si="84"/>
        <v/>
      </c>
    </row>
    <row r="4375" spans="34:34" ht="15" customHeight="1">
      <c r="AH4375" s="68" t="str">
        <f t="shared" si="84"/>
        <v/>
      </c>
    </row>
    <row r="4376" spans="34:34" ht="15" customHeight="1">
      <c r="AH4376" s="68" t="str">
        <f t="shared" si="84"/>
        <v/>
      </c>
    </row>
    <row r="4377" spans="34:34" ht="15" customHeight="1">
      <c r="AH4377" s="68" t="str">
        <f t="shared" si="84"/>
        <v/>
      </c>
    </row>
    <row r="4378" spans="34:34" ht="15" customHeight="1">
      <c r="AH4378" s="68" t="str">
        <f t="shared" si="84"/>
        <v/>
      </c>
    </row>
    <row r="4379" spans="34:34" ht="15" customHeight="1">
      <c r="AH4379" s="68" t="str">
        <f t="shared" si="84"/>
        <v/>
      </c>
    </row>
    <row r="4380" spans="34:34" ht="15" customHeight="1">
      <c r="AH4380" s="68" t="str">
        <f t="shared" si="84"/>
        <v/>
      </c>
    </row>
    <row r="4381" spans="34:34" ht="15" customHeight="1">
      <c r="AH4381" s="68" t="str">
        <f t="shared" si="84"/>
        <v/>
      </c>
    </row>
    <row r="4382" spans="34:34" ht="15" customHeight="1">
      <c r="AH4382" s="68" t="str">
        <f t="shared" si="84"/>
        <v/>
      </c>
    </row>
    <row r="4383" spans="34:34" ht="15" customHeight="1">
      <c r="AH4383" s="68" t="str">
        <f t="shared" si="84"/>
        <v/>
      </c>
    </row>
    <row r="4384" spans="34:34" ht="15" customHeight="1">
      <c r="AH4384" s="68" t="str">
        <f t="shared" si="84"/>
        <v/>
      </c>
    </row>
    <row r="4385" spans="34:34" ht="15" customHeight="1">
      <c r="AH4385" s="68" t="str">
        <f t="shared" si="84"/>
        <v/>
      </c>
    </row>
    <row r="4386" spans="34:34" ht="15" customHeight="1">
      <c r="AH4386" s="68" t="str">
        <f t="shared" si="84"/>
        <v/>
      </c>
    </row>
    <row r="4387" spans="34:34" ht="15" customHeight="1">
      <c r="AH4387" s="68" t="str">
        <f t="shared" si="84"/>
        <v/>
      </c>
    </row>
    <row r="4388" spans="34:34" ht="15" customHeight="1">
      <c r="AH4388" s="68" t="str">
        <f t="shared" si="84"/>
        <v/>
      </c>
    </row>
    <row r="4389" spans="34:34" ht="15" customHeight="1">
      <c r="AH4389" s="68" t="str">
        <f t="shared" si="84"/>
        <v/>
      </c>
    </row>
    <row r="4390" spans="34:34" ht="15" customHeight="1">
      <c r="AH4390" s="68" t="str">
        <f t="shared" si="84"/>
        <v/>
      </c>
    </row>
    <row r="4391" spans="34:34" ht="15" customHeight="1">
      <c r="AH4391" s="68" t="str">
        <f t="shared" si="84"/>
        <v/>
      </c>
    </row>
    <row r="4392" spans="34:34" ht="15" customHeight="1">
      <c r="AH4392" s="68" t="str">
        <f t="shared" si="84"/>
        <v/>
      </c>
    </row>
    <row r="4393" spans="34:34" ht="15" customHeight="1">
      <c r="AH4393" s="68" t="str">
        <f t="shared" si="84"/>
        <v/>
      </c>
    </row>
    <row r="4394" spans="34:34" ht="15" customHeight="1">
      <c r="AH4394" s="68" t="str">
        <f t="shared" si="84"/>
        <v/>
      </c>
    </row>
    <row r="4395" spans="34:34" ht="15" customHeight="1">
      <c r="AH4395" s="68" t="str">
        <f t="shared" si="84"/>
        <v/>
      </c>
    </row>
    <row r="4396" spans="34:34" ht="15" customHeight="1">
      <c r="AH4396" s="68" t="str">
        <f t="shared" si="84"/>
        <v/>
      </c>
    </row>
    <row r="4397" spans="34:34" ht="15" customHeight="1">
      <c r="AH4397" s="68" t="str">
        <f t="shared" si="84"/>
        <v/>
      </c>
    </row>
    <row r="4398" spans="34:34" ht="15" customHeight="1">
      <c r="AH4398" s="68" t="str">
        <f t="shared" si="84"/>
        <v/>
      </c>
    </row>
    <row r="4399" spans="34:34" ht="15" customHeight="1">
      <c r="AH4399" s="68" t="str">
        <f t="shared" si="84"/>
        <v/>
      </c>
    </row>
    <row r="4400" spans="34:34" ht="15" customHeight="1">
      <c r="AH4400" s="68" t="str">
        <f t="shared" si="84"/>
        <v/>
      </c>
    </row>
    <row r="4401" spans="34:34" ht="15" customHeight="1">
      <c r="AH4401" s="68" t="str">
        <f t="shared" si="84"/>
        <v/>
      </c>
    </row>
    <row r="4402" spans="34:34" ht="15" customHeight="1">
      <c r="AH4402" s="68" t="str">
        <f t="shared" si="84"/>
        <v/>
      </c>
    </row>
    <row r="4403" spans="34:34" ht="15" customHeight="1">
      <c r="AH4403" s="68" t="str">
        <f t="shared" ref="AH4403:AH4466" si="85">IF(AG4403="","",AG4403)</f>
        <v/>
      </c>
    </row>
    <row r="4404" spans="34:34" ht="15" customHeight="1">
      <c r="AH4404" s="68" t="str">
        <f t="shared" si="85"/>
        <v/>
      </c>
    </row>
    <row r="4405" spans="34:34" ht="15" customHeight="1">
      <c r="AH4405" s="68" t="str">
        <f t="shared" si="85"/>
        <v/>
      </c>
    </row>
    <row r="4406" spans="34:34" ht="15" customHeight="1">
      <c r="AH4406" s="68" t="str">
        <f t="shared" si="85"/>
        <v/>
      </c>
    </row>
    <row r="4407" spans="34:34" ht="15" customHeight="1">
      <c r="AH4407" s="68" t="str">
        <f t="shared" si="85"/>
        <v/>
      </c>
    </row>
    <row r="4408" spans="34:34" ht="15" customHeight="1">
      <c r="AH4408" s="68" t="str">
        <f t="shared" si="85"/>
        <v/>
      </c>
    </row>
    <row r="4409" spans="34:34" ht="15" customHeight="1">
      <c r="AH4409" s="68" t="str">
        <f t="shared" si="85"/>
        <v/>
      </c>
    </row>
    <row r="4410" spans="34:34" ht="15" customHeight="1">
      <c r="AH4410" s="68" t="str">
        <f t="shared" si="85"/>
        <v/>
      </c>
    </row>
    <row r="4411" spans="34:34" ht="15" customHeight="1">
      <c r="AH4411" s="68" t="str">
        <f t="shared" si="85"/>
        <v/>
      </c>
    </row>
    <row r="4412" spans="34:34" ht="15" customHeight="1">
      <c r="AH4412" s="68" t="str">
        <f t="shared" si="85"/>
        <v/>
      </c>
    </row>
    <row r="4413" spans="34:34" ht="15" customHeight="1">
      <c r="AH4413" s="68" t="str">
        <f t="shared" si="85"/>
        <v/>
      </c>
    </row>
    <row r="4414" spans="34:34" ht="15" customHeight="1">
      <c r="AH4414" s="68" t="str">
        <f t="shared" si="85"/>
        <v/>
      </c>
    </row>
    <row r="4415" spans="34:34" ht="15" customHeight="1">
      <c r="AH4415" s="68" t="str">
        <f t="shared" si="85"/>
        <v/>
      </c>
    </row>
    <row r="4416" spans="34:34" ht="15" customHeight="1">
      <c r="AH4416" s="68" t="str">
        <f t="shared" si="85"/>
        <v/>
      </c>
    </row>
    <row r="4417" spans="34:34" ht="15" customHeight="1">
      <c r="AH4417" s="68" t="str">
        <f t="shared" si="85"/>
        <v/>
      </c>
    </row>
    <row r="4418" spans="34:34" ht="15" customHeight="1">
      <c r="AH4418" s="68" t="str">
        <f t="shared" si="85"/>
        <v/>
      </c>
    </row>
    <row r="4419" spans="34:34" ht="15" customHeight="1">
      <c r="AH4419" s="68" t="str">
        <f t="shared" si="85"/>
        <v/>
      </c>
    </row>
    <row r="4420" spans="34:34" ht="15" customHeight="1">
      <c r="AH4420" s="68" t="str">
        <f t="shared" si="85"/>
        <v/>
      </c>
    </row>
    <row r="4421" spans="34:34" ht="15" customHeight="1">
      <c r="AH4421" s="68" t="str">
        <f t="shared" si="85"/>
        <v/>
      </c>
    </row>
    <row r="4422" spans="34:34" ht="15" customHeight="1">
      <c r="AH4422" s="68" t="str">
        <f t="shared" si="85"/>
        <v/>
      </c>
    </row>
    <row r="4423" spans="34:34" ht="15" customHeight="1">
      <c r="AH4423" s="68" t="str">
        <f t="shared" si="85"/>
        <v/>
      </c>
    </row>
    <row r="4424" spans="34:34" ht="15" customHeight="1">
      <c r="AH4424" s="68" t="str">
        <f t="shared" si="85"/>
        <v/>
      </c>
    </row>
    <row r="4425" spans="34:34" ht="15" customHeight="1">
      <c r="AH4425" s="68" t="str">
        <f t="shared" si="85"/>
        <v/>
      </c>
    </row>
    <row r="4426" spans="34:34" ht="15" customHeight="1">
      <c r="AH4426" s="68" t="str">
        <f t="shared" si="85"/>
        <v/>
      </c>
    </row>
    <row r="4427" spans="34:34" ht="15" customHeight="1">
      <c r="AH4427" s="68" t="str">
        <f t="shared" si="85"/>
        <v/>
      </c>
    </row>
    <row r="4428" spans="34:34" ht="15" customHeight="1">
      <c r="AH4428" s="68" t="str">
        <f t="shared" si="85"/>
        <v/>
      </c>
    </row>
    <row r="4429" spans="34:34" ht="15" customHeight="1">
      <c r="AH4429" s="68" t="str">
        <f t="shared" si="85"/>
        <v/>
      </c>
    </row>
    <row r="4430" spans="34:34" ht="15" customHeight="1">
      <c r="AH4430" s="68" t="str">
        <f t="shared" si="85"/>
        <v/>
      </c>
    </row>
    <row r="4431" spans="34:34" ht="15" customHeight="1">
      <c r="AH4431" s="68" t="str">
        <f t="shared" si="85"/>
        <v/>
      </c>
    </row>
    <row r="4432" spans="34:34" ht="15" customHeight="1">
      <c r="AH4432" s="68" t="str">
        <f t="shared" si="85"/>
        <v/>
      </c>
    </row>
    <row r="4433" spans="34:34" ht="15" customHeight="1">
      <c r="AH4433" s="68" t="str">
        <f t="shared" si="85"/>
        <v/>
      </c>
    </row>
    <row r="4434" spans="34:34" ht="15" customHeight="1">
      <c r="AH4434" s="68" t="str">
        <f t="shared" si="85"/>
        <v/>
      </c>
    </row>
    <row r="4435" spans="34:34" ht="15" customHeight="1">
      <c r="AH4435" s="68" t="str">
        <f t="shared" si="85"/>
        <v/>
      </c>
    </row>
    <row r="4436" spans="34:34" ht="15" customHeight="1">
      <c r="AH4436" s="68" t="str">
        <f t="shared" si="85"/>
        <v/>
      </c>
    </row>
    <row r="4437" spans="34:34" ht="15" customHeight="1">
      <c r="AH4437" s="68" t="str">
        <f t="shared" si="85"/>
        <v/>
      </c>
    </row>
    <row r="4438" spans="34:34" ht="15" customHeight="1">
      <c r="AH4438" s="68" t="str">
        <f t="shared" si="85"/>
        <v/>
      </c>
    </row>
    <row r="4439" spans="34:34" ht="15" customHeight="1">
      <c r="AH4439" s="68" t="str">
        <f t="shared" si="85"/>
        <v/>
      </c>
    </row>
    <row r="4440" spans="34:34" ht="15" customHeight="1">
      <c r="AH4440" s="68" t="str">
        <f t="shared" si="85"/>
        <v/>
      </c>
    </row>
    <row r="4441" spans="34:34" ht="15" customHeight="1">
      <c r="AH4441" s="68" t="str">
        <f t="shared" si="85"/>
        <v/>
      </c>
    </row>
    <row r="4442" spans="34:34" ht="15" customHeight="1">
      <c r="AH4442" s="68" t="str">
        <f t="shared" si="85"/>
        <v/>
      </c>
    </row>
    <row r="4443" spans="34:34" ht="15" customHeight="1">
      <c r="AH4443" s="68" t="str">
        <f t="shared" si="85"/>
        <v/>
      </c>
    </row>
    <row r="4444" spans="34:34" ht="15" customHeight="1">
      <c r="AH4444" s="68" t="str">
        <f t="shared" si="85"/>
        <v/>
      </c>
    </row>
    <row r="4445" spans="34:34" ht="15" customHeight="1">
      <c r="AH4445" s="68" t="str">
        <f t="shared" si="85"/>
        <v/>
      </c>
    </row>
    <row r="4446" spans="34:34" ht="15" customHeight="1">
      <c r="AH4446" s="68" t="str">
        <f t="shared" si="85"/>
        <v/>
      </c>
    </row>
    <row r="4447" spans="34:34" ht="15" customHeight="1">
      <c r="AH4447" s="68" t="str">
        <f t="shared" si="85"/>
        <v/>
      </c>
    </row>
    <row r="4448" spans="34:34" ht="15" customHeight="1">
      <c r="AH4448" s="68" t="str">
        <f t="shared" si="85"/>
        <v/>
      </c>
    </row>
    <row r="4449" spans="34:34" ht="15" customHeight="1">
      <c r="AH4449" s="68" t="str">
        <f t="shared" si="85"/>
        <v/>
      </c>
    </row>
    <row r="4450" spans="34:34" ht="15" customHeight="1">
      <c r="AH4450" s="68" t="str">
        <f t="shared" si="85"/>
        <v/>
      </c>
    </row>
    <row r="4451" spans="34:34" ht="15" customHeight="1">
      <c r="AH4451" s="68" t="str">
        <f t="shared" si="85"/>
        <v/>
      </c>
    </row>
    <row r="4452" spans="34:34" ht="15" customHeight="1">
      <c r="AH4452" s="68" t="str">
        <f t="shared" si="85"/>
        <v/>
      </c>
    </row>
    <row r="4453" spans="34:34" ht="15" customHeight="1">
      <c r="AH4453" s="68" t="str">
        <f t="shared" si="85"/>
        <v/>
      </c>
    </row>
    <row r="4454" spans="34:34" ht="15" customHeight="1">
      <c r="AH4454" s="68" t="str">
        <f t="shared" si="85"/>
        <v/>
      </c>
    </row>
    <row r="4455" spans="34:34" ht="15" customHeight="1">
      <c r="AH4455" s="68" t="str">
        <f t="shared" si="85"/>
        <v/>
      </c>
    </row>
    <row r="4456" spans="34:34" ht="15" customHeight="1">
      <c r="AH4456" s="68" t="str">
        <f t="shared" si="85"/>
        <v/>
      </c>
    </row>
    <row r="4457" spans="34:34" ht="15" customHeight="1">
      <c r="AH4457" s="68" t="str">
        <f t="shared" si="85"/>
        <v/>
      </c>
    </row>
    <row r="4458" spans="34:34" ht="15" customHeight="1">
      <c r="AH4458" s="68" t="str">
        <f t="shared" si="85"/>
        <v/>
      </c>
    </row>
    <row r="4459" spans="34:34" ht="15" customHeight="1">
      <c r="AH4459" s="68" t="str">
        <f t="shared" si="85"/>
        <v/>
      </c>
    </row>
    <row r="4460" spans="34:34" ht="15" customHeight="1">
      <c r="AH4460" s="68" t="str">
        <f t="shared" si="85"/>
        <v/>
      </c>
    </row>
    <row r="4461" spans="34:34" ht="15" customHeight="1">
      <c r="AH4461" s="68" t="str">
        <f t="shared" si="85"/>
        <v/>
      </c>
    </row>
    <row r="4462" spans="34:34" ht="15" customHeight="1">
      <c r="AH4462" s="68" t="str">
        <f t="shared" si="85"/>
        <v/>
      </c>
    </row>
    <row r="4463" spans="34:34" ht="15" customHeight="1">
      <c r="AH4463" s="68" t="str">
        <f t="shared" si="85"/>
        <v/>
      </c>
    </row>
    <row r="4464" spans="34:34" ht="15" customHeight="1">
      <c r="AH4464" s="68" t="str">
        <f t="shared" si="85"/>
        <v/>
      </c>
    </row>
    <row r="4465" spans="34:34" ht="15" customHeight="1">
      <c r="AH4465" s="68" t="str">
        <f t="shared" si="85"/>
        <v/>
      </c>
    </row>
    <row r="4466" spans="34:34" ht="15" customHeight="1">
      <c r="AH4466" s="68" t="str">
        <f t="shared" si="85"/>
        <v/>
      </c>
    </row>
    <row r="4467" spans="34:34" ht="15" customHeight="1">
      <c r="AH4467" s="68" t="str">
        <f t="shared" ref="AH4467:AH4530" si="86">IF(AG4467="","",AG4467)</f>
        <v/>
      </c>
    </row>
    <row r="4468" spans="34:34" ht="15" customHeight="1">
      <c r="AH4468" s="68" t="str">
        <f t="shared" si="86"/>
        <v/>
      </c>
    </row>
    <row r="4469" spans="34:34" ht="15" customHeight="1">
      <c r="AH4469" s="68" t="str">
        <f t="shared" si="86"/>
        <v/>
      </c>
    </row>
    <row r="4470" spans="34:34" ht="15" customHeight="1">
      <c r="AH4470" s="68" t="str">
        <f t="shared" si="86"/>
        <v/>
      </c>
    </row>
    <row r="4471" spans="34:34" ht="15" customHeight="1">
      <c r="AH4471" s="68" t="str">
        <f t="shared" si="86"/>
        <v/>
      </c>
    </row>
    <row r="4472" spans="34:34" ht="15" customHeight="1">
      <c r="AH4472" s="68" t="str">
        <f t="shared" si="86"/>
        <v/>
      </c>
    </row>
    <row r="4473" spans="34:34" ht="15" customHeight="1">
      <c r="AH4473" s="68" t="str">
        <f t="shared" si="86"/>
        <v/>
      </c>
    </row>
    <row r="4474" spans="34:34" ht="15" customHeight="1">
      <c r="AH4474" s="68" t="str">
        <f t="shared" si="86"/>
        <v/>
      </c>
    </row>
    <row r="4475" spans="34:34" ht="15" customHeight="1">
      <c r="AH4475" s="68" t="str">
        <f t="shared" si="86"/>
        <v/>
      </c>
    </row>
    <row r="4476" spans="34:34" ht="15" customHeight="1">
      <c r="AH4476" s="68" t="str">
        <f t="shared" si="86"/>
        <v/>
      </c>
    </row>
    <row r="4477" spans="34:34" ht="15" customHeight="1">
      <c r="AH4477" s="68" t="str">
        <f t="shared" si="86"/>
        <v/>
      </c>
    </row>
    <row r="4478" spans="34:34" ht="15" customHeight="1">
      <c r="AH4478" s="68" t="str">
        <f t="shared" si="86"/>
        <v/>
      </c>
    </row>
    <row r="4479" spans="34:34" ht="15" customHeight="1">
      <c r="AH4479" s="68" t="str">
        <f t="shared" si="86"/>
        <v/>
      </c>
    </row>
    <row r="4480" spans="34:34" ht="15" customHeight="1">
      <c r="AH4480" s="68" t="str">
        <f t="shared" si="86"/>
        <v/>
      </c>
    </row>
    <row r="4481" spans="34:34" ht="15" customHeight="1">
      <c r="AH4481" s="68" t="str">
        <f t="shared" si="86"/>
        <v/>
      </c>
    </row>
    <row r="4482" spans="34:34" ht="15" customHeight="1">
      <c r="AH4482" s="68" t="str">
        <f t="shared" si="86"/>
        <v/>
      </c>
    </row>
    <row r="4483" spans="34:34" ht="15" customHeight="1">
      <c r="AH4483" s="68" t="str">
        <f t="shared" si="86"/>
        <v/>
      </c>
    </row>
    <row r="4484" spans="34:34" ht="15" customHeight="1">
      <c r="AH4484" s="68" t="str">
        <f t="shared" si="86"/>
        <v/>
      </c>
    </row>
    <row r="4485" spans="34:34" ht="15" customHeight="1">
      <c r="AH4485" s="68" t="str">
        <f t="shared" si="86"/>
        <v/>
      </c>
    </row>
    <row r="4486" spans="34:34" ht="15" customHeight="1">
      <c r="AH4486" s="68" t="str">
        <f t="shared" si="86"/>
        <v/>
      </c>
    </row>
    <row r="4487" spans="34:34" ht="15" customHeight="1">
      <c r="AH4487" s="68" t="str">
        <f t="shared" si="86"/>
        <v/>
      </c>
    </row>
    <row r="4488" spans="34:34" ht="15" customHeight="1">
      <c r="AH4488" s="68" t="str">
        <f t="shared" si="86"/>
        <v/>
      </c>
    </row>
    <row r="4489" spans="34:34" ht="15" customHeight="1">
      <c r="AH4489" s="68" t="str">
        <f t="shared" si="86"/>
        <v/>
      </c>
    </row>
    <row r="4490" spans="34:34" ht="15" customHeight="1">
      <c r="AH4490" s="68" t="str">
        <f t="shared" si="86"/>
        <v/>
      </c>
    </row>
    <row r="4491" spans="34:34" ht="15" customHeight="1">
      <c r="AH4491" s="68" t="str">
        <f t="shared" si="86"/>
        <v/>
      </c>
    </row>
    <row r="4492" spans="34:34" ht="15" customHeight="1">
      <c r="AH4492" s="68" t="str">
        <f t="shared" si="86"/>
        <v/>
      </c>
    </row>
    <row r="4493" spans="34:34" ht="15" customHeight="1">
      <c r="AH4493" s="68" t="str">
        <f t="shared" si="86"/>
        <v/>
      </c>
    </row>
    <row r="4494" spans="34:34" ht="15" customHeight="1">
      <c r="AH4494" s="68" t="str">
        <f t="shared" si="86"/>
        <v/>
      </c>
    </row>
    <row r="4495" spans="34:34" ht="15" customHeight="1">
      <c r="AH4495" s="68" t="str">
        <f t="shared" si="86"/>
        <v/>
      </c>
    </row>
    <row r="4496" spans="34:34" ht="15" customHeight="1">
      <c r="AH4496" s="68" t="str">
        <f t="shared" si="86"/>
        <v/>
      </c>
    </row>
    <row r="4497" spans="34:34" ht="15" customHeight="1">
      <c r="AH4497" s="68" t="str">
        <f t="shared" si="86"/>
        <v/>
      </c>
    </row>
    <row r="4498" spans="34:34" ht="15" customHeight="1">
      <c r="AH4498" s="68" t="str">
        <f t="shared" si="86"/>
        <v/>
      </c>
    </row>
    <row r="4499" spans="34:34" ht="15" customHeight="1">
      <c r="AH4499" s="68" t="str">
        <f t="shared" si="86"/>
        <v/>
      </c>
    </row>
    <row r="4500" spans="34:34" ht="15" customHeight="1">
      <c r="AH4500" s="68" t="str">
        <f t="shared" si="86"/>
        <v/>
      </c>
    </row>
    <row r="4501" spans="34:34" ht="15" customHeight="1">
      <c r="AH4501" s="68" t="str">
        <f t="shared" si="86"/>
        <v/>
      </c>
    </row>
    <row r="4502" spans="34:34" ht="15" customHeight="1">
      <c r="AH4502" s="68" t="str">
        <f t="shared" si="86"/>
        <v/>
      </c>
    </row>
    <row r="4503" spans="34:34" ht="15" customHeight="1">
      <c r="AH4503" s="68" t="str">
        <f t="shared" si="86"/>
        <v/>
      </c>
    </row>
    <row r="4504" spans="34:34" ht="15" customHeight="1">
      <c r="AH4504" s="68" t="str">
        <f t="shared" si="86"/>
        <v/>
      </c>
    </row>
    <row r="4505" spans="34:34" ht="15" customHeight="1">
      <c r="AH4505" s="68" t="str">
        <f t="shared" si="86"/>
        <v/>
      </c>
    </row>
    <row r="4506" spans="34:34" ht="15" customHeight="1">
      <c r="AH4506" s="68" t="str">
        <f t="shared" si="86"/>
        <v/>
      </c>
    </row>
    <row r="4507" spans="34:34" ht="15" customHeight="1">
      <c r="AH4507" s="68" t="str">
        <f t="shared" si="86"/>
        <v/>
      </c>
    </row>
    <row r="4508" spans="34:34" ht="15" customHeight="1">
      <c r="AH4508" s="68" t="str">
        <f t="shared" si="86"/>
        <v/>
      </c>
    </row>
    <row r="4509" spans="34:34" ht="15" customHeight="1">
      <c r="AH4509" s="68" t="str">
        <f t="shared" si="86"/>
        <v/>
      </c>
    </row>
    <row r="4510" spans="34:34" ht="15" customHeight="1">
      <c r="AH4510" s="68" t="str">
        <f t="shared" si="86"/>
        <v/>
      </c>
    </row>
    <row r="4511" spans="34:34" ht="15" customHeight="1">
      <c r="AH4511" s="68" t="str">
        <f t="shared" si="86"/>
        <v/>
      </c>
    </row>
    <row r="4512" spans="34:34" ht="15" customHeight="1">
      <c r="AH4512" s="68" t="str">
        <f t="shared" si="86"/>
        <v/>
      </c>
    </row>
    <row r="4513" spans="34:34" ht="15" customHeight="1">
      <c r="AH4513" s="68" t="str">
        <f t="shared" si="86"/>
        <v/>
      </c>
    </row>
    <row r="4514" spans="34:34" ht="15" customHeight="1">
      <c r="AH4514" s="68" t="str">
        <f t="shared" si="86"/>
        <v/>
      </c>
    </row>
    <row r="4515" spans="34:34" ht="15" customHeight="1">
      <c r="AH4515" s="68" t="str">
        <f t="shared" si="86"/>
        <v/>
      </c>
    </row>
    <row r="4516" spans="34:34" ht="15" customHeight="1">
      <c r="AH4516" s="68" t="str">
        <f t="shared" si="86"/>
        <v/>
      </c>
    </row>
    <row r="4517" spans="34:34" ht="15" customHeight="1">
      <c r="AH4517" s="68" t="str">
        <f t="shared" si="86"/>
        <v/>
      </c>
    </row>
    <row r="4518" spans="34:34" ht="15" customHeight="1">
      <c r="AH4518" s="68" t="str">
        <f t="shared" si="86"/>
        <v/>
      </c>
    </row>
    <row r="4519" spans="34:34" ht="15" customHeight="1">
      <c r="AH4519" s="68" t="str">
        <f t="shared" si="86"/>
        <v/>
      </c>
    </row>
    <row r="4520" spans="34:34" ht="15" customHeight="1">
      <c r="AH4520" s="68" t="str">
        <f t="shared" si="86"/>
        <v/>
      </c>
    </row>
    <row r="4521" spans="34:34" ht="15" customHeight="1">
      <c r="AH4521" s="68" t="str">
        <f t="shared" si="86"/>
        <v/>
      </c>
    </row>
    <row r="4522" spans="34:34" ht="15" customHeight="1">
      <c r="AH4522" s="68" t="str">
        <f t="shared" si="86"/>
        <v/>
      </c>
    </row>
    <row r="4523" spans="34:34" ht="15" customHeight="1">
      <c r="AH4523" s="68" t="str">
        <f t="shared" si="86"/>
        <v/>
      </c>
    </row>
    <row r="4524" spans="34:34" ht="15" customHeight="1">
      <c r="AH4524" s="68" t="str">
        <f t="shared" si="86"/>
        <v/>
      </c>
    </row>
    <row r="4525" spans="34:34" ht="15" customHeight="1">
      <c r="AH4525" s="68" t="str">
        <f t="shared" si="86"/>
        <v/>
      </c>
    </row>
    <row r="4526" spans="34:34" ht="15" customHeight="1">
      <c r="AH4526" s="68" t="str">
        <f t="shared" si="86"/>
        <v/>
      </c>
    </row>
    <row r="4527" spans="34:34" ht="15" customHeight="1">
      <c r="AH4527" s="68" t="str">
        <f t="shared" si="86"/>
        <v/>
      </c>
    </row>
    <row r="4528" spans="34:34" ht="15" customHeight="1">
      <c r="AH4528" s="68" t="str">
        <f t="shared" si="86"/>
        <v/>
      </c>
    </row>
    <row r="4529" spans="34:34" ht="15" customHeight="1">
      <c r="AH4529" s="68" t="str">
        <f t="shared" si="86"/>
        <v/>
      </c>
    </row>
    <row r="4530" spans="34:34" ht="15" customHeight="1">
      <c r="AH4530" s="68" t="str">
        <f t="shared" si="86"/>
        <v/>
      </c>
    </row>
    <row r="4531" spans="34:34" ht="15" customHeight="1">
      <c r="AH4531" s="68" t="str">
        <f t="shared" ref="AH4531:AH4594" si="87">IF(AG4531="","",AG4531)</f>
        <v/>
      </c>
    </row>
    <row r="4532" spans="34:34" ht="15" customHeight="1">
      <c r="AH4532" s="68" t="str">
        <f t="shared" si="87"/>
        <v/>
      </c>
    </row>
    <row r="4533" spans="34:34" ht="15" customHeight="1">
      <c r="AH4533" s="68" t="str">
        <f t="shared" si="87"/>
        <v/>
      </c>
    </row>
    <row r="4534" spans="34:34" ht="15" customHeight="1">
      <c r="AH4534" s="68" t="str">
        <f t="shared" si="87"/>
        <v/>
      </c>
    </row>
    <row r="4535" spans="34:34" ht="15" customHeight="1">
      <c r="AH4535" s="68" t="str">
        <f t="shared" si="87"/>
        <v/>
      </c>
    </row>
    <row r="4536" spans="34:34" ht="15" customHeight="1">
      <c r="AH4536" s="68" t="str">
        <f t="shared" si="87"/>
        <v/>
      </c>
    </row>
    <row r="4537" spans="34:34" ht="15" customHeight="1">
      <c r="AH4537" s="68" t="str">
        <f t="shared" si="87"/>
        <v/>
      </c>
    </row>
    <row r="4538" spans="34:34" ht="15" customHeight="1">
      <c r="AH4538" s="68" t="str">
        <f t="shared" si="87"/>
        <v/>
      </c>
    </row>
    <row r="4539" spans="34:34" ht="15" customHeight="1">
      <c r="AH4539" s="68" t="str">
        <f t="shared" si="87"/>
        <v/>
      </c>
    </row>
    <row r="4540" spans="34:34" ht="15" customHeight="1">
      <c r="AH4540" s="68" t="str">
        <f t="shared" si="87"/>
        <v/>
      </c>
    </row>
    <row r="4541" spans="34:34" ht="15" customHeight="1">
      <c r="AH4541" s="68" t="str">
        <f t="shared" si="87"/>
        <v/>
      </c>
    </row>
    <row r="4542" spans="34:34" ht="15" customHeight="1">
      <c r="AH4542" s="68" t="str">
        <f t="shared" si="87"/>
        <v/>
      </c>
    </row>
    <row r="4543" spans="34:34" ht="15" customHeight="1">
      <c r="AH4543" s="68" t="str">
        <f t="shared" si="87"/>
        <v/>
      </c>
    </row>
    <row r="4544" spans="34:34" ht="15" customHeight="1">
      <c r="AH4544" s="68" t="str">
        <f t="shared" si="87"/>
        <v/>
      </c>
    </row>
    <row r="4545" spans="34:34" ht="15" customHeight="1">
      <c r="AH4545" s="68" t="str">
        <f t="shared" si="87"/>
        <v/>
      </c>
    </row>
    <row r="4546" spans="34:34" ht="15" customHeight="1">
      <c r="AH4546" s="68" t="str">
        <f t="shared" si="87"/>
        <v/>
      </c>
    </row>
    <row r="4547" spans="34:34" ht="15" customHeight="1">
      <c r="AH4547" s="68" t="str">
        <f t="shared" si="87"/>
        <v/>
      </c>
    </row>
    <row r="4548" spans="34:34" ht="15" customHeight="1">
      <c r="AH4548" s="68" t="str">
        <f t="shared" si="87"/>
        <v/>
      </c>
    </row>
    <row r="4549" spans="34:34" ht="15" customHeight="1">
      <c r="AH4549" s="68" t="str">
        <f t="shared" si="87"/>
        <v/>
      </c>
    </row>
    <row r="4550" spans="34:34" ht="15" customHeight="1">
      <c r="AH4550" s="68" t="str">
        <f t="shared" si="87"/>
        <v/>
      </c>
    </row>
    <row r="4551" spans="34:34" ht="15" customHeight="1">
      <c r="AH4551" s="68" t="str">
        <f t="shared" si="87"/>
        <v/>
      </c>
    </row>
    <row r="4552" spans="34:34" ht="15" customHeight="1">
      <c r="AH4552" s="68" t="str">
        <f t="shared" si="87"/>
        <v/>
      </c>
    </row>
    <row r="4553" spans="34:34" ht="15" customHeight="1">
      <c r="AH4553" s="68" t="str">
        <f t="shared" si="87"/>
        <v/>
      </c>
    </row>
    <row r="4554" spans="34:34" ht="15" customHeight="1">
      <c r="AH4554" s="68" t="str">
        <f t="shared" si="87"/>
        <v/>
      </c>
    </row>
    <row r="4555" spans="34:34" ht="15" customHeight="1">
      <c r="AH4555" s="68" t="str">
        <f t="shared" si="87"/>
        <v/>
      </c>
    </row>
    <row r="4556" spans="34:34" ht="15" customHeight="1">
      <c r="AH4556" s="68" t="str">
        <f t="shared" si="87"/>
        <v/>
      </c>
    </row>
    <row r="4557" spans="34:34" ht="15" customHeight="1">
      <c r="AH4557" s="68" t="str">
        <f t="shared" si="87"/>
        <v/>
      </c>
    </row>
    <row r="4558" spans="34:34" ht="15" customHeight="1">
      <c r="AH4558" s="68" t="str">
        <f t="shared" si="87"/>
        <v/>
      </c>
    </row>
    <row r="4559" spans="34:34" ht="15" customHeight="1">
      <c r="AH4559" s="68" t="str">
        <f t="shared" si="87"/>
        <v/>
      </c>
    </row>
    <row r="4560" spans="34:34" ht="15" customHeight="1">
      <c r="AH4560" s="68" t="str">
        <f t="shared" si="87"/>
        <v/>
      </c>
    </row>
    <row r="4561" spans="34:34" ht="15" customHeight="1">
      <c r="AH4561" s="68" t="str">
        <f t="shared" si="87"/>
        <v/>
      </c>
    </row>
    <row r="4562" spans="34:34" ht="15" customHeight="1">
      <c r="AH4562" s="68" t="str">
        <f t="shared" si="87"/>
        <v/>
      </c>
    </row>
    <row r="4563" spans="34:34" ht="15" customHeight="1">
      <c r="AH4563" s="68" t="str">
        <f t="shared" si="87"/>
        <v/>
      </c>
    </row>
    <row r="4564" spans="34:34" ht="15" customHeight="1">
      <c r="AH4564" s="68" t="str">
        <f t="shared" si="87"/>
        <v/>
      </c>
    </row>
    <row r="4565" spans="34:34" ht="15" customHeight="1">
      <c r="AH4565" s="68" t="str">
        <f t="shared" si="87"/>
        <v/>
      </c>
    </row>
    <row r="4566" spans="34:34" ht="15" customHeight="1">
      <c r="AH4566" s="68" t="str">
        <f t="shared" si="87"/>
        <v/>
      </c>
    </row>
    <row r="4567" spans="34:34" ht="15" customHeight="1">
      <c r="AH4567" s="68" t="str">
        <f t="shared" si="87"/>
        <v/>
      </c>
    </row>
    <row r="4568" spans="34:34" ht="15" customHeight="1">
      <c r="AH4568" s="68" t="str">
        <f t="shared" si="87"/>
        <v/>
      </c>
    </row>
    <row r="4569" spans="34:34" ht="15" customHeight="1">
      <c r="AH4569" s="68" t="str">
        <f t="shared" si="87"/>
        <v/>
      </c>
    </row>
    <row r="4570" spans="34:34" ht="15" customHeight="1">
      <c r="AH4570" s="68" t="str">
        <f t="shared" si="87"/>
        <v/>
      </c>
    </row>
    <row r="4571" spans="34:34" ht="15" customHeight="1">
      <c r="AH4571" s="68" t="str">
        <f t="shared" si="87"/>
        <v/>
      </c>
    </row>
    <row r="4572" spans="34:34" ht="15" customHeight="1">
      <c r="AH4572" s="68" t="str">
        <f t="shared" si="87"/>
        <v/>
      </c>
    </row>
    <row r="4573" spans="34:34" ht="15" customHeight="1">
      <c r="AH4573" s="68" t="str">
        <f t="shared" si="87"/>
        <v/>
      </c>
    </row>
    <row r="4574" spans="34:34" ht="15" customHeight="1">
      <c r="AH4574" s="68" t="str">
        <f t="shared" si="87"/>
        <v/>
      </c>
    </row>
    <row r="4575" spans="34:34" ht="15" customHeight="1">
      <c r="AH4575" s="68" t="str">
        <f t="shared" si="87"/>
        <v/>
      </c>
    </row>
    <row r="4576" spans="34:34" ht="15" customHeight="1">
      <c r="AH4576" s="68" t="str">
        <f t="shared" si="87"/>
        <v/>
      </c>
    </row>
    <row r="4577" spans="34:34" ht="15" customHeight="1">
      <c r="AH4577" s="68" t="str">
        <f t="shared" si="87"/>
        <v/>
      </c>
    </row>
    <row r="4578" spans="34:34" ht="15" customHeight="1">
      <c r="AH4578" s="68" t="str">
        <f t="shared" si="87"/>
        <v/>
      </c>
    </row>
    <row r="4579" spans="34:34" ht="15" customHeight="1">
      <c r="AH4579" s="68" t="str">
        <f t="shared" si="87"/>
        <v/>
      </c>
    </row>
    <row r="4580" spans="34:34" ht="15" customHeight="1">
      <c r="AH4580" s="68" t="str">
        <f t="shared" si="87"/>
        <v/>
      </c>
    </row>
    <row r="4581" spans="34:34" ht="15" customHeight="1">
      <c r="AH4581" s="68" t="str">
        <f t="shared" si="87"/>
        <v/>
      </c>
    </row>
    <row r="4582" spans="34:34" ht="15" customHeight="1">
      <c r="AH4582" s="68" t="str">
        <f t="shared" si="87"/>
        <v/>
      </c>
    </row>
    <row r="4583" spans="34:34" ht="15" customHeight="1">
      <c r="AH4583" s="68" t="str">
        <f t="shared" si="87"/>
        <v/>
      </c>
    </row>
    <row r="4584" spans="34:34" ht="15" customHeight="1">
      <c r="AH4584" s="68" t="str">
        <f t="shared" si="87"/>
        <v/>
      </c>
    </row>
    <row r="4585" spans="34:34" ht="15" customHeight="1">
      <c r="AH4585" s="68" t="str">
        <f t="shared" si="87"/>
        <v/>
      </c>
    </row>
    <row r="4586" spans="34:34" ht="15" customHeight="1">
      <c r="AH4586" s="68" t="str">
        <f t="shared" si="87"/>
        <v/>
      </c>
    </row>
    <row r="4587" spans="34:34" ht="15" customHeight="1">
      <c r="AH4587" s="68" t="str">
        <f t="shared" si="87"/>
        <v/>
      </c>
    </row>
    <row r="4588" spans="34:34" ht="15" customHeight="1">
      <c r="AH4588" s="68" t="str">
        <f t="shared" si="87"/>
        <v/>
      </c>
    </row>
    <row r="4589" spans="34:34" ht="15" customHeight="1">
      <c r="AH4589" s="68" t="str">
        <f t="shared" si="87"/>
        <v/>
      </c>
    </row>
    <row r="4590" spans="34:34" ht="15" customHeight="1">
      <c r="AH4590" s="68" t="str">
        <f t="shared" si="87"/>
        <v/>
      </c>
    </row>
    <row r="4591" spans="34:34" ht="15" customHeight="1">
      <c r="AH4591" s="68" t="str">
        <f t="shared" si="87"/>
        <v/>
      </c>
    </row>
    <row r="4592" spans="34:34" ht="15" customHeight="1">
      <c r="AH4592" s="68" t="str">
        <f t="shared" si="87"/>
        <v/>
      </c>
    </row>
    <row r="4593" spans="34:34" ht="15" customHeight="1">
      <c r="AH4593" s="68" t="str">
        <f t="shared" si="87"/>
        <v/>
      </c>
    </row>
    <row r="4594" spans="34:34" ht="15" customHeight="1">
      <c r="AH4594" s="68" t="str">
        <f t="shared" si="87"/>
        <v/>
      </c>
    </row>
    <row r="4595" spans="34:34" ht="15" customHeight="1">
      <c r="AH4595" s="68" t="str">
        <f t="shared" ref="AH4595:AH4658" si="88">IF(AG4595="","",AG4595)</f>
        <v/>
      </c>
    </row>
    <row r="4596" spans="34:34" ht="15" customHeight="1">
      <c r="AH4596" s="68" t="str">
        <f t="shared" si="88"/>
        <v/>
      </c>
    </row>
    <row r="4597" spans="34:34" ht="15" customHeight="1">
      <c r="AH4597" s="68" t="str">
        <f t="shared" si="88"/>
        <v/>
      </c>
    </row>
    <row r="4598" spans="34:34" ht="15" customHeight="1">
      <c r="AH4598" s="68" t="str">
        <f t="shared" si="88"/>
        <v/>
      </c>
    </row>
    <row r="4599" spans="34:34" ht="15" customHeight="1">
      <c r="AH4599" s="68" t="str">
        <f t="shared" si="88"/>
        <v/>
      </c>
    </row>
    <row r="4600" spans="34:34" ht="15" customHeight="1">
      <c r="AH4600" s="68" t="str">
        <f t="shared" si="88"/>
        <v/>
      </c>
    </row>
    <row r="4601" spans="34:34" ht="15" customHeight="1">
      <c r="AH4601" s="68" t="str">
        <f t="shared" si="88"/>
        <v/>
      </c>
    </row>
    <row r="4602" spans="34:34" ht="15" customHeight="1">
      <c r="AH4602" s="68" t="str">
        <f t="shared" si="88"/>
        <v/>
      </c>
    </row>
    <row r="4603" spans="34:34" ht="15" customHeight="1">
      <c r="AH4603" s="68" t="str">
        <f t="shared" si="88"/>
        <v/>
      </c>
    </row>
    <row r="4604" spans="34:34" ht="15" customHeight="1">
      <c r="AH4604" s="68" t="str">
        <f t="shared" si="88"/>
        <v/>
      </c>
    </row>
    <row r="4605" spans="34:34" ht="15" customHeight="1">
      <c r="AH4605" s="68" t="str">
        <f t="shared" si="88"/>
        <v/>
      </c>
    </row>
    <row r="4606" spans="34:34" ht="15" customHeight="1">
      <c r="AH4606" s="68" t="str">
        <f t="shared" si="88"/>
        <v/>
      </c>
    </row>
    <row r="4607" spans="34:34" ht="15" customHeight="1">
      <c r="AH4607" s="68" t="str">
        <f t="shared" si="88"/>
        <v/>
      </c>
    </row>
    <row r="4608" spans="34:34" ht="15" customHeight="1">
      <c r="AH4608" s="68" t="str">
        <f t="shared" si="88"/>
        <v/>
      </c>
    </row>
    <row r="4609" spans="34:34" ht="15" customHeight="1">
      <c r="AH4609" s="68" t="str">
        <f t="shared" si="88"/>
        <v/>
      </c>
    </row>
    <row r="4610" spans="34:34" ht="15" customHeight="1">
      <c r="AH4610" s="68" t="str">
        <f t="shared" si="88"/>
        <v/>
      </c>
    </row>
    <row r="4611" spans="34:34" ht="15" customHeight="1">
      <c r="AH4611" s="68" t="str">
        <f t="shared" si="88"/>
        <v/>
      </c>
    </row>
    <row r="4612" spans="34:34" ht="15" customHeight="1">
      <c r="AH4612" s="68" t="str">
        <f t="shared" si="88"/>
        <v/>
      </c>
    </row>
    <row r="4613" spans="34:34" ht="15" customHeight="1">
      <c r="AH4613" s="68" t="str">
        <f t="shared" si="88"/>
        <v/>
      </c>
    </row>
    <row r="4614" spans="34:34" ht="15" customHeight="1">
      <c r="AH4614" s="68" t="str">
        <f t="shared" si="88"/>
        <v/>
      </c>
    </row>
    <row r="4615" spans="34:34" ht="15" customHeight="1">
      <c r="AH4615" s="68" t="str">
        <f t="shared" si="88"/>
        <v/>
      </c>
    </row>
    <row r="4616" spans="34:34" ht="15" customHeight="1">
      <c r="AH4616" s="68" t="str">
        <f t="shared" si="88"/>
        <v/>
      </c>
    </row>
    <row r="4617" spans="34:34" ht="15" customHeight="1">
      <c r="AH4617" s="68" t="str">
        <f t="shared" si="88"/>
        <v/>
      </c>
    </row>
    <row r="4618" spans="34:34" ht="15" customHeight="1">
      <c r="AH4618" s="68" t="str">
        <f t="shared" si="88"/>
        <v/>
      </c>
    </row>
    <row r="4619" spans="34:34" ht="15" customHeight="1">
      <c r="AH4619" s="68" t="str">
        <f t="shared" si="88"/>
        <v/>
      </c>
    </row>
    <row r="4620" spans="34:34" ht="15" customHeight="1">
      <c r="AH4620" s="68" t="str">
        <f t="shared" si="88"/>
        <v/>
      </c>
    </row>
    <row r="4621" spans="34:34" ht="15" customHeight="1">
      <c r="AH4621" s="68" t="str">
        <f t="shared" si="88"/>
        <v/>
      </c>
    </row>
    <row r="4622" spans="34:34" ht="15" customHeight="1">
      <c r="AH4622" s="68" t="str">
        <f t="shared" si="88"/>
        <v/>
      </c>
    </row>
    <row r="4623" spans="34:34" ht="15" customHeight="1">
      <c r="AH4623" s="68" t="str">
        <f t="shared" si="88"/>
        <v/>
      </c>
    </row>
    <row r="4624" spans="34:34" ht="15" customHeight="1">
      <c r="AH4624" s="68" t="str">
        <f t="shared" si="88"/>
        <v/>
      </c>
    </row>
    <row r="4625" spans="34:34" ht="15" customHeight="1">
      <c r="AH4625" s="68" t="str">
        <f t="shared" si="88"/>
        <v/>
      </c>
    </row>
    <row r="4626" spans="34:34" ht="15" customHeight="1">
      <c r="AH4626" s="68" t="str">
        <f t="shared" si="88"/>
        <v/>
      </c>
    </row>
    <row r="4627" spans="34:34" ht="15" customHeight="1">
      <c r="AH4627" s="68" t="str">
        <f t="shared" si="88"/>
        <v/>
      </c>
    </row>
    <row r="4628" spans="34:34" ht="15" customHeight="1">
      <c r="AH4628" s="68" t="str">
        <f t="shared" si="88"/>
        <v/>
      </c>
    </row>
    <row r="4629" spans="34:34" ht="15" customHeight="1">
      <c r="AH4629" s="68" t="str">
        <f t="shared" si="88"/>
        <v/>
      </c>
    </row>
    <row r="4630" spans="34:34" ht="15" customHeight="1">
      <c r="AH4630" s="68" t="str">
        <f t="shared" si="88"/>
        <v/>
      </c>
    </row>
    <row r="4631" spans="34:34" ht="15" customHeight="1">
      <c r="AH4631" s="68" t="str">
        <f t="shared" si="88"/>
        <v/>
      </c>
    </row>
    <row r="4632" spans="34:34" ht="15" customHeight="1">
      <c r="AH4632" s="68" t="str">
        <f t="shared" si="88"/>
        <v/>
      </c>
    </row>
    <row r="4633" spans="34:34" ht="15" customHeight="1">
      <c r="AH4633" s="68" t="str">
        <f t="shared" si="88"/>
        <v/>
      </c>
    </row>
    <row r="4634" spans="34:34" ht="15" customHeight="1">
      <c r="AH4634" s="68" t="str">
        <f t="shared" si="88"/>
        <v/>
      </c>
    </row>
    <row r="4635" spans="34:34" ht="15" customHeight="1">
      <c r="AH4635" s="68" t="str">
        <f t="shared" si="88"/>
        <v/>
      </c>
    </row>
    <row r="4636" spans="34:34" ht="15" customHeight="1">
      <c r="AH4636" s="68" t="str">
        <f t="shared" si="88"/>
        <v/>
      </c>
    </row>
    <row r="4637" spans="34:34" ht="15" customHeight="1">
      <c r="AH4637" s="68" t="str">
        <f t="shared" si="88"/>
        <v/>
      </c>
    </row>
    <row r="4638" spans="34:34" ht="15" customHeight="1">
      <c r="AH4638" s="68" t="str">
        <f t="shared" si="88"/>
        <v/>
      </c>
    </row>
    <row r="4639" spans="34:34" ht="15" customHeight="1">
      <c r="AH4639" s="68" t="str">
        <f t="shared" si="88"/>
        <v/>
      </c>
    </row>
    <row r="4640" spans="34:34" ht="15" customHeight="1">
      <c r="AH4640" s="68" t="str">
        <f t="shared" si="88"/>
        <v/>
      </c>
    </row>
    <row r="4641" spans="34:34" ht="15" customHeight="1">
      <c r="AH4641" s="68" t="str">
        <f t="shared" si="88"/>
        <v/>
      </c>
    </row>
    <row r="4642" spans="34:34" ht="15" customHeight="1">
      <c r="AH4642" s="68" t="str">
        <f t="shared" si="88"/>
        <v/>
      </c>
    </row>
    <row r="4643" spans="34:34" ht="15" customHeight="1">
      <c r="AH4643" s="68" t="str">
        <f t="shared" si="88"/>
        <v/>
      </c>
    </row>
    <row r="4644" spans="34:34" ht="15" customHeight="1">
      <c r="AH4644" s="68" t="str">
        <f t="shared" si="88"/>
        <v/>
      </c>
    </row>
    <row r="4645" spans="34:34" ht="15" customHeight="1">
      <c r="AH4645" s="68" t="str">
        <f t="shared" si="88"/>
        <v/>
      </c>
    </row>
    <row r="4646" spans="34:34" ht="15" customHeight="1">
      <c r="AH4646" s="68" t="str">
        <f t="shared" si="88"/>
        <v/>
      </c>
    </row>
    <row r="4647" spans="34:34" ht="15" customHeight="1">
      <c r="AH4647" s="68" t="str">
        <f t="shared" si="88"/>
        <v/>
      </c>
    </row>
    <row r="4648" spans="34:34" ht="15" customHeight="1">
      <c r="AH4648" s="68" t="str">
        <f t="shared" si="88"/>
        <v/>
      </c>
    </row>
    <row r="4649" spans="34:34" ht="15" customHeight="1">
      <c r="AH4649" s="68" t="str">
        <f t="shared" si="88"/>
        <v/>
      </c>
    </row>
    <row r="4650" spans="34:34" ht="15" customHeight="1">
      <c r="AH4650" s="68" t="str">
        <f t="shared" si="88"/>
        <v/>
      </c>
    </row>
    <row r="4651" spans="34:34" ht="15" customHeight="1">
      <c r="AH4651" s="68" t="str">
        <f t="shared" si="88"/>
        <v/>
      </c>
    </row>
    <row r="4652" spans="34:34" ht="15" customHeight="1">
      <c r="AH4652" s="68" t="str">
        <f t="shared" si="88"/>
        <v/>
      </c>
    </row>
    <row r="4653" spans="34:34" ht="15" customHeight="1">
      <c r="AH4653" s="68" t="str">
        <f t="shared" si="88"/>
        <v/>
      </c>
    </row>
    <row r="4654" spans="34:34" ht="15" customHeight="1">
      <c r="AH4654" s="68" t="str">
        <f t="shared" si="88"/>
        <v/>
      </c>
    </row>
    <row r="4655" spans="34:34" ht="15" customHeight="1">
      <c r="AH4655" s="68" t="str">
        <f t="shared" si="88"/>
        <v/>
      </c>
    </row>
    <row r="4656" spans="34:34" ht="15" customHeight="1">
      <c r="AH4656" s="68" t="str">
        <f t="shared" si="88"/>
        <v/>
      </c>
    </row>
    <row r="4657" spans="34:34" ht="15" customHeight="1">
      <c r="AH4657" s="68" t="str">
        <f t="shared" si="88"/>
        <v/>
      </c>
    </row>
    <row r="4658" spans="34:34" ht="15" customHeight="1">
      <c r="AH4658" s="68" t="str">
        <f t="shared" si="88"/>
        <v/>
      </c>
    </row>
    <row r="4659" spans="34:34" ht="15" customHeight="1">
      <c r="AH4659" s="68" t="str">
        <f t="shared" ref="AH4659:AH4722" si="89">IF(AG4659="","",AG4659)</f>
        <v/>
      </c>
    </row>
    <row r="4660" spans="34:34" ht="15" customHeight="1">
      <c r="AH4660" s="68" t="str">
        <f t="shared" si="89"/>
        <v/>
      </c>
    </row>
    <row r="4661" spans="34:34" ht="15" customHeight="1">
      <c r="AH4661" s="68" t="str">
        <f t="shared" si="89"/>
        <v/>
      </c>
    </row>
    <row r="4662" spans="34:34" ht="15" customHeight="1">
      <c r="AH4662" s="68" t="str">
        <f t="shared" si="89"/>
        <v/>
      </c>
    </row>
    <row r="4663" spans="34:34" ht="15" customHeight="1">
      <c r="AH4663" s="68" t="str">
        <f t="shared" si="89"/>
        <v/>
      </c>
    </row>
    <row r="4664" spans="34:34" ht="15" customHeight="1">
      <c r="AH4664" s="68" t="str">
        <f t="shared" si="89"/>
        <v/>
      </c>
    </row>
    <row r="4665" spans="34:34" ht="15" customHeight="1">
      <c r="AH4665" s="68" t="str">
        <f t="shared" si="89"/>
        <v/>
      </c>
    </row>
    <row r="4666" spans="34:34" ht="15" customHeight="1">
      <c r="AH4666" s="68" t="str">
        <f t="shared" si="89"/>
        <v/>
      </c>
    </row>
    <row r="4667" spans="34:34" ht="15" customHeight="1">
      <c r="AH4667" s="68" t="str">
        <f t="shared" si="89"/>
        <v/>
      </c>
    </row>
    <row r="4668" spans="34:34" ht="15" customHeight="1">
      <c r="AH4668" s="68" t="str">
        <f t="shared" si="89"/>
        <v/>
      </c>
    </row>
    <row r="4669" spans="34:34" ht="15" customHeight="1">
      <c r="AH4669" s="68" t="str">
        <f t="shared" si="89"/>
        <v/>
      </c>
    </row>
    <row r="4670" spans="34:34" ht="15" customHeight="1">
      <c r="AH4670" s="68" t="str">
        <f t="shared" si="89"/>
        <v/>
      </c>
    </row>
    <row r="4671" spans="34:34" ht="15" customHeight="1">
      <c r="AH4671" s="68" t="str">
        <f t="shared" si="89"/>
        <v/>
      </c>
    </row>
    <row r="4672" spans="34:34" ht="15" customHeight="1">
      <c r="AH4672" s="68" t="str">
        <f t="shared" si="89"/>
        <v/>
      </c>
    </row>
    <row r="4673" spans="34:34" ht="15" customHeight="1">
      <c r="AH4673" s="68" t="str">
        <f t="shared" si="89"/>
        <v/>
      </c>
    </row>
    <row r="4674" spans="34:34" ht="15" customHeight="1">
      <c r="AH4674" s="68" t="str">
        <f t="shared" si="89"/>
        <v/>
      </c>
    </row>
    <row r="4675" spans="34:34" ht="15" customHeight="1">
      <c r="AH4675" s="68" t="str">
        <f t="shared" si="89"/>
        <v/>
      </c>
    </row>
    <row r="4676" spans="34:34" ht="15" customHeight="1">
      <c r="AH4676" s="68" t="str">
        <f t="shared" si="89"/>
        <v/>
      </c>
    </row>
    <row r="4677" spans="34:34" ht="15" customHeight="1">
      <c r="AH4677" s="68" t="str">
        <f t="shared" si="89"/>
        <v/>
      </c>
    </row>
    <row r="4678" spans="34:34" ht="15" customHeight="1">
      <c r="AH4678" s="68" t="str">
        <f t="shared" si="89"/>
        <v/>
      </c>
    </row>
    <row r="4679" spans="34:34" ht="15" customHeight="1">
      <c r="AH4679" s="68" t="str">
        <f t="shared" si="89"/>
        <v/>
      </c>
    </row>
    <row r="4680" spans="34:34" ht="15" customHeight="1">
      <c r="AH4680" s="68" t="str">
        <f t="shared" si="89"/>
        <v/>
      </c>
    </row>
    <row r="4681" spans="34:34" ht="15" customHeight="1">
      <c r="AH4681" s="68" t="str">
        <f t="shared" si="89"/>
        <v/>
      </c>
    </row>
    <row r="4682" spans="34:34" ht="15" customHeight="1">
      <c r="AH4682" s="68" t="str">
        <f t="shared" si="89"/>
        <v/>
      </c>
    </row>
    <row r="4683" spans="34:34" ht="15" customHeight="1">
      <c r="AH4683" s="68" t="str">
        <f t="shared" si="89"/>
        <v/>
      </c>
    </row>
    <row r="4684" spans="34:34" ht="15" customHeight="1">
      <c r="AH4684" s="68" t="str">
        <f t="shared" si="89"/>
        <v/>
      </c>
    </row>
    <row r="4685" spans="34:34" ht="15" customHeight="1">
      <c r="AH4685" s="68" t="str">
        <f t="shared" si="89"/>
        <v/>
      </c>
    </row>
    <row r="4686" spans="34:34" ht="15" customHeight="1">
      <c r="AH4686" s="68" t="str">
        <f t="shared" si="89"/>
        <v/>
      </c>
    </row>
    <row r="4687" spans="34:34" ht="15" customHeight="1">
      <c r="AH4687" s="68" t="str">
        <f t="shared" si="89"/>
        <v/>
      </c>
    </row>
    <row r="4688" spans="34:34" ht="15" customHeight="1">
      <c r="AH4688" s="68" t="str">
        <f t="shared" si="89"/>
        <v/>
      </c>
    </row>
    <row r="4689" spans="34:34" ht="15" customHeight="1">
      <c r="AH4689" s="68" t="str">
        <f t="shared" si="89"/>
        <v/>
      </c>
    </row>
    <row r="4690" spans="34:34" ht="15" customHeight="1">
      <c r="AH4690" s="68" t="str">
        <f t="shared" si="89"/>
        <v/>
      </c>
    </row>
    <row r="4691" spans="34:34" ht="15" customHeight="1">
      <c r="AH4691" s="68" t="str">
        <f t="shared" si="89"/>
        <v/>
      </c>
    </row>
    <row r="4692" spans="34:34" ht="15" customHeight="1">
      <c r="AH4692" s="68" t="str">
        <f t="shared" si="89"/>
        <v/>
      </c>
    </row>
    <row r="4693" spans="34:34" ht="15" customHeight="1">
      <c r="AH4693" s="68" t="str">
        <f t="shared" si="89"/>
        <v/>
      </c>
    </row>
    <row r="4694" spans="34:34" ht="15" customHeight="1">
      <c r="AH4694" s="68" t="str">
        <f t="shared" si="89"/>
        <v/>
      </c>
    </row>
    <row r="4695" spans="34:34" ht="15" customHeight="1">
      <c r="AH4695" s="68" t="str">
        <f t="shared" si="89"/>
        <v/>
      </c>
    </row>
    <row r="4696" spans="34:34" ht="15" customHeight="1">
      <c r="AH4696" s="68" t="str">
        <f t="shared" si="89"/>
        <v/>
      </c>
    </row>
    <row r="4697" spans="34:34" ht="15" customHeight="1">
      <c r="AH4697" s="68" t="str">
        <f t="shared" si="89"/>
        <v/>
      </c>
    </row>
    <row r="4698" spans="34:34" ht="15" customHeight="1">
      <c r="AH4698" s="68" t="str">
        <f t="shared" si="89"/>
        <v/>
      </c>
    </row>
    <row r="4699" spans="34:34" ht="15" customHeight="1">
      <c r="AH4699" s="68" t="str">
        <f t="shared" si="89"/>
        <v/>
      </c>
    </row>
    <row r="4700" spans="34:34" ht="15" customHeight="1">
      <c r="AH4700" s="68" t="str">
        <f t="shared" si="89"/>
        <v/>
      </c>
    </row>
    <row r="4701" spans="34:34" ht="15" customHeight="1">
      <c r="AH4701" s="68" t="str">
        <f t="shared" si="89"/>
        <v/>
      </c>
    </row>
    <row r="4702" spans="34:34" ht="15" customHeight="1">
      <c r="AH4702" s="68" t="str">
        <f t="shared" si="89"/>
        <v/>
      </c>
    </row>
    <row r="4703" spans="34:34" ht="15" customHeight="1">
      <c r="AH4703" s="68" t="str">
        <f t="shared" si="89"/>
        <v/>
      </c>
    </row>
    <row r="4704" spans="34:34" ht="15" customHeight="1">
      <c r="AH4704" s="68" t="str">
        <f t="shared" si="89"/>
        <v/>
      </c>
    </row>
    <row r="4705" spans="34:34" ht="15" customHeight="1">
      <c r="AH4705" s="68" t="str">
        <f t="shared" si="89"/>
        <v/>
      </c>
    </row>
    <row r="4706" spans="34:34" ht="15" customHeight="1">
      <c r="AH4706" s="68" t="str">
        <f t="shared" si="89"/>
        <v/>
      </c>
    </row>
    <row r="4707" spans="34:34" ht="15" customHeight="1">
      <c r="AH4707" s="68" t="str">
        <f t="shared" si="89"/>
        <v/>
      </c>
    </row>
    <row r="4708" spans="34:34" ht="15" customHeight="1">
      <c r="AH4708" s="68" t="str">
        <f t="shared" si="89"/>
        <v/>
      </c>
    </row>
    <row r="4709" spans="34:34" ht="15" customHeight="1">
      <c r="AH4709" s="68" t="str">
        <f t="shared" si="89"/>
        <v/>
      </c>
    </row>
    <row r="4710" spans="34:34" ht="15" customHeight="1">
      <c r="AH4710" s="68" t="str">
        <f t="shared" si="89"/>
        <v/>
      </c>
    </row>
    <row r="4711" spans="34:34" ht="15" customHeight="1">
      <c r="AH4711" s="68" t="str">
        <f t="shared" si="89"/>
        <v/>
      </c>
    </row>
    <row r="4712" spans="34:34" ht="15" customHeight="1">
      <c r="AH4712" s="68" t="str">
        <f t="shared" si="89"/>
        <v/>
      </c>
    </row>
    <row r="4713" spans="34:34" ht="15" customHeight="1">
      <c r="AH4713" s="68" t="str">
        <f t="shared" si="89"/>
        <v/>
      </c>
    </row>
    <row r="4714" spans="34:34" ht="15" customHeight="1">
      <c r="AH4714" s="68" t="str">
        <f t="shared" si="89"/>
        <v/>
      </c>
    </row>
    <row r="4715" spans="34:34" ht="15" customHeight="1">
      <c r="AH4715" s="68" t="str">
        <f t="shared" si="89"/>
        <v/>
      </c>
    </row>
    <row r="4716" spans="34:34" ht="15" customHeight="1">
      <c r="AH4716" s="68" t="str">
        <f t="shared" si="89"/>
        <v/>
      </c>
    </row>
    <row r="4717" spans="34:34" ht="15" customHeight="1">
      <c r="AH4717" s="68" t="str">
        <f t="shared" si="89"/>
        <v/>
      </c>
    </row>
    <row r="4718" spans="34:34" ht="15" customHeight="1">
      <c r="AH4718" s="68" t="str">
        <f t="shared" si="89"/>
        <v/>
      </c>
    </row>
    <row r="4719" spans="34:34" ht="15" customHeight="1">
      <c r="AH4719" s="68" t="str">
        <f t="shared" si="89"/>
        <v/>
      </c>
    </row>
    <row r="4720" spans="34:34" ht="15" customHeight="1">
      <c r="AH4720" s="68" t="str">
        <f t="shared" si="89"/>
        <v/>
      </c>
    </row>
    <row r="4721" spans="34:34" ht="15" customHeight="1">
      <c r="AH4721" s="68" t="str">
        <f t="shared" si="89"/>
        <v/>
      </c>
    </row>
    <row r="4722" spans="34:34" ht="15" customHeight="1">
      <c r="AH4722" s="68" t="str">
        <f t="shared" si="89"/>
        <v/>
      </c>
    </row>
    <row r="4723" spans="34:34" ht="15" customHeight="1">
      <c r="AH4723" s="68" t="str">
        <f t="shared" ref="AH4723:AH4786" si="90">IF(AG4723="","",AG4723)</f>
        <v/>
      </c>
    </row>
    <row r="4724" spans="34:34" ht="15" customHeight="1">
      <c r="AH4724" s="68" t="str">
        <f t="shared" si="90"/>
        <v/>
      </c>
    </row>
    <row r="4725" spans="34:34" ht="15" customHeight="1">
      <c r="AH4725" s="68" t="str">
        <f t="shared" si="90"/>
        <v/>
      </c>
    </row>
    <row r="4726" spans="34:34" ht="15" customHeight="1">
      <c r="AH4726" s="68" t="str">
        <f t="shared" si="90"/>
        <v/>
      </c>
    </row>
    <row r="4727" spans="34:34" ht="15" customHeight="1">
      <c r="AH4727" s="68" t="str">
        <f t="shared" si="90"/>
        <v/>
      </c>
    </row>
    <row r="4728" spans="34:34" ht="15" customHeight="1">
      <c r="AH4728" s="68" t="str">
        <f t="shared" si="90"/>
        <v/>
      </c>
    </row>
    <row r="4729" spans="34:34" ht="15" customHeight="1">
      <c r="AH4729" s="68" t="str">
        <f t="shared" si="90"/>
        <v/>
      </c>
    </row>
    <row r="4730" spans="34:34" ht="15" customHeight="1">
      <c r="AH4730" s="68" t="str">
        <f t="shared" si="90"/>
        <v/>
      </c>
    </row>
    <row r="4731" spans="34:34" ht="15" customHeight="1">
      <c r="AH4731" s="68" t="str">
        <f t="shared" si="90"/>
        <v/>
      </c>
    </row>
    <row r="4732" spans="34:34" ht="15" customHeight="1">
      <c r="AH4732" s="68" t="str">
        <f t="shared" si="90"/>
        <v/>
      </c>
    </row>
    <row r="4733" spans="34:34" ht="15" customHeight="1">
      <c r="AH4733" s="68" t="str">
        <f t="shared" si="90"/>
        <v/>
      </c>
    </row>
    <row r="4734" spans="34:34" ht="15" customHeight="1">
      <c r="AH4734" s="68" t="str">
        <f t="shared" si="90"/>
        <v/>
      </c>
    </row>
    <row r="4735" spans="34:34" ht="15" customHeight="1">
      <c r="AH4735" s="68" t="str">
        <f t="shared" si="90"/>
        <v/>
      </c>
    </row>
    <row r="4736" spans="34:34" ht="15" customHeight="1">
      <c r="AH4736" s="68" t="str">
        <f t="shared" si="90"/>
        <v/>
      </c>
    </row>
    <row r="4737" spans="34:34" ht="15" customHeight="1">
      <c r="AH4737" s="68" t="str">
        <f t="shared" si="90"/>
        <v/>
      </c>
    </row>
    <row r="4738" spans="34:34" ht="15" customHeight="1">
      <c r="AH4738" s="68" t="str">
        <f t="shared" si="90"/>
        <v/>
      </c>
    </row>
    <row r="4739" spans="34:34" ht="15" customHeight="1">
      <c r="AH4739" s="68" t="str">
        <f t="shared" si="90"/>
        <v/>
      </c>
    </row>
    <row r="4740" spans="34:34" ht="15" customHeight="1">
      <c r="AH4740" s="68" t="str">
        <f t="shared" si="90"/>
        <v/>
      </c>
    </row>
    <row r="4741" spans="34:34" ht="15" customHeight="1">
      <c r="AH4741" s="68" t="str">
        <f t="shared" si="90"/>
        <v/>
      </c>
    </row>
    <row r="4742" spans="34:34" ht="15" customHeight="1">
      <c r="AH4742" s="68" t="str">
        <f t="shared" si="90"/>
        <v/>
      </c>
    </row>
    <row r="4743" spans="34:34" ht="15" customHeight="1">
      <c r="AH4743" s="68" t="str">
        <f t="shared" si="90"/>
        <v/>
      </c>
    </row>
    <row r="4744" spans="34:34" ht="15" customHeight="1">
      <c r="AH4744" s="68" t="str">
        <f t="shared" si="90"/>
        <v/>
      </c>
    </row>
    <row r="4745" spans="34:34" ht="15" customHeight="1">
      <c r="AH4745" s="68" t="str">
        <f t="shared" si="90"/>
        <v/>
      </c>
    </row>
    <row r="4746" spans="34:34" ht="15" customHeight="1">
      <c r="AH4746" s="68" t="str">
        <f t="shared" si="90"/>
        <v/>
      </c>
    </row>
    <row r="4747" spans="34:34" ht="15" customHeight="1">
      <c r="AH4747" s="68" t="str">
        <f t="shared" si="90"/>
        <v/>
      </c>
    </row>
    <row r="4748" spans="34:34" ht="15" customHeight="1">
      <c r="AH4748" s="68" t="str">
        <f t="shared" si="90"/>
        <v/>
      </c>
    </row>
    <row r="4749" spans="34:34" ht="15" customHeight="1">
      <c r="AH4749" s="68" t="str">
        <f t="shared" si="90"/>
        <v/>
      </c>
    </row>
    <row r="4750" spans="34:34" ht="15" customHeight="1">
      <c r="AH4750" s="68" t="str">
        <f t="shared" si="90"/>
        <v/>
      </c>
    </row>
    <row r="4751" spans="34:34" ht="15" customHeight="1">
      <c r="AH4751" s="68" t="str">
        <f t="shared" si="90"/>
        <v/>
      </c>
    </row>
    <row r="4752" spans="34:34" ht="15" customHeight="1">
      <c r="AH4752" s="68" t="str">
        <f t="shared" si="90"/>
        <v/>
      </c>
    </row>
    <row r="4753" spans="34:34" ht="15" customHeight="1">
      <c r="AH4753" s="68" t="str">
        <f t="shared" si="90"/>
        <v/>
      </c>
    </row>
    <row r="4754" spans="34:34" ht="15" customHeight="1">
      <c r="AH4754" s="68" t="str">
        <f t="shared" si="90"/>
        <v/>
      </c>
    </row>
    <row r="4755" spans="34:34" ht="15" customHeight="1">
      <c r="AH4755" s="68" t="str">
        <f t="shared" si="90"/>
        <v/>
      </c>
    </row>
    <row r="4756" spans="34:34" ht="15" customHeight="1">
      <c r="AH4756" s="68" t="str">
        <f t="shared" si="90"/>
        <v/>
      </c>
    </row>
    <row r="4757" spans="34:34" ht="15" customHeight="1">
      <c r="AH4757" s="68" t="str">
        <f t="shared" si="90"/>
        <v/>
      </c>
    </row>
    <row r="4758" spans="34:34" ht="15" customHeight="1">
      <c r="AH4758" s="68" t="str">
        <f t="shared" si="90"/>
        <v/>
      </c>
    </row>
    <row r="4759" spans="34:34" ht="15" customHeight="1">
      <c r="AH4759" s="68" t="str">
        <f t="shared" si="90"/>
        <v/>
      </c>
    </row>
    <row r="4760" spans="34:34" ht="15" customHeight="1">
      <c r="AH4760" s="68" t="str">
        <f t="shared" si="90"/>
        <v/>
      </c>
    </row>
    <row r="4761" spans="34:34" ht="15" customHeight="1">
      <c r="AH4761" s="68" t="str">
        <f t="shared" si="90"/>
        <v/>
      </c>
    </row>
    <row r="4762" spans="34:34" ht="15" customHeight="1">
      <c r="AH4762" s="68" t="str">
        <f t="shared" si="90"/>
        <v/>
      </c>
    </row>
    <row r="4763" spans="34:34" ht="15" customHeight="1">
      <c r="AH4763" s="68" t="str">
        <f t="shared" si="90"/>
        <v/>
      </c>
    </row>
    <row r="4764" spans="34:34" ht="15" customHeight="1">
      <c r="AH4764" s="68" t="str">
        <f t="shared" si="90"/>
        <v/>
      </c>
    </row>
    <row r="4765" spans="34:34" ht="15" customHeight="1">
      <c r="AH4765" s="68" t="str">
        <f t="shared" si="90"/>
        <v/>
      </c>
    </row>
    <row r="4766" spans="34:34" ht="15" customHeight="1">
      <c r="AH4766" s="68" t="str">
        <f t="shared" si="90"/>
        <v/>
      </c>
    </row>
    <row r="4767" spans="34:34" ht="15" customHeight="1">
      <c r="AH4767" s="68" t="str">
        <f t="shared" si="90"/>
        <v/>
      </c>
    </row>
    <row r="4768" spans="34:34" ht="15" customHeight="1">
      <c r="AH4768" s="68" t="str">
        <f t="shared" si="90"/>
        <v/>
      </c>
    </row>
    <row r="4769" spans="34:34" ht="15" customHeight="1">
      <c r="AH4769" s="68" t="str">
        <f t="shared" si="90"/>
        <v/>
      </c>
    </row>
    <row r="4770" spans="34:34" ht="15" customHeight="1">
      <c r="AH4770" s="68" t="str">
        <f t="shared" si="90"/>
        <v/>
      </c>
    </row>
    <row r="4771" spans="34:34" ht="15" customHeight="1">
      <c r="AH4771" s="68" t="str">
        <f t="shared" si="90"/>
        <v/>
      </c>
    </row>
    <row r="4772" spans="34:34" ht="15" customHeight="1">
      <c r="AH4772" s="68" t="str">
        <f t="shared" si="90"/>
        <v/>
      </c>
    </row>
    <row r="4773" spans="34:34" ht="15" customHeight="1">
      <c r="AH4773" s="68" t="str">
        <f t="shared" si="90"/>
        <v/>
      </c>
    </row>
    <row r="4774" spans="34:34" ht="15" customHeight="1">
      <c r="AH4774" s="68" t="str">
        <f t="shared" si="90"/>
        <v/>
      </c>
    </row>
    <row r="4775" spans="34:34" ht="15" customHeight="1">
      <c r="AH4775" s="68" t="str">
        <f t="shared" si="90"/>
        <v/>
      </c>
    </row>
    <row r="4776" spans="34:34" ht="15" customHeight="1">
      <c r="AH4776" s="68" t="str">
        <f t="shared" si="90"/>
        <v/>
      </c>
    </row>
    <row r="4777" spans="34:34" ht="15" customHeight="1">
      <c r="AH4777" s="68" t="str">
        <f t="shared" si="90"/>
        <v/>
      </c>
    </row>
    <row r="4778" spans="34:34" ht="15" customHeight="1">
      <c r="AH4778" s="68" t="str">
        <f t="shared" si="90"/>
        <v/>
      </c>
    </row>
    <row r="4779" spans="34:34" ht="15" customHeight="1">
      <c r="AH4779" s="68" t="str">
        <f t="shared" si="90"/>
        <v/>
      </c>
    </row>
    <row r="4780" spans="34:34" ht="15" customHeight="1">
      <c r="AH4780" s="68" t="str">
        <f t="shared" si="90"/>
        <v/>
      </c>
    </row>
    <row r="4781" spans="34:34" ht="15" customHeight="1">
      <c r="AH4781" s="68" t="str">
        <f t="shared" si="90"/>
        <v/>
      </c>
    </row>
    <row r="4782" spans="34:34" ht="15" customHeight="1">
      <c r="AH4782" s="68" t="str">
        <f t="shared" si="90"/>
        <v/>
      </c>
    </row>
    <row r="4783" spans="34:34" ht="15" customHeight="1">
      <c r="AH4783" s="68" t="str">
        <f t="shared" si="90"/>
        <v/>
      </c>
    </row>
    <row r="4784" spans="34:34" ht="15" customHeight="1">
      <c r="AH4784" s="68" t="str">
        <f t="shared" si="90"/>
        <v/>
      </c>
    </row>
    <row r="4785" spans="34:34" ht="15" customHeight="1">
      <c r="AH4785" s="68" t="str">
        <f t="shared" si="90"/>
        <v/>
      </c>
    </row>
    <row r="4786" spans="34:34" ht="15" customHeight="1">
      <c r="AH4786" s="68" t="str">
        <f t="shared" si="90"/>
        <v/>
      </c>
    </row>
    <row r="4787" spans="34:34" ht="15" customHeight="1">
      <c r="AH4787" s="68" t="str">
        <f t="shared" ref="AH4787:AH4850" si="91">IF(AG4787="","",AG4787)</f>
        <v/>
      </c>
    </row>
    <row r="4788" spans="34:34" ht="15" customHeight="1">
      <c r="AH4788" s="68" t="str">
        <f t="shared" si="91"/>
        <v/>
      </c>
    </row>
    <row r="4789" spans="34:34" ht="15" customHeight="1">
      <c r="AH4789" s="68" t="str">
        <f t="shared" si="91"/>
        <v/>
      </c>
    </row>
    <row r="4790" spans="34:34" ht="15" customHeight="1">
      <c r="AH4790" s="68" t="str">
        <f t="shared" si="91"/>
        <v/>
      </c>
    </row>
    <row r="4791" spans="34:34" ht="15" customHeight="1">
      <c r="AH4791" s="68" t="str">
        <f t="shared" si="91"/>
        <v/>
      </c>
    </row>
    <row r="4792" spans="34:34" ht="15" customHeight="1">
      <c r="AH4792" s="68" t="str">
        <f t="shared" si="91"/>
        <v/>
      </c>
    </row>
    <row r="4793" spans="34:34" ht="15" customHeight="1">
      <c r="AH4793" s="68" t="str">
        <f t="shared" si="91"/>
        <v/>
      </c>
    </row>
    <row r="4794" spans="34:34" ht="15" customHeight="1">
      <c r="AH4794" s="68" t="str">
        <f t="shared" si="91"/>
        <v/>
      </c>
    </row>
    <row r="4795" spans="34:34" ht="15" customHeight="1">
      <c r="AH4795" s="68" t="str">
        <f t="shared" si="91"/>
        <v/>
      </c>
    </row>
    <row r="4796" spans="34:34" ht="15" customHeight="1">
      <c r="AH4796" s="68" t="str">
        <f t="shared" si="91"/>
        <v/>
      </c>
    </row>
    <row r="4797" spans="34:34" ht="15" customHeight="1">
      <c r="AH4797" s="68" t="str">
        <f t="shared" si="91"/>
        <v/>
      </c>
    </row>
    <row r="4798" spans="34:34" ht="15" customHeight="1">
      <c r="AH4798" s="68" t="str">
        <f t="shared" si="91"/>
        <v/>
      </c>
    </row>
    <row r="4799" spans="34:34" ht="15" customHeight="1">
      <c r="AH4799" s="68" t="str">
        <f t="shared" si="91"/>
        <v/>
      </c>
    </row>
    <row r="4800" spans="34:34" ht="15" customHeight="1">
      <c r="AH4800" s="68" t="str">
        <f t="shared" si="91"/>
        <v/>
      </c>
    </row>
    <row r="4801" spans="34:34" ht="15" customHeight="1">
      <c r="AH4801" s="68" t="str">
        <f t="shared" si="91"/>
        <v/>
      </c>
    </row>
    <row r="4802" spans="34:34" ht="15" customHeight="1">
      <c r="AH4802" s="68" t="str">
        <f t="shared" si="91"/>
        <v/>
      </c>
    </row>
    <row r="4803" spans="34:34" ht="15" customHeight="1">
      <c r="AH4803" s="68" t="str">
        <f t="shared" si="91"/>
        <v/>
      </c>
    </row>
    <row r="4804" spans="34:34" ht="15" customHeight="1">
      <c r="AH4804" s="68" t="str">
        <f t="shared" si="91"/>
        <v/>
      </c>
    </row>
    <row r="4805" spans="34:34" ht="15" customHeight="1">
      <c r="AH4805" s="68" t="str">
        <f t="shared" si="91"/>
        <v/>
      </c>
    </row>
    <row r="4806" spans="34:34" ht="15" customHeight="1">
      <c r="AH4806" s="68" t="str">
        <f t="shared" si="91"/>
        <v/>
      </c>
    </row>
    <row r="4807" spans="34:34" ht="15" customHeight="1">
      <c r="AH4807" s="68" t="str">
        <f t="shared" si="91"/>
        <v/>
      </c>
    </row>
    <row r="4808" spans="34:34" ht="15" customHeight="1">
      <c r="AH4808" s="68" t="str">
        <f t="shared" si="91"/>
        <v/>
      </c>
    </row>
    <row r="4809" spans="34:34" ht="15" customHeight="1">
      <c r="AH4809" s="68" t="str">
        <f t="shared" si="91"/>
        <v/>
      </c>
    </row>
    <row r="4810" spans="34:34" ht="15" customHeight="1">
      <c r="AH4810" s="68" t="str">
        <f t="shared" si="91"/>
        <v/>
      </c>
    </row>
    <row r="4811" spans="34:34" ht="15" customHeight="1">
      <c r="AH4811" s="68" t="str">
        <f t="shared" si="91"/>
        <v/>
      </c>
    </row>
    <row r="4812" spans="34:34" ht="15" customHeight="1">
      <c r="AH4812" s="68" t="str">
        <f t="shared" si="91"/>
        <v/>
      </c>
    </row>
    <row r="4813" spans="34:34" ht="15" customHeight="1">
      <c r="AH4813" s="68" t="str">
        <f t="shared" si="91"/>
        <v/>
      </c>
    </row>
    <row r="4814" spans="34:34" ht="15" customHeight="1">
      <c r="AH4814" s="68" t="str">
        <f t="shared" si="91"/>
        <v/>
      </c>
    </row>
    <row r="4815" spans="34:34" ht="15" customHeight="1">
      <c r="AH4815" s="68" t="str">
        <f t="shared" si="91"/>
        <v/>
      </c>
    </row>
    <row r="4816" spans="34:34" ht="15" customHeight="1">
      <c r="AH4816" s="68" t="str">
        <f t="shared" si="91"/>
        <v/>
      </c>
    </row>
    <row r="4817" spans="34:34" ht="15" customHeight="1">
      <c r="AH4817" s="68" t="str">
        <f t="shared" si="91"/>
        <v/>
      </c>
    </row>
    <row r="4818" spans="34:34" ht="15" customHeight="1">
      <c r="AH4818" s="68" t="str">
        <f t="shared" si="91"/>
        <v/>
      </c>
    </row>
    <row r="4819" spans="34:34" ht="15" customHeight="1">
      <c r="AH4819" s="68" t="str">
        <f t="shared" si="91"/>
        <v/>
      </c>
    </row>
    <row r="4820" spans="34:34" ht="15" customHeight="1">
      <c r="AH4820" s="68" t="str">
        <f t="shared" si="91"/>
        <v/>
      </c>
    </row>
    <row r="4821" spans="34:34" ht="15" customHeight="1">
      <c r="AH4821" s="68" t="str">
        <f t="shared" si="91"/>
        <v/>
      </c>
    </row>
    <row r="4822" spans="34:34" ht="15" customHeight="1">
      <c r="AH4822" s="68" t="str">
        <f t="shared" si="91"/>
        <v/>
      </c>
    </row>
    <row r="4823" spans="34:34" ht="15" customHeight="1">
      <c r="AH4823" s="68" t="str">
        <f t="shared" si="91"/>
        <v/>
      </c>
    </row>
    <row r="4824" spans="34:34" ht="15" customHeight="1">
      <c r="AH4824" s="68" t="str">
        <f t="shared" si="91"/>
        <v/>
      </c>
    </row>
    <row r="4825" spans="34:34" ht="15" customHeight="1">
      <c r="AH4825" s="68" t="str">
        <f t="shared" si="91"/>
        <v/>
      </c>
    </row>
    <row r="4826" spans="34:34" ht="15" customHeight="1">
      <c r="AH4826" s="68" t="str">
        <f t="shared" si="91"/>
        <v/>
      </c>
    </row>
    <row r="4827" spans="34:34" ht="15" customHeight="1">
      <c r="AH4827" s="68" t="str">
        <f t="shared" si="91"/>
        <v/>
      </c>
    </row>
    <row r="4828" spans="34:34" ht="15" customHeight="1">
      <c r="AH4828" s="68" t="str">
        <f t="shared" si="91"/>
        <v/>
      </c>
    </row>
    <row r="4829" spans="34:34" ht="15" customHeight="1">
      <c r="AH4829" s="68" t="str">
        <f t="shared" si="91"/>
        <v/>
      </c>
    </row>
    <row r="4830" spans="34:34" ht="15" customHeight="1">
      <c r="AH4830" s="68" t="str">
        <f t="shared" si="91"/>
        <v/>
      </c>
    </row>
    <row r="4831" spans="34:34" ht="15" customHeight="1">
      <c r="AH4831" s="68" t="str">
        <f t="shared" si="91"/>
        <v/>
      </c>
    </row>
    <row r="4832" spans="34:34" ht="15" customHeight="1">
      <c r="AH4832" s="68" t="str">
        <f t="shared" si="91"/>
        <v/>
      </c>
    </row>
    <row r="4833" spans="34:34" ht="15" customHeight="1">
      <c r="AH4833" s="68" t="str">
        <f t="shared" si="91"/>
        <v/>
      </c>
    </row>
    <row r="4834" spans="34:34" ht="15" customHeight="1">
      <c r="AH4834" s="68" t="str">
        <f t="shared" si="91"/>
        <v/>
      </c>
    </row>
    <row r="4835" spans="34:34" ht="15" customHeight="1">
      <c r="AH4835" s="68" t="str">
        <f t="shared" si="91"/>
        <v/>
      </c>
    </row>
    <row r="4836" spans="34:34" ht="15" customHeight="1">
      <c r="AH4836" s="68" t="str">
        <f t="shared" si="91"/>
        <v/>
      </c>
    </row>
    <row r="4837" spans="34:34" ht="15" customHeight="1">
      <c r="AH4837" s="68" t="str">
        <f t="shared" si="91"/>
        <v/>
      </c>
    </row>
    <row r="4838" spans="34:34" ht="15" customHeight="1">
      <c r="AH4838" s="68" t="str">
        <f t="shared" si="91"/>
        <v/>
      </c>
    </row>
    <row r="4839" spans="34:34" ht="15" customHeight="1">
      <c r="AH4839" s="68" t="str">
        <f t="shared" si="91"/>
        <v/>
      </c>
    </row>
    <row r="4840" spans="34:34" ht="15" customHeight="1">
      <c r="AH4840" s="68" t="str">
        <f t="shared" si="91"/>
        <v/>
      </c>
    </row>
    <row r="4841" spans="34:34" ht="15" customHeight="1">
      <c r="AH4841" s="68" t="str">
        <f t="shared" si="91"/>
        <v/>
      </c>
    </row>
    <row r="4842" spans="34:34" ht="15" customHeight="1">
      <c r="AH4842" s="68" t="str">
        <f t="shared" si="91"/>
        <v/>
      </c>
    </row>
    <row r="4843" spans="34:34" ht="15" customHeight="1">
      <c r="AH4843" s="68" t="str">
        <f t="shared" si="91"/>
        <v/>
      </c>
    </row>
    <row r="4844" spans="34:34" ht="15" customHeight="1">
      <c r="AH4844" s="68" t="str">
        <f t="shared" si="91"/>
        <v/>
      </c>
    </row>
    <row r="4845" spans="34:34" ht="15" customHeight="1">
      <c r="AH4845" s="68" t="str">
        <f t="shared" si="91"/>
        <v/>
      </c>
    </row>
    <row r="4846" spans="34:34" ht="15" customHeight="1">
      <c r="AH4846" s="68" t="str">
        <f t="shared" si="91"/>
        <v/>
      </c>
    </row>
    <row r="4847" spans="34:34" ht="15" customHeight="1">
      <c r="AH4847" s="68" t="str">
        <f t="shared" si="91"/>
        <v/>
      </c>
    </row>
    <row r="4848" spans="34:34" ht="15" customHeight="1">
      <c r="AH4848" s="68" t="str">
        <f t="shared" si="91"/>
        <v/>
      </c>
    </row>
    <row r="4849" spans="34:34" ht="15" customHeight="1">
      <c r="AH4849" s="68" t="str">
        <f t="shared" si="91"/>
        <v/>
      </c>
    </row>
    <row r="4850" spans="34:34" ht="15" customHeight="1">
      <c r="AH4850" s="68" t="str">
        <f t="shared" si="91"/>
        <v/>
      </c>
    </row>
    <row r="4851" spans="34:34" ht="15" customHeight="1">
      <c r="AH4851" s="68" t="str">
        <f t="shared" ref="AH4851:AH4914" si="92">IF(AG4851="","",AG4851)</f>
        <v/>
      </c>
    </row>
    <row r="4852" spans="34:34" ht="15" customHeight="1">
      <c r="AH4852" s="68" t="str">
        <f t="shared" si="92"/>
        <v/>
      </c>
    </row>
    <row r="4853" spans="34:34" ht="15" customHeight="1">
      <c r="AH4853" s="68" t="str">
        <f t="shared" si="92"/>
        <v/>
      </c>
    </row>
    <row r="4854" spans="34:34" ht="15" customHeight="1">
      <c r="AH4854" s="68" t="str">
        <f t="shared" si="92"/>
        <v/>
      </c>
    </row>
    <row r="4855" spans="34:34" ht="15" customHeight="1">
      <c r="AH4855" s="68" t="str">
        <f t="shared" si="92"/>
        <v/>
      </c>
    </row>
    <row r="4856" spans="34:34" ht="15" customHeight="1">
      <c r="AH4856" s="68" t="str">
        <f t="shared" si="92"/>
        <v/>
      </c>
    </row>
    <row r="4857" spans="34:34" ht="15" customHeight="1">
      <c r="AH4857" s="68" t="str">
        <f t="shared" si="92"/>
        <v/>
      </c>
    </row>
    <row r="4858" spans="34:34" ht="15" customHeight="1">
      <c r="AH4858" s="68" t="str">
        <f t="shared" si="92"/>
        <v/>
      </c>
    </row>
    <row r="4859" spans="34:34" ht="15" customHeight="1">
      <c r="AH4859" s="68" t="str">
        <f t="shared" si="92"/>
        <v/>
      </c>
    </row>
    <row r="4860" spans="34:34" ht="15" customHeight="1">
      <c r="AH4860" s="68" t="str">
        <f t="shared" si="92"/>
        <v/>
      </c>
    </row>
    <row r="4861" spans="34:34" ht="15" customHeight="1">
      <c r="AH4861" s="68" t="str">
        <f t="shared" si="92"/>
        <v/>
      </c>
    </row>
    <row r="4862" spans="34:34" ht="15" customHeight="1">
      <c r="AH4862" s="68" t="str">
        <f t="shared" si="92"/>
        <v/>
      </c>
    </row>
    <row r="4863" spans="34:34" ht="15" customHeight="1">
      <c r="AH4863" s="68" t="str">
        <f t="shared" si="92"/>
        <v/>
      </c>
    </row>
    <row r="4864" spans="34:34" ht="15" customHeight="1">
      <c r="AH4864" s="68" t="str">
        <f t="shared" si="92"/>
        <v/>
      </c>
    </row>
    <row r="4865" spans="34:34" ht="15" customHeight="1">
      <c r="AH4865" s="68" t="str">
        <f t="shared" si="92"/>
        <v/>
      </c>
    </row>
    <row r="4866" spans="34:34" ht="15" customHeight="1">
      <c r="AH4866" s="68" t="str">
        <f t="shared" si="92"/>
        <v/>
      </c>
    </row>
    <row r="4867" spans="34:34" ht="15" customHeight="1">
      <c r="AH4867" s="68" t="str">
        <f t="shared" si="92"/>
        <v/>
      </c>
    </row>
    <row r="4868" spans="34:34" ht="15" customHeight="1">
      <c r="AH4868" s="68" t="str">
        <f t="shared" si="92"/>
        <v/>
      </c>
    </row>
    <row r="4869" spans="34:34" ht="15" customHeight="1">
      <c r="AH4869" s="68" t="str">
        <f t="shared" si="92"/>
        <v/>
      </c>
    </row>
    <row r="4870" spans="34:34" ht="15" customHeight="1">
      <c r="AH4870" s="68" t="str">
        <f t="shared" si="92"/>
        <v/>
      </c>
    </row>
    <row r="4871" spans="34:34" ht="15" customHeight="1">
      <c r="AH4871" s="68" t="str">
        <f t="shared" si="92"/>
        <v/>
      </c>
    </row>
    <row r="4872" spans="34:34" ht="15" customHeight="1">
      <c r="AH4872" s="68" t="str">
        <f t="shared" si="92"/>
        <v/>
      </c>
    </row>
    <row r="4873" spans="34:34" ht="15" customHeight="1">
      <c r="AH4873" s="68" t="str">
        <f t="shared" si="92"/>
        <v/>
      </c>
    </row>
    <row r="4874" spans="34:34" ht="15" customHeight="1">
      <c r="AH4874" s="68" t="str">
        <f t="shared" si="92"/>
        <v/>
      </c>
    </row>
    <row r="4875" spans="34:34" ht="15" customHeight="1">
      <c r="AH4875" s="68" t="str">
        <f t="shared" si="92"/>
        <v/>
      </c>
    </row>
    <row r="4876" spans="34:34" ht="15" customHeight="1">
      <c r="AH4876" s="68" t="str">
        <f t="shared" si="92"/>
        <v/>
      </c>
    </row>
    <row r="4877" spans="34:34" ht="15" customHeight="1">
      <c r="AH4877" s="68" t="str">
        <f t="shared" si="92"/>
        <v/>
      </c>
    </row>
    <row r="4878" spans="34:34" ht="15" customHeight="1">
      <c r="AH4878" s="68" t="str">
        <f t="shared" si="92"/>
        <v/>
      </c>
    </row>
    <row r="4879" spans="34:34" ht="15" customHeight="1">
      <c r="AH4879" s="68" t="str">
        <f t="shared" si="92"/>
        <v/>
      </c>
    </row>
    <row r="4880" spans="34:34" ht="15" customHeight="1">
      <c r="AH4880" s="68" t="str">
        <f t="shared" si="92"/>
        <v/>
      </c>
    </row>
    <row r="4881" spans="34:34" ht="15" customHeight="1">
      <c r="AH4881" s="68" t="str">
        <f t="shared" si="92"/>
        <v/>
      </c>
    </row>
    <row r="4882" spans="34:34" ht="15" customHeight="1">
      <c r="AH4882" s="68" t="str">
        <f t="shared" si="92"/>
        <v/>
      </c>
    </row>
    <row r="4883" spans="34:34" ht="15" customHeight="1">
      <c r="AH4883" s="68" t="str">
        <f t="shared" si="92"/>
        <v/>
      </c>
    </row>
    <row r="4884" spans="34:34" ht="15" customHeight="1">
      <c r="AH4884" s="68" t="str">
        <f t="shared" si="92"/>
        <v/>
      </c>
    </row>
    <row r="4885" spans="34:34" ht="15" customHeight="1">
      <c r="AH4885" s="68" t="str">
        <f t="shared" si="92"/>
        <v/>
      </c>
    </row>
    <row r="4886" spans="34:34" ht="15" customHeight="1">
      <c r="AH4886" s="68" t="str">
        <f t="shared" si="92"/>
        <v/>
      </c>
    </row>
    <row r="4887" spans="34:34" ht="15" customHeight="1">
      <c r="AH4887" s="68" t="str">
        <f t="shared" si="92"/>
        <v/>
      </c>
    </row>
    <row r="4888" spans="34:34" ht="15" customHeight="1">
      <c r="AH4888" s="68" t="str">
        <f t="shared" si="92"/>
        <v/>
      </c>
    </row>
    <row r="4889" spans="34:34" ht="15" customHeight="1">
      <c r="AH4889" s="68" t="str">
        <f t="shared" si="92"/>
        <v/>
      </c>
    </row>
    <row r="4890" spans="34:34" ht="15" customHeight="1">
      <c r="AH4890" s="68" t="str">
        <f t="shared" si="92"/>
        <v/>
      </c>
    </row>
    <row r="4891" spans="34:34" ht="15" customHeight="1">
      <c r="AH4891" s="68" t="str">
        <f t="shared" si="92"/>
        <v/>
      </c>
    </row>
    <row r="4892" spans="34:34" ht="15" customHeight="1">
      <c r="AH4892" s="68" t="str">
        <f t="shared" si="92"/>
        <v/>
      </c>
    </row>
    <row r="4893" spans="34:34" ht="15" customHeight="1">
      <c r="AH4893" s="68" t="str">
        <f t="shared" si="92"/>
        <v/>
      </c>
    </row>
    <row r="4894" spans="34:34" ht="15" customHeight="1">
      <c r="AH4894" s="68" t="str">
        <f t="shared" si="92"/>
        <v/>
      </c>
    </row>
    <row r="4895" spans="34:34" ht="15" customHeight="1">
      <c r="AH4895" s="68" t="str">
        <f t="shared" si="92"/>
        <v/>
      </c>
    </row>
    <row r="4896" spans="34:34" ht="15" customHeight="1">
      <c r="AH4896" s="68" t="str">
        <f t="shared" si="92"/>
        <v/>
      </c>
    </row>
    <row r="4897" spans="34:34" ht="15" customHeight="1">
      <c r="AH4897" s="68" t="str">
        <f t="shared" si="92"/>
        <v/>
      </c>
    </row>
    <row r="4898" spans="34:34" ht="15" customHeight="1">
      <c r="AH4898" s="68" t="str">
        <f t="shared" si="92"/>
        <v/>
      </c>
    </row>
    <row r="4899" spans="34:34" ht="15" customHeight="1">
      <c r="AH4899" s="68" t="str">
        <f t="shared" si="92"/>
        <v/>
      </c>
    </row>
    <row r="4900" spans="34:34" ht="15" customHeight="1">
      <c r="AH4900" s="68" t="str">
        <f t="shared" si="92"/>
        <v/>
      </c>
    </row>
    <row r="4901" spans="34:34" ht="15" customHeight="1">
      <c r="AH4901" s="68" t="str">
        <f t="shared" si="92"/>
        <v/>
      </c>
    </row>
    <row r="4902" spans="34:34" ht="15" customHeight="1">
      <c r="AH4902" s="68" t="str">
        <f t="shared" si="92"/>
        <v/>
      </c>
    </row>
    <row r="4903" spans="34:34" ht="15" customHeight="1">
      <c r="AH4903" s="68" t="str">
        <f t="shared" si="92"/>
        <v/>
      </c>
    </row>
    <row r="4904" spans="34:34" ht="15" customHeight="1">
      <c r="AH4904" s="68" t="str">
        <f t="shared" si="92"/>
        <v/>
      </c>
    </row>
    <row r="4905" spans="34:34" ht="15" customHeight="1">
      <c r="AH4905" s="68" t="str">
        <f t="shared" si="92"/>
        <v/>
      </c>
    </row>
    <row r="4906" spans="34:34" ht="15" customHeight="1">
      <c r="AH4906" s="68" t="str">
        <f t="shared" si="92"/>
        <v/>
      </c>
    </row>
    <row r="4907" spans="34:34" ht="15" customHeight="1">
      <c r="AH4907" s="68" t="str">
        <f t="shared" si="92"/>
        <v/>
      </c>
    </row>
    <row r="4908" spans="34:34" ht="15" customHeight="1">
      <c r="AH4908" s="68" t="str">
        <f t="shared" si="92"/>
        <v/>
      </c>
    </row>
    <row r="4909" spans="34:34" ht="15" customHeight="1">
      <c r="AH4909" s="68" t="str">
        <f t="shared" si="92"/>
        <v/>
      </c>
    </row>
    <row r="4910" spans="34:34" ht="15" customHeight="1">
      <c r="AH4910" s="68" t="str">
        <f t="shared" si="92"/>
        <v/>
      </c>
    </row>
    <row r="4911" spans="34:34" ht="15" customHeight="1">
      <c r="AH4911" s="68" t="str">
        <f t="shared" si="92"/>
        <v/>
      </c>
    </row>
    <row r="4912" spans="34:34" ht="15" customHeight="1">
      <c r="AH4912" s="68" t="str">
        <f t="shared" si="92"/>
        <v/>
      </c>
    </row>
    <row r="4913" spans="34:34" ht="15" customHeight="1">
      <c r="AH4913" s="68" t="str">
        <f t="shared" si="92"/>
        <v/>
      </c>
    </row>
    <row r="4914" spans="34:34" ht="15" customHeight="1">
      <c r="AH4914" s="68" t="str">
        <f t="shared" si="92"/>
        <v/>
      </c>
    </row>
    <row r="4915" spans="34:34" ht="15" customHeight="1">
      <c r="AH4915" s="68" t="str">
        <f t="shared" ref="AH4915:AH4978" si="93">IF(AG4915="","",AG4915)</f>
        <v/>
      </c>
    </row>
    <row r="4916" spans="34:34" ht="15" customHeight="1">
      <c r="AH4916" s="68" t="str">
        <f t="shared" si="93"/>
        <v/>
      </c>
    </row>
    <row r="4917" spans="34:34" ht="15" customHeight="1">
      <c r="AH4917" s="68" t="str">
        <f t="shared" si="93"/>
        <v/>
      </c>
    </row>
    <row r="4918" spans="34:34" ht="15" customHeight="1">
      <c r="AH4918" s="68" t="str">
        <f t="shared" si="93"/>
        <v/>
      </c>
    </row>
    <row r="4919" spans="34:34" ht="15" customHeight="1">
      <c r="AH4919" s="68" t="str">
        <f t="shared" si="93"/>
        <v/>
      </c>
    </row>
    <row r="4920" spans="34:34" ht="15" customHeight="1">
      <c r="AH4920" s="68" t="str">
        <f t="shared" si="93"/>
        <v/>
      </c>
    </row>
    <row r="4921" spans="34:34" ht="15" customHeight="1">
      <c r="AH4921" s="68" t="str">
        <f t="shared" si="93"/>
        <v/>
      </c>
    </row>
    <row r="4922" spans="34:34" ht="15" customHeight="1">
      <c r="AH4922" s="68" t="str">
        <f t="shared" si="93"/>
        <v/>
      </c>
    </row>
    <row r="4923" spans="34:34" ht="15" customHeight="1">
      <c r="AH4923" s="68" t="str">
        <f t="shared" si="93"/>
        <v/>
      </c>
    </row>
    <row r="4924" spans="34:34" ht="15" customHeight="1">
      <c r="AH4924" s="68" t="str">
        <f t="shared" si="93"/>
        <v/>
      </c>
    </row>
    <row r="4925" spans="34:34" ht="15" customHeight="1">
      <c r="AH4925" s="68" t="str">
        <f t="shared" si="93"/>
        <v/>
      </c>
    </row>
    <row r="4926" spans="34:34" ht="15" customHeight="1">
      <c r="AH4926" s="68" t="str">
        <f t="shared" si="93"/>
        <v/>
      </c>
    </row>
    <row r="4927" spans="34:34" ht="15" customHeight="1">
      <c r="AH4927" s="68" t="str">
        <f t="shared" si="93"/>
        <v/>
      </c>
    </row>
    <row r="4928" spans="34:34" ht="15" customHeight="1">
      <c r="AH4928" s="68" t="str">
        <f t="shared" si="93"/>
        <v/>
      </c>
    </row>
    <row r="4929" spans="34:34" ht="15" customHeight="1">
      <c r="AH4929" s="68" t="str">
        <f t="shared" si="93"/>
        <v/>
      </c>
    </row>
    <row r="4930" spans="34:34" ht="15" customHeight="1">
      <c r="AH4930" s="68" t="str">
        <f t="shared" si="93"/>
        <v/>
      </c>
    </row>
    <row r="4931" spans="34:34" ht="15" customHeight="1">
      <c r="AH4931" s="68" t="str">
        <f t="shared" si="93"/>
        <v/>
      </c>
    </row>
    <row r="4932" spans="34:34" ht="15" customHeight="1">
      <c r="AH4932" s="68" t="str">
        <f t="shared" si="93"/>
        <v/>
      </c>
    </row>
    <row r="4933" spans="34:34" ht="15" customHeight="1">
      <c r="AH4933" s="68" t="str">
        <f t="shared" si="93"/>
        <v/>
      </c>
    </row>
    <row r="4934" spans="34:34" ht="15" customHeight="1">
      <c r="AH4934" s="68" t="str">
        <f t="shared" si="93"/>
        <v/>
      </c>
    </row>
    <row r="4935" spans="34:34" ht="15" customHeight="1">
      <c r="AH4935" s="68" t="str">
        <f t="shared" si="93"/>
        <v/>
      </c>
    </row>
    <row r="4936" spans="34:34" ht="15" customHeight="1">
      <c r="AH4936" s="68" t="str">
        <f t="shared" si="93"/>
        <v/>
      </c>
    </row>
    <row r="4937" spans="34:34" ht="15" customHeight="1">
      <c r="AH4937" s="68" t="str">
        <f t="shared" si="93"/>
        <v/>
      </c>
    </row>
    <row r="4938" spans="34:34" ht="15" customHeight="1">
      <c r="AH4938" s="68" t="str">
        <f t="shared" si="93"/>
        <v/>
      </c>
    </row>
    <row r="4939" spans="34:34" ht="15" customHeight="1">
      <c r="AH4939" s="68" t="str">
        <f t="shared" si="93"/>
        <v/>
      </c>
    </row>
    <row r="4940" spans="34:34" ht="15" customHeight="1">
      <c r="AH4940" s="68" t="str">
        <f t="shared" si="93"/>
        <v/>
      </c>
    </row>
    <row r="4941" spans="34:34" ht="15" customHeight="1">
      <c r="AH4941" s="68" t="str">
        <f t="shared" si="93"/>
        <v/>
      </c>
    </row>
    <row r="4942" spans="34:34" ht="15" customHeight="1">
      <c r="AH4942" s="68" t="str">
        <f t="shared" si="93"/>
        <v/>
      </c>
    </row>
    <row r="4943" spans="34:34" ht="15" customHeight="1">
      <c r="AH4943" s="68" t="str">
        <f t="shared" si="93"/>
        <v/>
      </c>
    </row>
    <row r="4944" spans="34:34" ht="15" customHeight="1">
      <c r="AH4944" s="68" t="str">
        <f t="shared" si="93"/>
        <v/>
      </c>
    </row>
    <row r="4945" spans="34:34" ht="15" customHeight="1">
      <c r="AH4945" s="68" t="str">
        <f t="shared" si="93"/>
        <v/>
      </c>
    </row>
    <row r="4946" spans="34:34" ht="15" customHeight="1">
      <c r="AH4946" s="68" t="str">
        <f t="shared" si="93"/>
        <v/>
      </c>
    </row>
    <row r="4947" spans="34:34" ht="15" customHeight="1">
      <c r="AH4947" s="68" t="str">
        <f t="shared" si="93"/>
        <v/>
      </c>
    </row>
    <row r="4948" spans="34:34" ht="15" customHeight="1">
      <c r="AH4948" s="68" t="str">
        <f t="shared" si="93"/>
        <v/>
      </c>
    </row>
    <row r="4949" spans="34:34" ht="15" customHeight="1">
      <c r="AH4949" s="68" t="str">
        <f t="shared" si="93"/>
        <v/>
      </c>
    </row>
    <row r="4950" spans="34:34" ht="15" customHeight="1">
      <c r="AH4950" s="68" t="str">
        <f t="shared" si="93"/>
        <v/>
      </c>
    </row>
    <row r="4951" spans="34:34" ht="15" customHeight="1">
      <c r="AH4951" s="68" t="str">
        <f t="shared" si="93"/>
        <v/>
      </c>
    </row>
    <row r="4952" spans="34:34" ht="15" customHeight="1">
      <c r="AH4952" s="68" t="str">
        <f t="shared" si="93"/>
        <v/>
      </c>
    </row>
    <row r="4953" spans="34:34" ht="15" customHeight="1">
      <c r="AH4953" s="68" t="str">
        <f t="shared" si="93"/>
        <v/>
      </c>
    </row>
    <row r="4954" spans="34:34" ht="15" customHeight="1">
      <c r="AH4954" s="68" t="str">
        <f t="shared" si="93"/>
        <v/>
      </c>
    </row>
    <row r="4955" spans="34:34" ht="15" customHeight="1">
      <c r="AH4955" s="68" t="str">
        <f t="shared" si="93"/>
        <v/>
      </c>
    </row>
    <row r="4956" spans="34:34" ht="15" customHeight="1">
      <c r="AH4956" s="68" t="str">
        <f t="shared" si="93"/>
        <v/>
      </c>
    </row>
    <row r="4957" spans="34:34" ht="15" customHeight="1">
      <c r="AH4957" s="68" t="str">
        <f t="shared" si="93"/>
        <v/>
      </c>
    </row>
    <row r="4958" spans="34:34" ht="15" customHeight="1">
      <c r="AH4958" s="68" t="str">
        <f t="shared" si="93"/>
        <v/>
      </c>
    </row>
    <row r="4959" spans="34:34" ht="15" customHeight="1">
      <c r="AH4959" s="68" t="str">
        <f t="shared" si="93"/>
        <v/>
      </c>
    </row>
    <row r="4960" spans="34:34" ht="15" customHeight="1">
      <c r="AH4960" s="68" t="str">
        <f t="shared" si="93"/>
        <v/>
      </c>
    </row>
    <row r="4961" spans="34:34" ht="15" customHeight="1">
      <c r="AH4961" s="68" t="str">
        <f t="shared" si="93"/>
        <v/>
      </c>
    </row>
    <row r="4962" spans="34:34" ht="15" customHeight="1">
      <c r="AH4962" s="68" t="str">
        <f t="shared" si="93"/>
        <v/>
      </c>
    </row>
    <row r="4963" spans="34:34" ht="15" customHeight="1">
      <c r="AH4963" s="68" t="str">
        <f t="shared" si="93"/>
        <v/>
      </c>
    </row>
    <row r="4964" spans="34:34" ht="15" customHeight="1">
      <c r="AH4964" s="68" t="str">
        <f t="shared" si="93"/>
        <v/>
      </c>
    </row>
    <row r="4965" spans="34:34" ht="15" customHeight="1">
      <c r="AH4965" s="68" t="str">
        <f t="shared" si="93"/>
        <v/>
      </c>
    </row>
    <row r="4966" spans="34:34" ht="15" customHeight="1">
      <c r="AH4966" s="68" t="str">
        <f t="shared" si="93"/>
        <v/>
      </c>
    </row>
    <row r="4967" spans="34:34" ht="15" customHeight="1">
      <c r="AH4967" s="68" t="str">
        <f t="shared" si="93"/>
        <v/>
      </c>
    </row>
    <row r="4968" spans="34:34" ht="15" customHeight="1">
      <c r="AH4968" s="68" t="str">
        <f t="shared" si="93"/>
        <v/>
      </c>
    </row>
    <row r="4969" spans="34:34" ht="15" customHeight="1">
      <c r="AH4969" s="68" t="str">
        <f t="shared" si="93"/>
        <v/>
      </c>
    </row>
    <row r="4970" spans="34:34" ht="15" customHeight="1">
      <c r="AH4970" s="68" t="str">
        <f t="shared" si="93"/>
        <v/>
      </c>
    </row>
    <row r="4971" spans="34:34" ht="15" customHeight="1">
      <c r="AH4971" s="68" t="str">
        <f t="shared" si="93"/>
        <v/>
      </c>
    </row>
    <row r="4972" spans="34:34" ht="15" customHeight="1">
      <c r="AH4972" s="68" t="str">
        <f t="shared" si="93"/>
        <v/>
      </c>
    </row>
    <row r="4973" spans="34:34" ht="15" customHeight="1">
      <c r="AH4973" s="68" t="str">
        <f t="shared" si="93"/>
        <v/>
      </c>
    </row>
    <row r="4974" spans="34:34" ht="15" customHeight="1">
      <c r="AH4974" s="68" t="str">
        <f t="shared" si="93"/>
        <v/>
      </c>
    </row>
    <row r="4975" spans="34:34" ht="15" customHeight="1">
      <c r="AH4975" s="68" t="str">
        <f t="shared" si="93"/>
        <v/>
      </c>
    </row>
    <row r="4976" spans="34:34" ht="15" customHeight="1">
      <c r="AH4976" s="68" t="str">
        <f t="shared" si="93"/>
        <v/>
      </c>
    </row>
    <row r="4977" spans="34:34" ht="15" customHeight="1">
      <c r="AH4977" s="68" t="str">
        <f t="shared" si="93"/>
        <v/>
      </c>
    </row>
    <row r="4978" spans="34:34" ht="15" customHeight="1">
      <c r="AH4978" s="68" t="str">
        <f t="shared" si="93"/>
        <v/>
      </c>
    </row>
    <row r="4979" spans="34:34" ht="15" customHeight="1">
      <c r="AH4979" s="68" t="str">
        <f t="shared" ref="AH4979:AH5042" si="94">IF(AG4979="","",AG4979)</f>
        <v/>
      </c>
    </row>
    <row r="4980" spans="34:34" ht="15" customHeight="1">
      <c r="AH4980" s="68" t="str">
        <f t="shared" si="94"/>
        <v/>
      </c>
    </row>
    <row r="4981" spans="34:34" ht="15" customHeight="1">
      <c r="AH4981" s="68" t="str">
        <f t="shared" si="94"/>
        <v/>
      </c>
    </row>
    <row r="4982" spans="34:34" ht="15" customHeight="1">
      <c r="AH4982" s="68" t="str">
        <f t="shared" si="94"/>
        <v/>
      </c>
    </row>
    <row r="4983" spans="34:34" ht="15" customHeight="1">
      <c r="AH4983" s="68" t="str">
        <f t="shared" si="94"/>
        <v/>
      </c>
    </row>
    <row r="4984" spans="34:34" ht="15" customHeight="1">
      <c r="AH4984" s="68" t="str">
        <f t="shared" si="94"/>
        <v/>
      </c>
    </row>
    <row r="4985" spans="34:34" ht="15" customHeight="1">
      <c r="AH4985" s="68" t="str">
        <f t="shared" si="94"/>
        <v/>
      </c>
    </row>
    <row r="4986" spans="34:34" ht="15" customHeight="1">
      <c r="AH4986" s="68" t="str">
        <f t="shared" si="94"/>
        <v/>
      </c>
    </row>
    <row r="4987" spans="34:34" ht="15" customHeight="1">
      <c r="AH4987" s="68" t="str">
        <f t="shared" si="94"/>
        <v/>
      </c>
    </row>
    <row r="4988" spans="34:34" ht="15" customHeight="1">
      <c r="AH4988" s="68" t="str">
        <f t="shared" si="94"/>
        <v/>
      </c>
    </row>
    <row r="4989" spans="34:34" ht="15" customHeight="1">
      <c r="AH4989" s="68" t="str">
        <f t="shared" si="94"/>
        <v/>
      </c>
    </row>
    <row r="4990" spans="34:34" ht="15" customHeight="1">
      <c r="AH4990" s="68" t="str">
        <f t="shared" si="94"/>
        <v/>
      </c>
    </row>
    <row r="4991" spans="34:34" ht="15" customHeight="1">
      <c r="AH4991" s="68" t="str">
        <f t="shared" si="94"/>
        <v/>
      </c>
    </row>
    <row r="4992" spans="34:34" ht="15" customHeight="1">
      <c r="AH4992" s="68" t="str">
        <f t="shared" si="94"/>
        <v/>
      </c>
    </row>
    <row r="4993" spans="34:34" ht="15" customHeight="1">
      <c r="AH4993" s="68" t="str">
        <f t="shared" si="94"/>
        <v/>
      </c>
    </row>
    <row r="4994" spans="34:34" ht="15" customHeight="1">
      <c r="AH4994" s="68" t="str">
        <f t="shared" si="94"/>
        <v/>
      </c>
    </row>
    <row r="4995" spans="34:34" ht="15" customHeight="1">
      <c r="AH4995" s="68" t="str">
        <f t="shared" si="94"/>
        <v/>
      </c>
    </row>
    <row r="4996" spans="34:34" ht="15" customHeight="1">
      <c r="AH4996" s="68" t="str">
        <f t="shared" si="94"/>
        <v/>
      </c>
    </row>
    <row r="4997" spans="34:34" ht="15" customHeight="1">
      <c r="AH4997" s="68" t="str">
        <f t="shared" si="94"/>
        <v/>
      </c>
    </row>
    <row r="4998" spans="34:34" ht="15" customHeight="1">
      <c r="AH4998" s="68" t="str">
        <f t="shared" si="94"/>
        <v/>
      </c>
    </row>
    <row r="4999" spans="34:34" ht="15" customHeight="1">
      <c r="AH4999" s="68" t="str">
        <f t="shared" si="94"/>
        <v/>
      </c>
    </row>
    <row r="5000" spans="34:34" ht="15" customHeight="1">
      <c r="AH5000" s="68" t="str">
        <f t="shared" si="94"/>
        <v/>
      </c>
    </row>
    <row r="5001" spans="34:34" ht="15" customHeight="1">
      <c r="AH5001" s="68" t="str">
        <f t="shared" si="94"/>
        <v/>
      </c>
    </row>
    <row r="5002" spans="34:34" ht="15" customHeight="1">
      <c r="AH5002" s="68" t="str">
        <f t="shared" si="94"/>
        <v/>
      </c>
    </row>
    <row r="5003" spans="34:34" ht="15" customHeight="1">
      <c r="AH5003" s="68" t="str">
        <f t="shared" si="94"/>
        <v/>
      </c>
    </row>
    <row r="5004" spans="34:34" ht="15" customHeight="1">
      <c r="AH5004" s="68" t="str">
        <f t="shared" si="94"/>
        <v/>
      </c>
    </row>
    <row r="5005" spans="34:34" ht="15" customHeight="1">
      <c r="AH5005" s="68" t="str">
        <f t="shared" si="94"/>
        <v/>
      </c>
    </row>
    <row r="5006" spans="34:34" ht="15" customHeight="1">
      <c r="AH5006" s="68" t="str">
        <f t="shared" si="94"/>
        <v/>
      </c>
    </row>
    <row r="5007" spans="34:34" ht="15" customHeight="1">
      <c r="AH5007" s="68" t="str">
        <f t="shared" si="94"/>
        <v/>
      </c>
    </row>
    <row r="5008" spans="34:34" ht="15" customHeight="1">
      <c r="AH5008" s="68" t="str">
        <f t="shared" si="94"/>
        <v/>
      </c>
    </row>
    <row r="5009" spans="34:34" ht="15" customHeight="1">
      <c r="AH5009" s="68" t="str">
        <f t="shared" si="94"/>
        <v/>
      </c>
    </row>
    <row r="5010" spans="34:34" ht="15" customHeight="1">
      <c r="AH5010" s="68" t="str">
        <f t="shared" si="94"/>
        <v/>
      </c>
    </row>
    <row r="5011" spans="34:34" ht="15" customHeight="1">
      <c r="AH5011" s="68" t="str">
        <f t="shared" si="94"/>
        <v/>
      </c>
    </row>
    <row r="5012" spans="34:34" ht="15" customHeight="1">
      <c r="AH5012" s="68" t="str">
        <f t="shared" si="94"/>
        <v/>
      </c>
    </row>
    <row r="5013" spans="34:34" ht="15" customHeight="1">
      <c r="AH5013" s="68" t="str">
        <f t="shared" si="94"/>
        <v/>
      </c>
    </row>
    <row r="5014" spans="34:34" ht="15" customHeight="1">
      <c r="AH5014" s="68" t="str">
        <f t="shared" si="94"/>
        <v/>
      </c>
    </row>
    <row r="5015" spans="34:34" ht="15" customHeight="1">
      <c r="AH5015" s="68" t="str">
        <f t="shared" si="94"/>
        <v/>
      </c>
    </row>
    <row r="5016" spans="34:34" ht="15" customHeight="1">
      <c r="AH5016" s="68" t="str">
        <f t="shared" si="94"/>
        <v/>
      </c>
    </row>
    <row r="5017" spans="34:34" ht="15" customHeight="1">
      <c r="AH5017" s="68" t="str">
        <f t="shared" si="94"/>
        <v/>
      </c>
    </row>
    <row r="5018" spans="34:34" ht="15" customHeight="1">
      <c r="AH5018" s="68" t="str">
        <f t="shared" si="94"/>
        <v/>
      </c>
    </row>
    <row r="5019" spans="34:34" ht="15" customHeight="1">
      <c r="AH5019" s="68" t="str">
        <f t="shared" si="94"/>
        <v/>
      </c>
    </row>
    <row r="5020" spans="34:34" ht="15" customHeight="1">
      <c r="AH5020" s="68" t="str">
        <f t="shared" si="94"/>
        <v/>
      </c>
    </row>
    <row r="5021" spans="34:34" ht="15" customHeight="1">
      <c r="AH5021" s="68" t="str">
        <f t="shared" si="94"/>
        <v/>
      </c>
    </row>
    <row r="5022" spans="34:34" ht="15" customHeight="1">
      <c r="AH5022" s="68" t="str">
        <f t="shared" si="94"/>
        <v/>
      </c>
    </row>
    <row r="5023" spans="34:34" ht="15" customHeight="1">
      <c r="AH5023" s="68" t="str">
        <f t="shared" si="94"/>
        <v/>
      </c>
    </row>
    <row r="5024" spans="34:34" ht="15" customHeight="1">
      <c r="AH5024" s="68" t="str">
        <f t="shared" si="94"/>
        <v/>
      </c>
    </row>
    <row r="5025" spans="34:34" ht="15" customHeight="1">
      <c r="AH5025" s="68" t="str">
        <f t="shared" si="94"/>
        <v/>
      </c>
    </row>
    <row r="5026" spans="34:34" ht="15" customHeight="1">
      <c r="AH5026" s="68" t="str">
        <f t="shared" si="94"/>
        <v/>
      </c>
    </row>
    <row r="5027" spans="34:34" ht="15" customHeight="1">
      <c r="AH5027" s="68" t="str">
        <f t="shared" si="94"/>
        <v/>
      </c>
    </row>
    <row r="5028" spans="34:34" ht="15" customHeight="1">
      <c r="AH5028" s="68" t="str">
        <f t="shared" si="94"/>
        <v/>
      </c>
    </row>
    <row r="5029" spans="34:34" ht="15" customHeight="1">
      <c r="AH5029" s="68" t="str">
        <f t="shared" si="94"/>
        <v/>
      </c>
    </row>
    <row r="5030" spans="34:34" ht="15" customHeight="1">
      <c r="AH5030" s="68" t="str">
        <f t="shared" si="94"/>
        <v/>
      </c>
    </row>
    <row r="5031" spans="34:34" ht="15" customHeight="1">
      <c r="AH5031" s="68" t="str">
        <f t="shared" si="94"/>
        <v/>
      </c>
    </row>
    <row r="5032" spans="34:34" ht="15" customHeight="1">
      <c r="AH5032" s="68" t="str">
        <f t="shared" si="94"/>
        <v/>
      </c>
    </row>
    <row r="5033" spans="34:34" ht="15" customHeight="1">
      <c r="AH5033" s="68" t="str">
        <f t="shared" si="94"/>
        <v/>
      </c>
    </row>
    <row r="5034" spans="34:34" ht="15" customHeight="1">
      <c r="AH5034" s="68" t="str">
        <f t="shared" si="94"/>
        <v/>
      </c>
    </row>
    <row r="5035" spans="34:34" ht="15" customHeight="1">
      <c r="AH5035" s="68" t="str">
        <f t="shared" si="94"/>
        <v/>
      </c>
    </row>
    <row r="5036" spans="34:34" ht="15" customHeight="1">
      <c r="AH5036" s="68" t="str">
        <f t="shared" si="94"/>
        <v/>
      </c>
    </row>
    <row r="5037" spans="34:34" ht="15" customHeight="1">
      <c r="AH5037" s="68" t="str">
        <f t="shared" si="94"/>
        <v/>
      </c>
    </row>
    <row r="5038" spans="34:34" ht="15" customHeight="1">
      <c r="AH5038" s="68" t="str">
        <f t="shared" si="94"/>
        <v/>
      </c>
    </row>
    <row r="5039" spans="34:34" ht="15" customHeight="1">
      <c r="AH5039" s="68" t="str">
        <f t="shared" si="94"/>
        <v/>
      </c>
    </row>
    <row r="5040" spans="34:34" ht="15" customHeight="1">
      <c r="AH5040" s="68" t="str">
        <f t="shared" si="94"/>
        <v/>
      </c>
    </row>
    <row r="5041" spans="34:34" ht="15" customHeight="1">
      <c r="AH5041" s="68" t="str">
        <f t="shared" si="94"/>
        <v/>
      </c>
    </row>
    <row r="5042" spans="34:34" ht="15" customHeight="1">
      <c r="AH5042" s="68" t="str">
        <f t="shared" si="94"/>
        <v/>
      </c>
    </row>
    <row r="5043" spans="34:34" ht="15" customHeight="1">
      <c r="AH5043" s="68" t="str">
        <f t="shared" ref="AH5043:AH5106" si="95">IF(AG5043="","",AG5043)</f>
        <v/>
      </c>
    </row>
    <row r="5044" spans="34:34" ht="15" customHeight="1">
      <c r="AH5044" s="68" t="str">
        <f t="shared" si="95"/>
        <v/>
      </c>
    </row>
    <row r="5045" spans="34:34" ht="15" customHeight="1">
      <c r="AH5045" s="68" t="str">
        <f t="shared" si="95"/>
        <v/>
      </c>
    </row>
    <row r="5046" spans="34:34" ht="15" customHeight="1">
      <c r="AH5046" s="68" t="str">
        <f t="shared" si="95"/>
        <v/>
      </c>
    </row>
    <row r="5047" spans="34:34" ht="15" customHeight="1">
      <c r="AH5047" s="68" t="str">
        <f t="shared" si="95"/>
        <v/>
      </c>
    </row>
    <row r="5048" spans="34:34" ht="15" customHeight="1">
      <c r="AH5048" s="68" t="str">
        <f t="shared" si="95"/>
        <v/>
      </c>
    </row>
    <row r="5049" spans="34:34" ht="15" customHeight="1">
      <c r="AH5049" s="68" t="str">
        <f t="shared" si="95"/>
        <v/>
      </c>
    </row>
    <row r="5050" spans="34:34" ht="15" customHeight="1">
      <c r="AH5050" s="68" t="str">
        <f t="shared" si="95"/>
        <v/>
      </c>
    </row>
    <row r="5051" spans="34:34" ht="15" customHeight="1">
      <c r="AH5051" s="68" t="str">
        <f t="shared" si="95"/>
        <v/>
      </c>
    </row>
    <row r="5052" spans="34:34" ht="15" customHeight="1">
      <c r="AH5052" s="68" t="str">
        <f t="shared" si="95"/>
        <v/>
      </c>
    </row>
    <row r="5053" spans="34:34" ht="15" customHeight="1">
      <c r="AH5053" s="68" t="str">
        <f t="shared" si="95"/>
        <v/>
      </c>
    </row>
    <row r="5054" spans="34:34" ht="15" customHeight="1">
      <c r="AH5054" s="68" t="str">
        <f t="shared" si="95"/>
        <v/>
      </c>
    </row>
    <row r="5055" spans="34:34" ht="15" customHeight="1">
      <c r="AH5055" s="68" t="str">
        <f t="shared" si="95"/>
        <v/>
      </c>
    </row>
    <row r="5056" spans="34:34" ht="15" customHeight="1">
      <c r="AH5056" s="68" t="str">
        <f t="shared" si="95"/>
        <v/>
      </c>
    </row>
    <row r="5057" spans="34:34" ht="15" customHeight="1">
      <c r="AH5057" s="68" t="str">
        <f t="shared" si="95"/>
        <v/>
      </c>
    </row>
    <row r="5058" spans="34:34" ht="15" customHeight="1">
      <c r="AH5058" s="68" t="str">
        <f t="shared" si="95"/>
        <v/>
      </c>
    </row>
    <row r="5059" spans="34:34" ht="15" customHeight="1">
      <c r="AH5059" s="68" t="str">
        <f t="shared" si="95"/>
        <v/>
      </c>
    </row>
    <row r="5060" spans="34:34" ht="15" customHeight="1">
      <c r="AH5060" s="68" t="str">
        <f t="shared" si="95"/>
        <v/>
      </c>
    </row>
    <row r="5061" spans="34:34" ht="15" customHeight="1">
      <c r="AH5061" s="68" t="str">
        <f t="shared" si="95"/>
        <v/>
      </c>
    </row>
    <row r="5062" spans="34:34" ht="15" customHeight="1">
      <c r="AH5062" s="68" t="str">
        <f t="shared" si="95"/>
        <v/>
      </c>
    </row>
    <row r="5063" spans="34:34" ht="15" customHeight="1">
      <c r="AH5063" s="68" t="str">
        <f t="shared" si="95"/>
        <v/>
      </c>
    </row>
    <row r="5064" spans="34:34" ht="15" customHeight="1">
      <c r="AH5064" s="68" t="str">
        <f t="shared" si="95"/>
        <v/>
      </c>
    </row>
    <row r="5065" spans="34:34" ht="15" customHeight="1">
      <c r="AH5065" s="68" t="str">
        <f t="shared" si="95"/>
        <v/>
      </c>
    </row>
    <row r="5066" spans="34:34" ht="15" customHeight="1">
      <c r="AH5066" s="68" t="str">
        <f t="shared" si="95"/>
        <v/>
      </c>
    </row>
    <row r="5067" spans="34:34" ht="15" customHeight="1">
      <c r="AH5067" s="68" t="str">
        <f t="shared" si="95"/>
        <v/>
      </c>
    </row>
    <row r="5068" spans="34:34" ht="15" customHeight="1">
      <c r="AH5068" s="68" t="str">
        <f t="shared" si="95"/>
        <v/>
      </c>
    </row>
    <row r="5069" spans="34:34" ht="15" customHeight="1">
      <c r="AH5069" s="68" t="str">
        <f t="shared" si="95"/>
        <v/>
      </c>
    </row>
    <row r="5070" spans="34:34" ht="15" customHeight="1">
      <c r="AH5070" s="68" t="str">
        <f t="shared" si="95"/>
        <v/>
      </c>
    </row>
    <row r="5071" spans="34:34" ht="15" customHeight="1">
      <c r="AH5071" s="68" t="str">
        <f t="shared" si="95"/>
        <v/>
      </c>
    </row>
    <row r="5072" spans="34:34" ht="15" customHeight="1">
      <c r="AH5072" s="68" t="str">
        <f t="shared" si="95"/>
        <v/>
      </c>
    </row>
    <row r="5073" spans="34:34" ht="15" customHeight="1">
      <c r="AH5073" s="68" t="str">
        <f t="shared" si="95"/>
        <v/>
      </c>
    </row>
    <row r="5074" spans="34:34" ht="15" customHeight="1">
      <c r="AH5074" s="68" t="str">
        <f t="shared" si="95"/>
        <v/>
      </c>
    </row>
    <row r="5075" spans="34:34" ht="15" customHeight="1">
      <c r="AH5075" s="68" t="str">
        <f t="shared" si="95"/>
        <v/>
      </c>
    </row>
    <row r="5076" spans="34:34" ht="15" customHeight="1">
      <c r="AH5076" s="68" t="str">
        <f t="shared" si="95"/>
        <v/>
      </c>
    </row>
    <row r="5077" spans="34:34" ht="15" customHeight="1">
      <c r="AH5077" s="68" t="str">
        <f t="shared" si="95"/>
        <v/>
      </c>
    </row>
    <row r="5078" spans="34:34" ht="15" customHeight="1">
      <c r="AH5078" s="68" t="str">
        <f t="shared" si="95"/>
        <v/>
      </c>
    </row>
    <row r="5079" spans="34:34" ht="15" customHeight="1">
      <c r="AH5079" s="68" t="str">
        <f t="shared" si="95"/>
        <v/>
      </c>
    </row>
    <row r="5080" spans="34:34" ht="15" customHeight="1">
      <c r="AH5080" s="68" t="str">
        <f t="shared" si="95"/>
        <v/>
      </c>
    </row>
    <row r="5081" spans="34:34" ht="15" customHeight="1">
      <c r="AH5081" s="68" t="str">
        <f t="shared" si="95"/>
        <v/>
      </c>
    </row>
    <row r="5082" spans="34:34" ht="15" customHeight="1">
      <c r="AH5082" s="68" t="str">
        <f t="shared" si="95"/>
        <v/>
      </c>
    </row>
    <row r="5083" spans="34:34" ht="15" customHeight="1">
      <c r="AH5083" s="68" t="str">
        <f t="shared" si="95"/>
        <v/>
      </c>
    </row>
    <row r="5084" spans="34:34" ht="15" customHeight="1">
      <c r="AH5084" s="68" t="str">
        <f t="shared" si="95"/>
        <v/>
      </c>
    </row>
    <row r="5085" spans="34:34" ht="15" customHeight="1">
      <c r="AH5085" s="68" t="str">
        <f t="shared" si="95"/>
        <v/>
      </c>
    </row>
    <row r="5086" spans="34:34" ht="15" customHeight="1">
      <c r="AH5086" s="68" t="str">
        <f t="shared" si="95"/>
        <v/>
      </c>
    </row>
    <row r="5087" spans="34:34" ht="15" customHeight="1">
      <c r="AH5087" s="68" t="str">
        <f t="shared" si="95"/>
        <v/>
      </c>
    </row>
    <row r="5088" spans="34:34" ht="15" customHeight="1">
      <c r="AH5088" s="68" t="str">
        <f t="shared" si="95"/>
        <v/>
      </c>
    </row>
    <row r="5089" spans="34:34" ht="15" customHeight="1">
      <c r="AH5089" s="68" t="str">
        <f t="shared" si="95"/>
        <v/>
      </c>
    </row>
    <row r="5090" spans="34:34" ht="15" customHeight="1">
      <c r="AH5090" s="68" t="str">
        <f t="shared" si="95"/>
        <v/>
      </c>
    </row>
    <row r="5091" spans="34:34" ht="15" customHeight="1">
      <c r="AH5091" s="68" t="str">
        <f t="shared" si="95"/>
        <v/>
      </c>
    </row>
    <row r="5092" spans="34:34" ht="15" customHeight="1">
      <c r="AH5092" s="68" t="str">
        <f t="shared" si="95"/>
        <v/>
      </c>
    </row>
    <row r="5093" spans="34:34" ht="15" customHeight="1">
      <c r="AH5093" s="68" t="str">
        <f t="shared" si="95"/>
        <v/>
      </c>
    </row>
    <row r="5094" spans="34:34" ht="15" customHeight="1">
      <c r="AH5094" s="68" t="str">
        <f t="shared" si="95"/>
        <v/>
      </c>
    </row>
    <row r="5095" spans="34:34" ht="15" customHeight="1">
      <c r="AH5095" s="68" t="str">
        <f t="shared" si="95"/>
        <v/>
      </c>
    </row>
    <row r="5096" spans="34:34" ht="15" customHeight="1">
      <c r="AH5096" s="68" t="str">
        <f t="shared" si="95"/>
        <v/>
      </c>
    </row>
    <row r="5097" spans="34:34" ht="15" customHeight="1">
      <c r="AH5097" s="68" t="str">
        <f t="shared" si="95"/>
        <v/>
      </c>
    </row>
    <row r="5098" spans="34:34" ht="15" customHeight="1">
      <c r="AH5098" s="68" t="str">
        <f t="shared" si="95"/>
        <v/>
      </c>
    </row>
    <row r="5099" spans="34:34" ht="15" customHeight="1">
      <c r="AH5099" s="68" t="str">
        <f t="shared" si="95"/>
        <v/>
      </c>
    </row>
    <row r="5100" spans="34:34" ht="15" customHeight="1">
      <c r="AH5100" s="68" t="str">
        <f t="shared" si="95"/>
        <v/>
      </c>
    </row>
    <row r="5101" spans="34:34" ht="15" customHeight="1">
      <c r="AH5101" s="68" t="str">
        <f t="shared" si="95"/>
        <v/>
      </c>
    </row>
    <row r="5102" spans="34:34" ht="15" customHeight="1">
      <c r="AH5102" s="68" t="str">
        <f t="shared" si="95"/>
        <v/>
      </c>
    </row>
    <row r="5103" spans="34:34" ht="15" customHeight="1">
      <c r="AH5103" s="68" t="str">
        <f t="shared" si="95"/>
        <v/>
      </c>
    </row>
    <row r="5104" spans="34:34" ht="15" customHeight="1">
      <c r="AH5104" s="68" t="str">
        <f t="shared" si="95"/>
        <v/>
      </c>
    </row>
    <row r="5105" spans="34:34" ht="15" customHeight="1">
      <c r="AH5105" s="68" t="str">
        <f t="shared" si="95"/>
        <v/>
      </c>
    </row>
    <row r="5106" spans="34:34" ht="15" customHeight="1">
      <c r="AH5106" s="68" t="str">
        <f t="shared" si="95"/>
        <v/>
      </c>
    </row>
    <row r="5107" spans="34:34" ht="15" customHeight="1">
      <c r="AH5107" s="68" t="str">
        <f t="shared" ref="AH5107:AH5170" si="96">IF(AG5107="","",AG5107)</f>
        <v/>
      </c>
    </row>
    <row r="5108" spans="34:34" ht="15" customHeight="1">
      <c r="AH5108" s="68" t="str">
        <f t="shared" si="96"/>
        <v/>
      </c>
    </row>
    <row r="5109" spans="34:34" ht="15" customHeight="1">
      <c r="AH5109" s="68" t="str">
        <f t="shared" si="96"/>
        <v/>
      </c>
    </row>
    <row r="5110" spans="34:34" ht="15" customHeight="1">
      <c r="AH5110" s="68" t="str">
        <f t="shared" si="96"/>
        <v/>
      </c>
    </row>
    <row r="5111" spans="34:34" ht="15" customHeight="1">
      <c r="AH5111" s="68" t="str">
        <f t="shared" si="96"/>
        <v/>
      </c>
    </row>
    <row r="5112" spans="34:34" ht="15" customHeight="1">
      <c r="AH5112" s="68" t="str">
        <f t="shared" si="96"/>
        <v/>
      </c>
    </row>
    <row r="5113" spans="34:34" ht="15" customHeight="1">
      <c r="AH5113" s="68" t="str">
        <f t="shared" si="96"/>
        <v/>
      </c>
    </row>
    <row r="5114" spans="34:34" ht="15" customHeight="1">
      <c r="AH5114" s="68" t="str">
        <f t="shared" si="96"/>
        <v/>
      </c>
    </row>
    <row r="5115" spans="34:34" ht="15" customHeight="1">
      <c r="AH5115" s="68" t="str">
        <f t="shared" si="96"/>
        <v/>
      </c>
    </row>
    <row r="5116" spans="34:34" ht="15" customHeight="1">
      <c r="AH5116" s="68" t="str">
        <f t="shared" si="96"/>
        <v/>
      </c>
    </row>
    <row r="5117" spans="34:34" ht="15" customHeight="1">
      <c r="AH5117" s="68" t="str">
        <f t="shared" si="96"/>
        <v/>
      </c>
    </row>
    <row r="5118" spans="34:34" ht="15" customHeight="1">
      <c r="AH5118" s="68" t="str">
        <f t="shared" si="96"/>
        <v/>
      </c>
    </row>
    <row r="5119" spans="34:34" ht="15" customHeight="1">
      <c r="AH5119" s="68" t="str">
        <f t="shared" si="96"/>
        <v/>
      </c>
    </row>
    <row r="5120" spans="34:34" ht="15" customHeight="1">
      <c r="AH5120" s="68" t="str">
        <f t="shared" si="96"/>
        <v/>
      </c>
    </row>
    <row r="5121" spans="34:34" ht="15" customHeight="1">
      <c r="AH5121" s="68" t="str">
        <f t="shared" si="96"/>
        <v/>
      </c>
    </row>
    <row r="5122" spans="34:34" ht="15" customHeight="1">
      <c r="AH5122" s="68" t="str">
        <f t="shared" si="96"/>
        <v/>
      </c>
    </row>
    <row r="5123" spans="34:34" ht="15" customHeight="1">
      <c r="AH5123" s="68" t="str">
        <f t="shared" si="96"/>
        <v/>
      </c>
    </row>
    <row r="5124" spans="34:34" ht="15" customHeight="1">
      <c r="AH5124" s="68" t="str">
        <f t="shared" si="96"/>
        <v/>
      </c>
    </row>
    <row r="5125" spans="34:34" ht="15" customHeight="1">
      <c r="AH5125" s="68" t="str">
        <f t="shared" si="96"/>
        <v/>
      </c>
    </row>
    <row r="5126" spans="34:34" ht="15" customHeight="1">
      <c r="AH5126" s="68" t="str">
        <f t="shared" si="96"/>
        <v/>
      </c>
    </row>
    <row r="5127" spans="34:34" ht="15" customHeight="1">
      <c r="AH5127" s="68" t="str">
        <f t="shared" si="96"/>
        <v/>
      </c>
    </row>
    <row r="5128" spans="34:34" ht="15" customHeight="1">
      <c r="AH5128" s="68" t="str">
        <f t="shared" si="96"/>
        <v/>
      </c>
    </row>
    <row r="5129" spans="34:34" ht="15" customHeight="1">
      <c r="AH5129" s="68" t="str">
        <f t="shared" si="96"/>
        <v/>
      </c>
    </row>
    <row r="5130" spans="34:34" ht="15" customHeight="1">
      <c r="AH5130" s="68" t="str">
        <f t="shared" si="96"/>
        <v/>
      </c>
    </row>
    <row r="5131" spans="34:34" ht="15" customHeight="1">
      <c r="AH5131" s="68" t="str">
        <f t="shared" si="96"/>
        <v/>
      </c>
    </row>
    <row r="5132" spans="34:34" ht="15" customHeight="1">
      <c r="AH5132" s="68" t="str">
        <f t="shared" si="96"/>
        <v/>
      </c>
    </row>
    <row r="5133" spans="34:34" ht="15" customHeight="1">
      <c r="AH5133" s="68" t="str">
        <f t="shared" si="96"/>
        <v/>
      </c>
    </row>
    <row r="5134" spans="34:34" ht="15" customHeight="1">
      <c r="AH5134" s="68" t="str">
        <f t="shared" si="96"/>
        <v/>
      </c>
    </row>
    <row r="5135" spans="34:34" ht="15" customHeight="1">
      <c r="AH5135" s="68" t="str">
        <f t="shared" si="96"/>
        <v/>
      </c>
    </row>
    <row r="5136" spans="34:34" ht="15" customHeight="1">
      <c r="AH5136" s="68" t="str">
        <f t="shared" si="96"/>
        <v/>
      </c>
    </row>
    <row r="5137" spans="34:34" ht="15" customHeight="1">
      <c r="AH5137" s="68" t="str">
        <f t="shared" si="96"/>
        <v/>
      </c>
    </row>
    <row r="5138" spans="34:34" ht="15" customHeight="1">
      <c r="AH5138" s="68" t="str">
        <f t="shared" si="96"/>
        <v/>
      </c>
    </row>
    <row r="5139" spans="34:34" ht="15" customHeight="1">
      <c r="AH5139" s="68" t="str">
        <f t="shared" si="96"/>
        <v/>
      </c>
    </row>
    <row r="5140" spans="34:34" ht="15" customHeight="1">
      <c r="AH5140" s="68" t="str">
        <f t="shared" si="96"/>
        <v/>
      </c>
    </row>
    <row r="5141" spans="34:34" ht="15" customHeight="1">
      <c r="AH5141" s="68" t="str">
        <f t="shared" si="96"/>
        <v/>
      </c>
    </row>
    <row r="5142" spans="34:34" ht="15" customHeight="1">
      <c r="AH5142" s="68" t="str">
        <f t="shared" si="96"/>
        <v/>
      </c>
    </row>
    <row r="5143" spans="34:34" ht="15" customHeight="1">
      <c r="AH5143" s="68" t="str">
        <f t="shared" si="96"/>
        <v/>
      </c>
    </row>
    <row r="5144" spans="34:34" ht="15" customHeight="1">
      <c r="AH5144" s="68" t="str">
        <f t="shared" si="96"/>
        <v/>
      </c>
    </row>
    <row r="5145" spans="34:34" ht="15" customHeight="1">
      <c r="AH5145" s="68" t="str">
        <f t="shared" si="96"/>
        <v/>
      </c>
    </row>
    <row r="5146" spans="34:34" ht="15" customHeight="1">
      <c r="AH5146" s="68" t="str">
        <f t="shared" si="96"/>
        <v/>
      </c>
    </row>
    <row r="5147" spans="34:34" ht="15" customHeight="1">
      <c r="AH5147" s="68" t="str">
        <f t="shared" si="96"/>
        <v/>
      </c>
    </row>
    <row r="5148" spans="34:34" ht="15" customHeight="1">
      <c r="AH5148" s="68" t="str">
        <f t="shared" si="96"/>
        <v/>
      </c>
    </row>
    <row r="5149" spans="34:34" ht="15" customHeight="1">
      <c r="AH5149" s="68" t="str">
        <f t="shared" si="96"/>
        <v/>
      </c>
    </row>
    <row r="5150" spans="34:34" ht="15" customHeight="1">
      <c r="AH5150" s="68" t="str">
        <f t="shared" si="96"/>
        <v/>
      </c>
    </row>
    <row r="5151" spans="34:34" ht="15" customHeight="1">
      <c r="AH5151" s="68" t="str">
        <f t="shared" si="96"/>
        <v/>
      </c>
    </row>
    <row r="5152" spans="34:34" ht="15" customHeight="1">
      <c r="AH5152" s="68" t="str">
        <f t="shared" si="96"/>
        <v/>
      </c>
    </row>
    <row r="5153" spans="34:34" ht="15" customHeight="1">
      <c r="AH5153" s="68" t="str">
        <f t="shared" si="96"/>
        <v/>
      </c>
    </row>
    <row r="5154" spans="34:34" ht="15" customHeight="1">
      <c r="AH5154" s="68" t="str">
        <f t="shared" si="96"/>
        <v/>
      </c>
    </row>
    <row r="5155" spans="34:34" ht="15" customHeight="1">
      <c r="AH5155" s="68" t="str">
        <f t="shared" si="96"/>
        <v/>
      </c>
    </row>
    <row r="5156" spans="34:34" ht="15" customHeight="1">
      <c r="AH5156" s="68" t="str">
        <f t="shared" si="96"/>
        <v/>
      </c>
    </row>
    <row r="5157" spans="34:34" ht="15" customHeight="1">
      <c r="AH5157" s="68" t="str">
        <f t="shared" si="96"/>
        <v/>
      </c>
    </row>
    <row r="5158" spans="34:34" ht="15" customHeight="1">
      <c r="AH5158" s="68" t="str">
        <f t="shared" si="96"/>
        <v/>
      </c>
    </row>
    <row r="5159" spans="34:34" ht="15" customHeight="1">
      <c r="AH5159" s="68" t="str">
        <f t="shared" si="96"/>
        <v/>
      </c>
    </row>
    <row r="5160" spans="34:34" ht="15" customHeight="1">
      <c r="AH5160" s="68" t="str">
        <f t="shared" si="96"/>
        <v/>
      </c>
    </row>
    <row r="5161" spans="34:34" ht="15" customHeight="1">
      <c r="AH5161" s="68" t="str">
        <f t="shared" si="96"/>
        <v/>
      </c>
    </row>
    <row r="5162" spans="34:34" ht="15" customHeight="1">
      <c r="AH5162" s="68" t="str">
        <f t="shared" si="96"/>
        <v/>
      </c>
    </row>
    <row r="5163" spans="34:34" ht="15" customHeight="1">
      <c r="AH5163" s="68" t="str">
        <f t="shared" si="96"/>
        <v/>
      </c>
    </row>
    <row r="5164" spans="34:34" ht="15" customHeight="1">
      <c r="AH5164" s="68" t="str">
        <f t="shared" si="96"/>
        <v/>
      </c>
    </row>
    <row r="5165" spans="34:34" ht="15" customHeight="1">
      <c r="AH5165" s="68" t="str">
        <f t="shared" si="96"/>
        <v/>
      </c>
    </row>
    <row r="5166" spans="34:34" ht="15" customHeight="1">
      <c r="AH5166" s="68" t="str">
        <f t="shared" si="96"/>
        <v/>
      </c>
    </row>
    <row r="5167" spans="34:34" ht="15" customHeight="1">
      <c r="AH5167" s="68" t="str">
        <f t="shared" si="96"/>
        <v/>
      </c>
    </row>
    <row r="5168" spans="34:34" ht="15" customHeight="1">
      <c r="AH5168" s="68" t="str">
        <f t="shared" si="96"/>
        <v/>
      </c>
    </row>
    <row r="5169" spans="34:34" ht="15" customHeight="1">
      <c r="AH5169" s="68" t="str">
        <f t="shared" si="96"/>
        <v/>
      </c>
    </row>
    <row r="5170" spans="34:34" ht="15" customHeight="1">
      <c r="AH5170" s="68" t="str">
        <f t="shared" si="96"/>
        <v/>
      </c>
    </row>
    <row r="5171" spans="34:34" ht="15" customHeight="1">
      <c r="AH5171" s="68" t="str">
        <f t="shared" ref="AH5171:AH5234" si="97">IF(AG5171="","",AG5171)</f>
        <v/>
      </c>
    </row>
    <row r="5172" spans="34:34" ht="15" customHeight="1">
      <c r="AH5172" s="68" t="str">
        <f t="shared" si="97"/>
        <v/>
      </c>
    </row>
    <row r="5173" spans="34:34" ht="15" customHeight="1">
      <c r="AH5173" s="68" t="str">
        <f t="shared" si="97"/>
        <v/>
      </c>
    </row>
    <row r="5174" spans="34:34" ht="15" customHeight="1">
      <c r="AH5174" s="68" t="str">
        <f t="shared" si="97"/>
        <v/>
      </c>
    </row>
    <row r="5175" spans="34:34" ht="15" customHeight="1">
      <c r="AH5175" s="68" t="str">
        <f t="shared" si="97"/>
        <v/>
      </c>
    </row>
    <row r="5176" spans="34:34" ht="15" customHeight="1">
      <c r="AH5176" s="68" t="str">
        <f t="shared" si="97"/>
        <v/>
      </c>
    </row>
    <row r="5177" spans="34:34" ht="15" customHeight="1">
      <c r="AH5177" s="68" t="str">
        <f t="shared" si="97"/>
        <v/>
      </c>
    </row>
    <row r="5178" spans="34:34" ht="15" customHeight="1">
      <c r="AH5178" s="68" t="str">
        <f t="shared" si="97"/>
        <v/>
      </c>
    </row>
    <row r="5179" spans="34:34" ht="15" customHeight="1">
      <c r="AH5179" s="68" t="str">
        <f t="shared" si="97"/>
        <v/>
      </c>
    </row>
    <row r="5180" spans="34:34" ht="15" customHeight="1">
      <c r="AH5180" s="68" t="str">
        <f t="shared" si="97"/>
        <v/>
      </c>
    </row>
    <row r="5181" spans="34:34" ht="15" customHeight="1">
      <c r="AH5181" s="68" t="str">
        <f t="shared" si="97"/>
        <v/>
      </c>
    </row>
    <row r="5182" spans="34:34" ht="15" customHeight="1">
      <c r="AH5182" s="68" t="str">
        <f t="shared" si="97"/>
        <v/>
      </c>
    </row>
    <row r="5183" spans="34:34" ht="15" customHeight="1">
      <c r="AH5183" s="68" t="str">
        <f t="shared" si="97"/>
        <v/>
      </c>
    </row>
    <row r="5184" spans="34:34" ht="15" customHeight="1">
      <c r="AH5184" s="68" t="str">
        <f t="shared" si="97"/>
        <v/>
      </c>
    </row>
    <row r="5185" spans="34:34" ht="15" customHeight="1">
      <c r="AH5185" s="68" t="str">
        <f t="shared" si="97"/>
        <v/>
      </c>
    </row>
    <row r="5186" spans="34:34" ht="15" customHeight="1">
      <c r="AH5186" s="68" t="str">
        <f t="shared" si="97"/>
        <v/>
      </c>
    </row>
    <row r="5187" spans="34:34" ht="15" customHeight="1">
      <c r="AH5187" s="68" t="str">
        <f t="shared" si="97"/>
        <v/>
      </c>
    </row>
    <row r="5188" spans="34:34" ht="15" customHeight="1">
      <c r="AH5188" s="68" t="str">
        <f t="shared" si="97"/>
        <v/>
      </c>
    </row>
    <row r="5189" spans="34:34" ht="15" customHeight="1">
      <c r="AH5189" s="68" t="str">
        <f t="shared" si="97"/>
        <v/>
      </c>
    </row>
    <row r="5190" spans="34:34" ht="15" customHeight="1">
      <c r="AH5190" s="68" t="str">
        <f t="shared" si="97"/>
        <v/>
      </c>
    </row>
    <row r="5191" spans="34:34" ht="15" customHeight="1">
      <c r="AH5191" s="68" t="str">
        <f t="shared" si="97"/>
        <v/>
      </c>
    </row>
    <row r="5192" spans="34:34" ht="15" customHeight="1">
      <c r="AH5192" s="68" t="str">
        <f t="shared" si="97"/>
        <v/>
      </c>
    </row>
    <row r="5193" spans="34:34" ht="15" customHeight="1">
      <c r="AH5193" s="68" t="str">
        <f t="shared" si="97"/>
        <v/>
      </c>
    </row>
    <row r="5194" spans="34:34" ht="15" customHeight="1">
      <c r="AH5194" s="68" t="str">
        <f t="shared" si="97"/>
        <v/>
      </c>
    </row>
    <row r="5195" spans="34:34" ht="15" customHeight="1">
      <c r="AH5195" s="68" t="str">
        <f t="shared" si="97"/>
        <v/>
      </c>
    </row>
    <row r="5196" spans="34:34" ht="15" customHeight="1">
      <c r="AH5196" s="68" t="str">
        <f t="shared" si="97"/>
        <v/>
      </c>
    </row>
    <row r="5197" spans="34:34" ht="15" customHeight="1">
      <c r="AH5197" s="68" t="str">
        <f t="shared" si="97"/>
        <v/>
      </c>
    </row>
    <row r="5198" spans="34:34" ht="15" customHeight="1">
      <c r="AH5198" s="68" t="str">
        <f t="shared" si="97"/>
        <v/>
      </c>
    </row>
    <row r="5199" spans="34:34" ht="15" customHeight="1">
      <c r="AH5199" s="68" t="str">
        <f t="shared" si="97"/>
        <v/>
      </c>
    </row>
    <row r="5200" spans="34:34" ht="15" customHeight="1">
      <c r="AH5200" s="68" t="str">
        <f t="shared" si="97"/>
        <v/>
      </c>
    </row>
    <row r="5201" spans="34:34" ht="15" customHeight="1">
      <c r="AH5201" s="68" t="str">
        <f t="shared" si="97"/>
        <v/>
      </c>
    </row>
    <row r="5202" spans="34:34" ht="15" customHeight="1">
      <c r="AH5202" s="68" t="str">
        <f t="shared" si="97"/>
        <v/>
      </c>
    </row>
    <row r="5203" spans="34:34" ht="15" customHeight="1">
      <c r="AH5203" s="68" t="str">
        <f t="shared" si="97"/>
        <v/>
      </c>
    </row>
    <row r="5204" spans="34:34" ht="15" customHeight="1">
      <c r="AH5204" s="68" t="str">
        <f t="shared" si="97"/>
        <v/>
      </c>
    </row>
    <row r="5205" spans="34:34" ht="15" customHeight="1">
      <c r="AH5205" s="68" t="str">
        <f t="shared" si="97"/>
        <v/>
      </c>
    </row>
    <row r="5206" spans="34:34" ht="15" customHeight="1">
      <c r="AH5206" s="68" t="str">
        <f t="shared" si="97"/>
        <v/>
      </c>
    </row>
    <row r="5207" spans="34:34" ht="15" customHeight="1">
      <c r="AH5207" s="68" t="str">
        <f t="shared" si="97"/>
        <v/>
      </c>
    </row>
    <row r="5208" spans="34:34" ht="15" customHeight="1">
      <c r="AH5208" s="68" t="str">
        <f t="shared" si="97"/>
        <v/>
      </c>
    </row>
    <row r="5209" spans="34:34" ht="15" customHeight="1">
      <c r="AH5209" s="68" t="str">
        <f t="shared" si="97"/>
        <v/>
      </c>
    </row>
    <row r="5210" spans="34:34" ht="15" customHeight="1">
      <c r="AH5210" s="68" t="str">
        <f t="shared" si="97"/>
        <v/>
      </c>
    </row>
    <row r="5211" spans="34:34" ht="15" customHeight="1">
      <c r="AH5211" s="68" t="str">
        <f t="shared" si="97"/>
        <v/>
      </c>
    </row>
    <row r="5212" spans="34:34" ht="15" customHeight="1">
      <c r="AH5212" s="68" t="str">
        <f t="shared" si="97"/>
        <v/>
      </c>
    </row>
    <row r="5213" spans="34:34" ht="15" customHeight="1">
      <c r="AH5213" s="68" t="str">
        <f t="shared" si="97"/>
        <v/>
      </c>
    </row>
    <row r="5214" spans="34:34" ht="15" customHeight="1">
      <c r="AH5214" s="68" t="str">
        <f t="shared" si="97"/>
        <v/>
      </c>
    </row>
    <row r="5215" spans="34:34" ht="15" customHeight="1">
      <c r="AH5215" s="68" t="str">
        <f t="shared" si="97"/>
        <v/>
      </c>
    </row>
    <row r="5216" spans="34:34" ht="15" customHeight="1">
      <c r="AH5216" s="68" t="str">
        <f t="shared" si="97"/>
        <v/>
      </c>
    </row>
    <row r="5217" spans="34:34" ht="15" customHeight="1">
      <c r="AH5217" s="68" t="str">
        <f t="shared" si="97"/>
        <v/>
      </c>
    </row>
    <row r="5218" spans="34:34" ht="15" customHeight="1">
      <c r="AH5218" s="68" t="str">
        <f t="shared" si="97"/>
        <v/>
      </c>
    </row>
    <row r="5219" spans="34:34" ht="15" customHeight="1">
      <c r="AH5219" s="68" t="str">
        <f t="shared" si="97"/>
        <v/>
      </c>
    </row>
    <row r="5220" spans="34:34" ht="15" customHeight="1">
      <c r="AH5220" s="68" t="str">
        <f t="shared" si="97"/>
        <v/>
      </c>
    </row>
    <row r="5221" spans="34:34" ht="15" customHeight="1">
      <c r="AH5221" s="68" t="str">
        <f t="shared" si="97"/>
        <v/>
      </c>
    </row>
    <row r="5222" spans="34:34" ht="15" customHeight="1">
      <c r="AH5222" s="68" t="str">
        <f t="shared" si="97"/>
        <v/>
      </c>
    </row>
    <row r="5223" spans="34:34" ht="15" customHeight="1">
      <c r="AH5223" s="68" t="str">
        <f t="shared" si="97"/>
        <v/>
      </c>
    </row>
    <row r="5224" spans="34:34" ht="15" customHeight="1">
      <c r="AH5224" s="68" t="str">
        <f t="shared" si="97"/>
        <v/>
      </c>
    </row>
    <row r="5225" spans="34:34" ht="15" customHeight="1">
      <c r="AH5225" s="68" t="str">
        <f t="shared" si="97"/>
        <v/>
      </c>
    </row>
    <row r="5226" spans="34:34" ht="15" customHeight="1">
      <c r="AH5226" s="68" t="str">
        <f t="shared" si="97"/>
        <v/>
      </c>
    </row>
    <row r="5227" spans="34:34" ht="15" customHeight="1">
      <c r="AH5227" s="68" t="str">
        <f t="shared" si="97"/>
        <v/>
      </c>
    </row>
    <row r="5228" spans="34:34" ht="15" customHeight="1">
      <c r="AH5228" s="68" t="str">
        <f t="shared" si="97"/>
        <v/>
      </c>
    </row>
    <row r="5229" spans="34:34" ht="15" customHeight="1">
      <c r="AH5229" s="68" t="str">
        <f t="shared" si="97"/>
        <v/>
      </c>
    </row>
    <row r="5230" spans="34:34" ht="15" customHeight="1">
      <c r="AH5230" s="68" t="str">
        <f t="shared" si="97"/>
        <v/>
      </c>
    </row>
    <row r="5231" spans="34:34" ht="15" customHeight="1">
      <c r="AH5231" s="68" t="str">
        <f t="shared" si="97"/>
        <v/>
      </c>
    </row>
    <row r="5232" spans="34:34" ht="15" customHeight="1">
      <c r="AH5232" s="68" t="str">
        <f t="shared" si="97"/>
        <v/>
      </c>
    </row>
    <row r="5233" spans="34:34" ht="15" customHeight="1">
      <c r="AH5233" s="68" t="str">
        <f t="shared" si="97"/>
        <v/>
      </c>
    </row>
    <row r="5234" spans="34:34" ht="15" customHeight="1">
      <c r="AH5234" s="68" t="str">
        <f t="shared" si="97"/>
        <v/>
      </c>
    </row>
    <row r="5235" spans="34:34" ht="15" customHeight="1">
      <c r="AH5235" s="68" t="str">
        <f t="shared" ref="AH5235:AH5298" si="98">IF(AG5235="","",AG5235)</f>
        <v/>
      </c>
    </row>
    <row r="5236" spans="34:34" ht="15" customHeight="1">
      <c r="AH5236" s="68" t="str">
        <f t="shared" si="98"/>
        <v/>
      </c>
    </row>
    <row r="5237" spans="34:34" ht="15" customHeight="1">
      <c r="AH5237" s="68" t="str">
        <f t="shared" si="98"/>
        <v/>
      </c>
    </row>
    <row r="5238" spans="34:34" ht="15" customHeight="1">
      <c r="AH5238" s="68" t="str">
        <f t="shared" si="98"/>
        <v/>
      </c>
    </row>
    <row r="5239" spans="34:34" ht="15" customHeight="1">
      <c r="AH5239" s="68" t="str">
        <f t="shared" si="98"/>
        <v/>
      </c>
    </row>
    <row r="5240" spans="34:34" ht="15" customHeight="1">
      <c r="AH5240" s="68" t="str">
        <f t="shared" si="98"/>
        <v/>
      </c>
    </row>
    <row r="5241" spans="34:34" ht="15" customHeight="1">
      <c r="AH5241" s="68" t="str">
        <f t="shared" si="98"/>
        <v/>
      </c>
    </row>
    <row r="5242" spans="34:34" ht="15" customHeight="1">
      <c r="AH5242" s="68" t="str">
        <f t="shared" si="98"/>
        <v/>
      </c>
    </row>
    <row r="5243" spans="34:34" ht="15" customHeight="1">
      <c r="AH5243" s="68" t="str">
        <f t="shared" si="98"/>
        <v/>
      </c>
    </row>
    <row r="5244" spans="34:34" ht="15" customHeight="1">
      <c r="AH5244" s="68" t="str">
        <f t="shared" si="98"/>
        <v/>
      </c>
    </row>
    <row r="5245" spans="34:34" ht="15" customHeight="1">
      <c r="AH5245" s="68" t="str">
        <f t="shared" si="98"/>
        <v/>
      </c>
    </row>
    <row r="5246" spans="34:34" ht="15" customHeight="1">
      <c r="AH5246" s="68" t="str">
        <f t="shared" si="98"/>
        <v/>
      </c>
    </row>
    <row r="5247" spans="34:34" ht="15" customHeight="1">
      <c r="AH5247" s="68" t="str">
        <f t="shared" si="98"/>
        <v/>
      </c>
    </row>
    <row r="5248" spans="34:34" ht="15" customHeight="1">
      <c r="AH5248" s="68" t="str">
        <f t="shared" si="98"/>
        <v/>
      </c>
    </row>
    <row r="5249" spans="34:34" ht="15" customHeight="1">
      <c r="AH5249" s="68" t="str">
        <f t="shared" si="98"/>
        <v/>
      </c>
    </row>
    <row r="5250" spans="34:34" ht="15" customHeight="1">
      <c r="AH5250" s="68" t="str">
        <f t="shared" si="98"/>
        <v/>
      </c>
    </row>
    <row r="5251" spans="34:34" ht="15" customHeight="1">
      <c r="AH5251" s="68" t="str">
        <f t="shared" si="98"/>
        <v/>
      </c>
    </row>
    <row r="5252" spans="34:34" ht="15" customHeight="1">
      <c r="AH5252" s="68" t="str">
        <f t="shared" si="98"/>
        <v/>
      </c>
    </row>
    <row r="5253" spans="34:34" ht="15" customHeight="1">
      <c r="AH5253" s="68" t="str">
        <f t="shared" si="98"/>
        <v/>
      </c>
    </row>
    <row r="5254" spans="34:34" ht="15" customHeight="1">
      <c r="AH5254" s="68" t="str">
        <f t="shared" si="98"/>
        <v/>
      </c>
    </row>
    <row r="5255" spans="34:34" ht="15" customHeight="1">
      <c r="AH5255" s="68" t="str">
        <f t="shared" si="98"/>
        <v/>
      </c>
    </row>
    <row r="5256" spans="34:34" ht="15" customHeight="1">
      <c r="AH5256" s="68" t="str">
        <f t="shared" si="98"/>
        <v/>
      </c>
    </row>
    <row r="5257" spans="34:34" ht="15" customHeight="1">
      <c r="AH5257" s="68" t="str">
        <f t="shared" si="98"/>
        <v/>
      </c>
    </row>
    <row r="5258" spans="34:34" ht="15" customHeight="1">
      <c r="AH5258" s="68" t="str">
        <f t="shared" si="98"/>
        <v/>
      </c>
    </row>
    <row r="5259" spans="34:34" ht="15" customHeight="1">
      <c r="AH5259" s="68" t="str">
        <f t="shared" si="98"/>
        <v/>
      </c>
    </row>
    <row r="5260" spans="34:34" ht="15" customHeight="1">
      <c r="AH5260" s="68" t="str">
        <f t="shared" si="98"/>
        <v/>
      </c>
    </row>
    <row r="5261" spans="34:34" ht="15" customHeight="1">
      <c r="AH5261" s="68" t="str">
        <f t="shared" si="98"/>
        <v/>
      </c>
    </row>
    <row r="5262" spans="34:34" ht="15" customHeight="1">
      <c r="AH5262" s="68" t="str">
        <f t="shared" si="98"/>
        <v/>
      </c>
    </row>
    <row r="5263" spans="34:34" ht="15" customHeight="1">
      <c r="AH5263" s="68" t="str">
        <f t="shared" si="98"/>
        <v/>
      </c>
    </row>
    <row r="5264" spans="34:34" ht="15" customHeight="1">
      <c r="AH5264" s="68" t="str">
        <f t="shared" si="98"/>
        <v/>
      </c>
    </row>
    <row r="5265" spans="34:34" ht="15" customHeight="1">
      <c r="AH5265" s="68" t="str">
        <f t="shared" si="98"/>
        <v/>
      </c>
    </row>
    <row r="5266" spans="34:34" ht="15" customHeight="1">
      <c r="AH5266" s="68" t="str">
        <f t="shared" si="98"/>
        <v/>
      </c>
    </row>
    <row r="5267" spans="34:34" ht="15" customHeight="1">
      <c r="AH5267" s="68" t="str">
        <f t="shared" si="98"/>
        <v/>
      </c>
    </row>
    <row r="5268" spans="34:34" ht="15" customHeight="1">
      <c r="AH5268" s="68" t="str">
        <f t="shared" si="98"/>
        <v/>
      </c>
    </row>
    <row r="5269" spans="34:34" ht="15" customHeight="1">
      <c r="AH5269" s="68" t="str">
        <f t="shared" si="98"/>
        <v/>
      </c>
    </row>
    <row r="5270" spans="34:34" ht="15" customHeight="1">
      <c r="AH5270" s="68" t="str">
        <f t="shared" si="98"/>
        <v/>
      </c>
    </row>
    <row r="5271" spans="34:34" ht="15" customHeight="1">
      <c r="AH5271" s="68" t="str">
        <f t="shared" si="98"/>
        <v/>
      </c>
    </row>
    <row r="5272" spans="34:34" ht="15" customHeight="1">
      <c r="AH5272" s="68" t="str">
        <f t="shared" si="98"/>
        <v/>
      </c>
    </row>
    <row r="5273" spans="34:34" ht="15" customHeight="1">
      <c r="AH5273" s="68" t="str">
        <f t="shared" si="98"/>
        <v/>
      </c>
    </row>
    <row r="5274" spans="34:34" ht="15" customHeight="1">
      <c r="AH5274" s="68" t="str">
        <f t="shared" si="98"/>
        <v/>
      </c>
    </row>
    <row r="5275" spans="34:34" ht="15" customHeight="1">
      <c r="AH5275" s="68" t="str">
        <f t="shared" si="98"/>
        <v/>
      </c>
    </row>
    <row r="5276" spans="34:34" ht="15" customHeight="1">
      <c r="AH5276" s="68" t="str">
        <f t="shared" si="98"/>
        <v/>
      </c>
    </row>
    <row r="5277" spans="34:34" ht="15" customHeight="1">
      <c r="AH5277" s="68" t="str">
        <f t="shared" si="98"/>
        <v/>
      </c>
    </row>
    <row r="5278" spans="34:34" ht="15" customHeight="1">
      <c r="AH5278" s="68" t="str">
        <f t="shared" si="98"/>
        <v/>
      </c>
    </row>
    <row r="5279" spans="34:34" ht="15" customHeight="1">
      <c r="AH5279" s="68" t="str">
        <f t="shared" si="98"/>
        <v/>
      </c>
    </row>
    <row r="5280" spans="34:34" ht="15" customHeight="1">
      <c r="AH5280" s="68" t="str">
        <f t="shared" si="98"/>
        <v/>
      </c>
    </row>
    <row r="5281" spans="34:34" ht="15" customHeight="1">
      <c r="AH5281" s="68" t="str">
        <f t="shared" si="98"/>
        <v/>
      </c>
    </row>
    <row r="5282" spans="34:34" ht="15" customHeight="1">
      <c r="AH5282" s="68" t="str">
        <f t="shared" si="98"/>
        <v/>
      </c>
    </row>
    <row r="5283" spans="34:34" ht="15" customHeight="1">
      <c r="AH5283" s="68" t="str">
        <f t="shared" si="98"/>
        <v/>
      </c>
    </row>
    <row r="5284" spans="34:34" ht="15" customHeight="1">
      <c r="AH5284" s="68" t="str">
        <f t="shared" si="98"/>
        <v/>
      </c>
    </row>
    <row r="5285" spans="34:34" ht="15" customHeight="1">
      <c r="AH5285" s="68" t="str">
        <f t="shared" si="98"/>
        <v/>
      </c>
    </row>
    <row r="5286" spans="34:34" ht="15" customHeight="1">
      <c r="AH5286" s="68" t="str">
        <f t="shared" si="98"/>
        <v/>
      </c>
    </row>
    <row r="5287" spans="34:34" ht="15" customHeight="1">
      <c r="AH5287" s="68" t="str">
        <f t="shared" si="98"/>
        <v/>
      </c>
    </row>
    <row r="5288" spans="34:34" ht="15" customHeight="1">
      <c r="AH5288" s="68" t="str">
        <f t="shared" si="98"/>
        <v/>
      </c>
    </row>
    <row r="5289" spans="34:34" ht="15" customHeight="1">
      <c r="AH5289" s="68" t="str">
        <f t="shared" si="98"/>
        <v/>
      </c>
    </row>
    <row r="5290" spans="34:34" ht="15" customHeight="1">
      <c r="AH5290" s="68" t="str">
        <f t="shared" si="98"/>
        <v/>
      </c>
    </row>
    <row r="5291" spans="34:34" ht="15" customHeight="1">
      <c r="AH5291" s="68" t="str">
        <f t="shared" si="98"/>
        <v/>
      </c>
    </row>
    <row r="5292" spans="34:34" ht="15" customHeight="1">
      <c r="AH5292" s="68" t="str">
        <f t="shared" si="98"/>
        <v/>
      </c>
    </row>
    <row r="5293" spans="34:34" ht="15" customHeight="1">
      <c r="AH5293" s="68" t="str">
        <f t="shared" si="98"/>
        <v/>
      </c>
    </row>
    <row r="5294" spans="34:34" ht="15" customHeight="1">
      <c r="AH5294" s="68" t="str">
        <f t="shared" si="98"/>
        <v/>
      </c>
    </row>
    <row r="5295" spans="34:34" ht="15" customHeight="1">
      <c r="AH5295" s="68" t="str">
        <f t="shared" si="98"/>
        <v/>
      </c>
    </row>
    <row r="5296" spans="34:34" ht="15" customHeight="1">
      <c r="AH5296" s="68" t="str">
        <f t="shared" si="98"/>
        <v/>
      </c>
    </row>
    <row r="5297" spans="34:34" ht="15" customHeight="1">
      <c r="AH5297" s="68" t="str">
        <f t="shared" si="98"/>
        <v/>
      </c>
    </row>
    <row r="5298" spans="34:34" ht="15" customHeight="1">
      <c r="AH5298" s="68" t="str">
        <f t="shared" si="98"/>
        <v/>
      </c>
    </row>
    <row r="5299" spans="34:34" ht="15" customHeight="1">
      <c r="AH5299" s="68" t="str">
        <f t="shared" ref="AH5299:AH5362" si="99">IF(AG5299="","",AG5299)</f>
        <v/>
      </c>
    </row>
    <row r="5300" spans="34:34" ht="15" customHeight="1">
      <c r="AH5300" s="68" t="str">
        <f t="shared" si="99"/>
        <v/>
      </c>
    </row>
    <row r="5301" spans="34:34" ht="15" customHeight="1">
      <c r="AH5301" s="68" t="str">
        <f t="shared" si="99"/>
        <v/>
      </c>
    </row>
    <row r="5302" spans="34:34" ht="15" customHeight="1">
      <c r="AH5302" s="68" t="str">
        <f t="shared" si="99"/>
        <v/>
      </c>
    </row>
    <row r="5303" spans="34:34" ht="15" customHeight="1">
      <c r="AH5303" s="68" t="str">
        <f t="shared" si="99"/>
        <v/>
      </c>
    </row>
    <row r="5304" spans="34:34" ht="15" customHeight="1">
      <c r="AH5304" s="68" t="str">
        <f t="shared" si="99"/>
        <v/>
      </c>
    </row>
    <row r="5305" spans="34:34" ht="15" customHeight="1">
      <c r="AH5305" s="68" t="str">
        <f t="shared" si="99"/>
        <v/>
      </c>
    </row>
    <row r="5306" spans="34:34" ht="15" customHeight="1">
      <c r="AH5306" s="68" t="str">
        <f t="shared" si="99"/>
        <v/>
      </c>
    </row>
    <row r="5307" spans="34:34" ht="15" customHeight="1">
      <c r="AH5307" s="68" t="str">
        <f t="shared" si="99"/>
        <v/>
      </c>
    </row>
    <row r="5308" spans="34:34" ht="15" customHeight="1">
      <c r="AH5308" s="68" t="str">
        <f t="shared" si="99"/>
        <v/>
      </c>
    </row>
    <row r="5309" spans="34:34" ht="15" customHeight="1">
      <c r="AH5309" s="68" t="str">
        <f t="shared" si="99"/>
        <v/>
      </c>
    </row>
    <row r="5310" spans="34:34" ht="15" customHeight="1">
      <c r="AH5310" s="68" t="str">
        <f t="shared" si="99"/>
        <v/>
      </c>
    </row>
    <row r="5311" spans="34:34" ht="15" customHeight="1">
      <c r="AH5311" s="68" t="str">
        <f t="shared" si="99"/>
        <v/>
      </c>
    </row>
    <row r="5312" spans="34:34" ht="15" customHeight="1">
      <c r="AH5312" s="68" t="str">
        <f t="shared" si="99"/>
        <v/>
      </c>
    </row>
    <row r="5313" spans="34:34" ht="15" customHeight="1">
      <c r="AH5313" s="68" t="str">
        <f t="shared" si="99"/>
        <v/>
      </c>
    </row>
    <row r="5314" spans="34:34" ht="15" customHeight="1">
      <c r="AH5314" s="68" t="str">
        <f t="shared" si="99"/>
        <v/>
      </c>
    </row>
    <row r="5315" spans="34:34" ht="15" customHeight="1">
      <c r="AH5315" s="68" t="str">
        <f t="shared" si="99"/>
        <v/>
      </c>
    </row>
    <row r="5316" spans="34:34" ht="15" customHeight="1">
      <c r="AH5316" s="68" t="str">
        <f t="shared" si="99"/>
        <v/>
      </c>
    </row>
    <row r="5317" spans="34:34" ht="15" customHeight="1">
      <c r="AH5317" s="68" t="str">
        <f t="shared" si="99"/>
        <v/>
      </c>
    </row>
    <row r="5318" spans="34:34" ht="15" customHeight="1">
      <c r="AH5318" s="68" t="str">
        <f t="shared" si="99"/>
        <v/>
      </c>
    </row>
    <row r="5319" spans="34:34" ht="15" customHeight="1">
      <c r="AH5319" s="68" t="str">
        <f t="shared" si="99"/>
        <v/>
      </c>
    </row>
    <row r="5320" spans="34:34" ht="15" customHeight="1">
      <c r="AH5320" s="68" t="str">
        <f t="shared" si="99"/>
        <v/>
      </c>
    </row>
    <row r="5321" spans="34:34" ht="15" customHeight="1">
      <c r="AH5321" s="68" t="str">
        <f t="shared" si="99"/>
        <v/>
      </c>
    </row>
    <row r="5322" spans="34:34" ht="15" customHeight="1">
      <c r="AH5322" s="68" t="str">
        <f t="shared" si="99"/>
        <v/>
      </c>
    </row>
    <row r="5323" spans="34:34" ht="15" customHeight="1">
      <c r="AH5323" s="68" t="str">
        <f t="shared" si="99"/>
        <v/>
      </c>
    </row>
    <row r="5324" spans="34:34" ht="15" customHeight="1">
      <c r="AH5324" s="68" t="str">
        <f t="shared" si="99"/>
        <v/>
      </c>
    </row>
    <row r="5325" spans="34:34" ht="15" customHeight="1">
      <c r="AH5325" s="68" t="str">
        <f t="shared" si="99"/>
        <v/>
      </c>
    </row>
    <row r="5326" spans="34:34" ht="15" customHeight="1">
      <c r="AH5326" s="68" t="str">
        <f t="shared" si="99"/>
        <v/>
      </c>
    </row>
    <row r="5327" spans="34:34" ht="15" customHeight="1">
      <c r="AH5327" s="68" t="str">
        <f t="shared" si="99"/>
        <v/>
      </c>
    </row>
    <row r="5328" spans="34:34" ht="15" customHeight="1">
      <c r="AH5328" s="68" t="str">
        <f t="shared" si="99"/>
        <v/>
      </c>
    </row>
    <row r="5329" spans="34:34" ht="15" customHeight="1">
      <c r="AH5329" s="68" t="str">
        <f t="shared" si="99"/>
        <v/>
      </c>
    </row>
    <row r="5330" spans="34:34" ht="15" customHeight="1">
      <c r="AH5330" s="68" t="str">
        <f t="shared" si="99"/>
        <v/>
      </c>
    </row>
    <row r="5331" spans="34:34" ht="15" customHeight="1">
      <c r="AH5331" s="68" t="str">
        <f t="shared" si="99"/>
        <v/>
      </c>
    </row>
    <row r="5332" spans="34:34" ht="15" customHeight="1">
      <c r="AH5332" s="68" t="str">
        <f t="shared" si="99"/>
        <v/>
      </c>
    </row>
    <row r="5333" spans="34:34" ht="15" customHeight="1">
      <c r="AH5333" s="68" t="str">
        <f t="shared" si="99"/>
        <v/>
      </c>
    </row>
    <row r="5334" spans="34:34" ht="15" customHeight="1">
      <c r="AH5334" s="68" t="str">
        <f t="shared" si="99"/>
        <v/>
      </c>
    </row>
    <row r="5335" spans="34:34" ht="15" customHeight="1">
      <c r="AH5335" s="68" t="str">
        <f t="shared" si="99"/>
        <v/>
      </c>
    </row>
    <row r="5336" spans="34:34" ht="15" customHeight="1">
      <c r="AH5336" s="68" t="str">
        <f t="shared" si="99"/>
        <v/>
      </c>
    </row>
    <row r="5337" spans="34:34" ht="15" customHeight="1">
      <c r="AH5337" s="68" t="str">
        <f t="shared" si="99"/>
        <v/>
      </c>
    </row>
    <row r="5338" spans="34:34" ht="15" customHeight="1">
      <c r="AH5338" s="68" t="str">
        <f t="shared" si="99"/>
        <v/>
      </c>
    </row>
    <row r="5339" spans="34:34" ht="15" customHeight="1">
      <c r="AH5339" s="68" t="str">
        <f t="shared" si="99"/>
        <v/>
      </c>
    </row>
    <row r="5340" spans="34:34" ht="15" customHeight="1">
      <c r="AH5340" s="68" t="str">
        <f t="shared" si="99"/>
        <v/>
      </c>
    </row>
    <row r="5341" spans="34:34" ht="15" customHeight="1">
      <c r="AH5341" s="68" t="str">
        <f t="shared" si="99"/>
        <v/>
      </c>
    </row>
    <row r="5342" spans="34:34" ht="15" customHeight="1">
      <c r="AH5342" s="68" t="str">
        <f t="shared" si="99"/>
        <v/>
      </c>
    </row>
    <row r="5343" spans="34:34" ht="15" customHeight="1">
      <c r="AH5343" s="68" t="str">
        <f t="shared" si="99"/>
        <v/>
      </c>
    </row>
    <row r="5344" spans="34:34" ht="15" customHeight="1">
      <c r="AH5344" s="68" t="str">
        <f t="shared" si="99"/>
        <v/>
      </c>
    </row>
    <row r="5345" spans="34:34" ht="15" customHeight="1">
      <c r="AH5345" s="68" t="str">
        <f t="shared" si="99"/>
        <v/>
      </c>
    </row>
    <row r="5346" spans="34:34" ht="15" customHeight="1">
      <c r="AH5346" s="68" t="str">
        <f t="shared" si="99"/>
        <v/>
      </c>
    </row>
    <row r="5347" spans="34:34" ht="15" customHeight="1">
      <c r="AH5347" s="68" t="str">
        <f t="shared" si="99"/>
        <v/>
      </c>
    </row>
    <row r="5348" spans="34:34" ht="15" customHeight="1">
      <c r="AH5348" s="68" t="str">
        <f t="shared" si="99"/>
        <v/>
      </c>
    </row>
    <row r="5349" spans="34:34" ht="15" customHeight="1">
      <c r="AH5349" s="68" t="str">
        <f t="shared" si="99"/>
        <v/>
      </c>
    </row>
    <row r="5350" spans="34:34" ht="15" customHeight="1">
      <c r="AH5350" s="68" t="str">
        <f t="shared" si="99"/>
        <v/>
      </c>
    </row>
    <row r="5351" spans="34:34" ht="15" customHeight="1">
      <c r="AH5351" s="68" t="str">
        <f t="shared" si="99"/>
        <v/>
      </c>
    </row>
    <row r="5352" spans="34:34" ht="15" customHeight="1">
      <c r="AH5352" s="68" t="str">
        <f t="shared" si="99"/>
        <v/>
      </c>
    </row>
    <row r="5353" spans="34:34" ht="15" customHeight="1">
      <c r="AH5353" s="68" t="str">
        <f t="shared" si="99"/>
        <v/>
      </c>
    </row>
    <row r="5354" spans="34:34" ht="15" customHeight="1">
      <c r="AH5354" s="68" t="str">
        <f t="shared" si="99"/>
        <v/>
      </c>
    </row>
    <row r="5355" spans="34:34" ht="15" customHeight="1">
      <c r="AH5355" s="68" t="str">
        <f t="shared" si="99"/>
        <v/>
      </c>
    </row>
    <row r="5356" spans="34:34" ht="15" customHeight="1">
      <c r="AH5356" s="68" t="str">
        <f t="shared" si="99"/>
        <v/>
      </c>
    </row>
    <row r="5357" spans="34:34" ht="15" customHeight="1">
      <c r="AH5357" s="68" t="str">
        <f t="shared" si="99"/>
        <v/>
      </c>
    </row>
    <row r="5358" spans="34:34" ht="15" customHeight="1">
      <c r="AH5358" s="68" t="str">
        <f t="shared" si="99"/>
        <v/>
      </c>
    </row>
    <row r="5359" spans="34:34" ht="15" customHeight="1">
      <c r="AH5359" s="68" t="str">
        <f t="shared" si="99"/>
        <v/>
      </c>
    </row>
    <row r="5360" spans="34:34" ht="15" customHeight="1">
      <c r="AH5360" s="68" t="str">
        <f t="shared" si="99"/>
        <v/>
      </c>
    </row>
    <row r="5361" spans="34:34" ht="15" customHeight="1">
      <c r="AH5361" s="68" t="str">
        <f t="shared" si="99"/>
        <v/>
      </c>
    </row>
    <row r="5362" spans="34:34" ht="15" customHeight="1">
      <c r="AH5362" s="68" t="str">
        <f t="shared" si="99"/>
        <v/>
      </c>
    </row>
    <row r="5363" spans="34:34" ht="15" customHeight="1">
      <c r="AH5363" s="68" t="str">
        <f t="shared" ref="AH5363:AH5426" si="100">IF(AG5363="","",AG5363)</f>
        <v/>
      </c>
    </row>
    <row r="5364" spans="34:34" ht="15" customHeight="1">
      <c r="AH5364" s="68" t="str">
        <f t="shared" si="100"/>
        <v/>
      </c>
    </row>
    <row r="5365" spans="34:34" ht="15" customHeight="1">
      <c r="AH5365" s="68" t="str">
        <f t="shared" si="100"/>
        <v/>
      </c>
    </row>
    <row r="5366" spans="34:34" ht="15" customHeight="1">
      <c r="AH5366" s="68" t="str">
        <f t="shared" si="100"/>
        <v/>
      </c>
    </row>
    <row r="5367" spans="34:34" ht="15" customHeight="1">
      <c r="AH5367" s="68" t="str">
        <f t="shared" si="100"/>
        <v/>
      </c>
    </row>
    <row r="5368" spans="34:34" ht="15" customHeight="1">
      <c r="AH5368" s="68" t="str">
        <f t="shared" si="100"/>
        <v/>
      </c>
    </row>
    <row r="5369" spans="34:34" ht="15" customHeight="1">
      <c r="AH5369" s="68" t="str">
        <f t="shared" si="100"/>
        <v/>
      </c>
    </row>
    <row r="5370" spans="34:34" ht="15" customHeight="1">
      <c r="AH5370" s="68" t="str">
        <f t="shared" si="100"/>
        <v/>
      </c>
    </row>
    <row r="5371" spans="34:34" ht="15" customHeight="1">
      <c r="AH5371" s="68" t="str">
        <f t="shared" si="100"/>
        <v/>
      </c>
    </row>
    <row r="5372" spans="34:34" ht="15" customHeight="1">
      <c r="AH5372" s="68" t="str">
        <f t="shared" si="100"/>
        <v/>
      </c>
    </row>
    <row r="5373" spans="34:34" ht="15" customHeight="1">
      <c r="AH5373" s="68" t="str">
        <f t="shared" si="100"/>
        <v/>
      </c>
    </row>
    <row r="5374" spans="34:34" ht="15" customHeight="1">
      <c r="AH5374" s="68" t="str">
        <f t="shared" si="100"/>
        <v/>
      </c>
    </row>
    <row r="5375" spans="34:34" ht="15" customHeight="1">
      <c r="AH5375" s="68" t="str">
        <f t="shared" si="100"/>
        <v/>
      </c>
    </row>
    <row r="5376" spans="34:34" ht="15" customHeight="1">
      <c r="AH5376" s="68" t="str">
        <f t="shared" si="100"/>
        <v/>
      </c>
    </row>
    <row r="5377" spans="34:34" ht="15" customHeight="1">
      <c r="AH5377" s="68" t="str">
        <f t="shared" si="100"/>
        <v/>
      </c>
    </row>
    <row r="5378" spans="34:34" ht="15" customHeight="1">
      <c r="AH5378" s="68" t="str">
        <f t="shared" si="100"/>
        <v/>
      </c>
    </row>
    <row r="5379" spans="34:34" ht="15" customHeight="1">
      <c r="AH5379" s="68" t="str">
        <f t="shared" si="100"/>
        <v/>
      </c>
    </row>
    <row r="5380" spans="34:34" ht="15" customHeight="1">
      <c r="AH5380" s="68" t="str">
        <f t="shared" si="100"/>
        <v/>
      </c>
    </row>
    <row r="5381" spans="34:34" ht="15" customHeight="1">
      <c r="AH5381" s="68" t="str">
        <f t="shared" si="100"/>
        <v/>
      </c>
    </row>
    <row r="5382" spans="34:34" ht="15" customHeight="1">
      <c r="AH5382" s="68" t="str">
        <f t="shared" si="100"/>
        <v/>
      </c>
    </row>
    <row r="5383" spans="34:34" ht="15" customHeight="1">
      <c r="AH5383" s="68" t="str">
        <f t="shared" si="100"/>
        <v/>
      </c>
    </row>
    <row r="5384" spans="34:34" ht="15" customHeight="1">
      <c r="AH5384" s="68" t="str">
        <f t="shared" si="100"/>
        <v/>
      </c>
    </row>
    <row r="5385" spans="34:34" ht="15" customHeight="1">
      <c r="AH5385" s="68" t="str">
        <f t="shared" si="100"/>
        <v/>
      </c>
    </row>
    <row r="5386" spans="34:34" ht="15" customHeight="1">
      <c r="AH5386" s="68" t="str">
        <f t="shared" si="100"/>
        <v/>
      </c>
    </row>
    <row r="5387" spans="34:34" ht="15" customHeight="1">
      <c r="AH5387" s="68" t="str">
        <f t="shared" si="100"/>
        <v/>
      </c>
    </row>
    <row r="5388" spans="34:34" ht="15" customHeight="1">
      <c r="AH5388" s="68" t="str">
        <f t="shared" si="100"/>
        <v/>
      </c>
    </row>
    <row r="5389" spans="34:34" ht="15" customHeight="1">
      <c r="AH5389" s="68" t="str">
        <f t="shared" si="100"/>
        <v/>
      </c>
    </row>
    <row r="5390" spans="34:34" ht="15" customHeight="1">
      <c r="AH5390" s="68" t="str">
        <f t="shared" si="100"/>
        <v/>
      </c>
    </row>
    <row r="5391" spans="34:34" ht="15" customHeight="1">
      <c r="AH5391" s="68" t="str">
        <f t="shared" si="100"/>
        <v/>
      </c>
    </row>
    <row r="5392" spans="34:34" ht="15" customHeight="1">
      <c r="AH5392" s="68" t="str">
        <f t="shared" si="100"/>
        <v/>
      </c>
    </row>
    <row r="5393" spans="34:34" ht="15" customHeight="1">
      <c r="AH5393" s="68" t="str">
        <f t="shared" si="100"/>
        <v/>
      </c>
    </row>
    <row r="5394" spans="34:34" ht="15" customHeight="1">
      <c r="AH5394" s="68" t="str">
        <f t="shared" si="100"/>
        <v/>
      </c>
    </row>
    <row r="5395" spans="34:34" ht="15" customHeight="1">
      <c r="AH5395" s="68" t="str">
        <f t="shared" si="100"/>
        <v/>
      </c>
    </row>
    <row r="5396" spans="34:34" ht="15" customHeight="1">
      <c r="AH5396" s="68" t="str">
        <f t="shared" si="100"/>
        <v/>
      </c>
    </row>
    <row r="5397" spans="34:34" ht="15" customHeight="1">
      <c r="AH5397" s="68" t="str">
        <f t="shared" si="100"/>
        <v/>
      </c>
    </row>
    <row r="5398" spans="34:34" ht="15" customHeight="1">
      <c r="AH5398" s="68" t="str">
        <f t="shared" si="100"/>
        <v/>
      </c>
    </row>
    <row r="5399" spans="34:34" ht="15" customHeight="1">
      <c r="AH5399" s="68" t="str">
        <f t="shared" si="100"/>
        <v/>
      </c>
    </row>
    <row r="5400" spans="34:34" ht="15" customHeight="1">
      <c r="AH5400" s="68" t="str">
        <f t="shared" si="100"/>
        <v/>
      </c>
    </row>
    <row r="5401" spans="34:34" ht="15" customHeight="1">
      <c r="AH5401" s="68" t="str">
        <f t="shared" si="100"/>
        <v/>
      </c>
    </row>
    <row r="5402" spans="34:34" ht="15" customHeight="1">
      <c r="AH5402" s="68" t="str">
        <f t="shared" si="100"/>
        <v/>
      </c>
    </row>
    <row r="5403" spans="34:34" ht="15" customHeight="1">
      <c r="AH5403" s="68" t="str">
        <f t="shared" si="100"/>
        <v/>
      </c>
    </row>
    <row r="5404" spans="34:34" ht="15" customHeight="1">
      <c r="AH5404" s="68" t="str">
        <f t="shared" si="100"/>
        <v/>
      </c>
    </row>
    <row r="5405" spans="34:34" ht="15" customHeight="1">
      <c r="AH5405" s="68" t="str">
        <f t="shared" si="100"/>
        <v/>
      </c>
    </row>
    <row r="5406" spans="34:34" ht="15" customHeight="1">
      <c r="AH5406" s="68" t="str">
        <f t="shared" si="100"/>
        <v/>
      </c>
    </row>
    <row r="5407" spans="34:34" ht="15" customHeight="1">
      <c r="AH5407" s="68" t="str">
        <f t="shared" si="100"/>
        <v/>
      </c>
    </row>
    <row r="5408" spans="34:34" ht="15" customHeight="1">
      <c r="AH5408" s="68" t="str">
        <f t="shared" si="100"/>
        <v/>
      </c>
    </row>
    <row r="5409" spans="34:34" ht="15" customHeight="1">
      <c r="AH5409" s="68" t="str">
        <f t="shared" si="100"/>
        <v/>
      </c>
    </row>
    <row r="5410" spans="34:34" ht="15" customHeight="1">
      <c r="AH5410" s="68" t="str">
        <f t="shared" si="100"/>
        <v/>
      </c>
    </row>
    <row r="5411" spans="34:34" ht="15" customHeight="1">
      <c r="AH5411" s="68" t="str">
        <f t="shared" si="100"/>
        <v/>
      </c>
    </row>
    <row r="5412" spans="34:34" ht="15" customHeight="1">
      <c r="AH5412" s="68" t="str">
        <f t="shared" si="100"/>
        <v/>
      </c>
    </row>
    <row r="5413" spans="34:34" ht="15" customHeight="1">
      <c r="AH5413" s="68" t="str">
        <f t="shared" si="100"/>
        <v/>
      </c>
    </row>
    <row r="5414" spans="34:34" ht="15" customHeight="1">
      <c r="AH5414" s="68" t="str">
        <f t="shared" si="100"/>
        <v/>
      </c>
    </row>
    <row r="5415" spans="34:34" ht="15" customHeight="1">
      <c r="AH5415" s="68" t="str">
        <f t="shared" si="100"/>
        <v/>
      </c>
    </row>
    <row r="5416" spans="34:34" ht="15" customHeight="1">
      <c r="AH5416" s="68" t="str">
        <f t="shared" si="100"/>
        <v/>
      </c>
    </row>
    <row r="5417" spans="34:34" ht="15" customHeight="1">
      <c r="AH5417" s="68" t="str">
        <f t="shared" si="100"/>
        <v/>
      </c>
    </row>
    <row r="5418" spans="34:34" ht="15" customHeight="1">
      <c r="AH5418" s="68" t="str">
        <f t="shared" si="100"/>
        <v/>
      </c>
    </row>
    <row r="5419" spans="34:34" ht="15" customHeight="1">
      <c r="AH5419" s="68" t="str">
        <f t="shared" si="100"/>
        <v/>
      </c>
    </row>
    <row r="5420" spans="34:34" ht="15" customHeight="1">
      <c r="AH5420" s="68" t="str">
        <f t="shared" si="100"/>
        <v/>
      </c>
    </row>
    <row r="5421" spans="34:34" ht="15" customHeight="1">
      <c r="AH5421" s="68" t="str">
        <f t="shared" si="100"/>
        <v/>
      </c>
    </row>
    <row r="5422" spans="34:34" ht="15" customHeight="1">
      <c r="AH5422" s="68" t="str">
        <f t="shared" si="100"/>
        <v/>
      </c>
    </row>
    <row r="5423" spans="34:34" ht="15" customHeight="1">
      <c r="AH5423" s="68" t="str">
        <f t="shared" si="100"/>
        <v/>
      </c>
    </row>
    <row r="5424" spans="34:34" ht="15" customHeight="1">
      <c r="AH5424" s="68" t="str">
        <f t="shared" si="100"/>
        <v/>
      </c>
    </row>
    <row r="5425" spans="34:34" ht="15" customHeight="1">
      <c r="AH5425" s="68" t="str">
        <f t="shared" si="100"/>
        <v/>
      </c>
    </row>
    <row r="5426" spans="34:34" ht="15" customHeight="1">
      <c r="AH5426" s="68" t="str">
        <f t="shared" si="100"/>
        <v/>
      </c>
    </row>
    <row r="5427" spans="34:34" ht="15" customHeight="1">
      <c r="AH5427" s="68" t="str">
        <f t="shared" ref="AH5427:AH5490" si="101">IF(AG5427="","",AG5427)</f>
        <v/>
      </c>
    </row>
    <row r="5428" spans="34:34" ht="15" customHeight="1">
      <c r="AH5428" s="68" t="str">
        <f t="shared" si="101"/>
        <v/>
      </c>
    </row>
    <row r="5429" spans="34:34" ht="15" customHeight="1">
      <c r="AH5429" s="68" t="str">
        <f t="shared" si="101"/>
        <v/>
      </c>
    </row>
    <row r="5430" spans="34:34" ht="15" customHeight="1">
      <c r="AH5430" s="68" t="str">
        <f t="shared" si="101"/>
        <v/>
      </c>
    </row>
    <row r="5431" spans="34:34" ht="15" customHeight="1">
      <c r="AH5431" s="68" t="str">
        <f t="shared" si="101"/>
        <v/>
      </c>
    </row>
    <row r="5432" spans="34:34" ht="15" customHeight="1">
      <c r="AH5432" s="68" t="str">
        <f t="shared" si="101"/>
        <v/>
      </c>
    </row>
    <row r="5433" spans="34:34" ht="15" customHeight="1">
      <c r="AH5433" s="68" t="str">
        <f t="shared" si="101"/>
        <v/>
      </c>
    </row>
    <row r="5434" spans="34:34" ht="15" customHeight="1">
      <c r="AH5434" s="68" t="str">
        <f t="shared" si="101"/>
        <v/>
      </c>
    </row>
    <row r="5435" spans="34:34" ht="15" customHeight="1">
      <c r="AH5435" s="68" t="str">
        <f t="shared" si="101"/>
        <v/>
      </c>
    </row>
    <row r="5436" spans="34:34" ht="15" customHeight="1">
      <c r="AH5436" s="68" t="str">
        <f t="shared" si="101"/>
        <v/>
      </c>
    </row>
    <row r="5437" spans="34:34" ht="15" customHeight="1">
      <c r="AH5437" s="68" t="str">
        <f t="shared" si="101"/>
        <v/>
      </c>
    </row>
    <row r="5438" spans="34:34" ht="15" customHeight="1">
      <c r="AH5438" s="68" t="str">
        <f t="shared" si="101"/>
        <v/>
      </c>
    </row>
    <row r="5439" spans="34:34" ht="15" customHeight="1">
      <c r="AH5439" s="68" t="str">
        <f t="shared" si="101"/>
        <v/>
      </c>
    </row>
    <row r="5440" spans="34:34" ht="15" customHeight="1">
      <c r="AH5440" s="68" t="str">
        <f t="shared" si="101"/>
        <v/>
      </c>
    </row>
    <row r="5441" spans="34:34" ht="15" customHeight="1">
      <c r="AH5441" s="68" t="str">
        <f t="shared" si="101"/>
        <v/>
      </c>
    </row>
    <row r="5442" spans="34:34" ht="15" customHeight="1">
      <c r="AH5442" s="68" t="str">
        <f t="shared" si="101"/>
        <v/>
      </c>
    </row>
    <row r="5443" spans="34:34" ht="15" customHeight="1">
      <c r="AH5443" s="68" t="str">
        <f t="shared" si="101"/>
        <v/>
      </c>
    </row>
    <row r="5444" spans="34:34" ht="15" customHeight="1">
      <c r="AH5444" s="68" t="str">
        <f t="shared" si="101"/>
        <v/>
      </c>
    </row>
    <row r="5445" spans="34:34" ht="15" customHeight="1">
      <c r="AH5445" s="68" t="str">
        <f t="shared" si="101"/>
        <v/>
      </c>
    </row>
    <row r="5446" spans="34:34" ht="15" customHeight="1">
      <c r="AH5446" s="68" t="str">
        <f t="shared" si="101"/>
        <v/>
      </c>
    </row>
    <row r="5447" spans="34:34" ht="15" customHeight="1">
      <c r="AH5447" s="68" t="str">
        <f t="shared" si="101"/>
        <v/>
      </c>
    </row>
    <row r="5448" spans="34:34" ht="15" customHeight="1">
      <c r="AH5448" s="68" t="str">
        <f t="shared" si="101"/>
        <v/>
      </c>
    </row>
    <row r="5449" spans="34:34" ht="15" customHeight="1">
      <c r="AH5449" s="68" t="str">
        <f t="shared" si="101"/>
        <v/>
      </c>
    </row>
    <row r="5450" spans="34:34" ht="15" customHeight="1">
      <c r="AH5450" s="68" t="str">
        <f t="shared" si="101"/>
        <v/>
      </c>
    </row>
    <row r="5451" spans="34:34" ht="15" customHeight="1">
      <c r="AH5451" s="68" t="str">
        <f t="shared" si="101"/>
        <v/>
      </c>
    </row>
    <row r="5452" spans="34:34" ht="15" customHeight="1">
      <c r="AH5452" s="68" t="str">
        <f t="shared" si="101"/>
        <v/>
      </c>
    </row>
    <row r="5453" spans="34:34" ht="15" customHeight="1">
      <c r="AH5453" s="68" t="str">
        <f t="shared" si="101"/>
        <v/>
      </c>
    </row>
    <row r="5454" spans="34:34" ht="15" customHeight="1">
      <c r="AH5454" s="68" t="str">
        <f t="shared" si="101"/>
        <v/>
      </c>
    </row>
    <row r="5455" spans="34:34" ht="15" customHeight="1">
      <c r="AH5455" s="68" t="str">
        <f t="shared" si="101"/>
        <v/>
      </c>
    </row>
    <row r="5456" spans="34:34" ht="15" customHeight="1">
      <c r="AH5456" s="68" t="str">
        <f t="shared" si="101"/>
        <v/>
      </c>
    </row>
    <row r="5457" spans="34:34" ht="15" customHeight="1">
      <c r="AH5457" s="68" t="str">
        <f t="shared" si="101"/>
        <v/>
      </c>
    </row>
    <row r="5458" spans="34:34" ht="15" customHeight="1">
      <c r="AH5458" s="68" t="str">
        <f t="shared" si="101"/>
        <v/>
      </c>
    </row>
    <row r="5459" spans="34:34" ht="15" customHeight="1">
      <c r="AH5459" s="68" t="str">
        <f t="shared" si="101"/>
        <v/>
      </c>
    </row>
    <row r="5460" spans="34:34" ht="15" customHeight="1">
      <c r="AH5460" s="68" t="str">
        <f t="shared" si="101"/>
        <v/>
      </c>
    </row>
    <row r="5461" spans="34:34" ht="15" customHeight="1">
      <c r="AH5461" s="68" t="str">
        <f t="shared" si="101"/>
        <v/>
      </c>
    </row>
    <row r="5462" spans="34:34" ht="15" customHeight="1">
      <c r="AH5462" s="68" t="str">
        <f t="shared" si="101"/>
        <v/>
      </c>
    </row>
    <row r="5463" spans="34:34" ht="15" customHeight="1">
      <c r="AH5463" s="68" t="str">
        <f t="shared" si="101"/>
        <v/>
      </c>
    </row>
    <row r="5464" spans="34:34" ht="15" customHeight="1">
      <c r="AH5464" s="68" t="str">
        <f t="shared" si="101"/>
        <v/>
      </c>
    </row>
    <row r="5465" spans="34:34" ht="15" customHeight="1">
      <c r="AH5465" s="68" t="str">
        <f t="shared" si="101"/>
        <v/>
      </c>
    </row>
    <row r="5466" spans="34:34" ht="15" customHeight="1">
      <c r="AH5466" s="68" t="str">
        <f t="shared" si="101"/>
        <v/>
      </c>
    </row>
    <row r="5467" spans="34:34" ht="15" customHeight="1">
      <c r="AH5467" s="68" t="str">
        <f t="shared" si="101"/>
        <v/>
      </c>
    </row>
    <row r="5468" spans="34:34" ht="15" customHeight="1">
      <c r="AH5468" s="68" t="str">
        <f t="shared" si="101"/>
        <v/>
      </c>
    </row>
    <row r="5469" spans="34:34" ht="15" customHeight="1">
      <c r="AH5469" s="68" t="str">
        <f t="shared" si="101"/>
        <v/>
      </c>
    </row>
    <row r="5470" spans="34:34" ht="15" customHeight="1">
      <c r="AH5470" s="68" t="str">
        <f t="shared" si="101"/>
        <v/>
      </c>
    </row>
    <row r="5471" spans="34:34" ht="15" customHeight="1">
      <c r="AH5471" s="68" t="str">
        <f t="shared" si="101"/>
        <v/>
      </c>
    </row>
    <row r="5472" spans="34:34" ht="15" customHeight="1">
      <c r="AH5472" s="68" t="str">
        <f t="shared" si="101"/>
        <v/>
      </c>
    </row>
    <row r="5473" spans="34:34" ht="15" customHeight="1">
      <c r="AH5473" s="68" t="str">
        <f t="shared" si="101"/>
        <v/>
      </c>
    </row>
    <row r="5474" spans="34:34" ht="15" customHeight="1">
      <c r="AH5474" s="68" t="str">
        <f t="shared" si="101"/>
        <v/>
      </c>
    </row>
    <row r="5475" spans="34:34" ht="15" customHeight="1">
      <c r="AH5475" s="68" t="str">
        <f t="shared" si="101"/>
        <v/>
      </c>
    </row>
    <row r="5476" spans="34:34" ht="15" customHeight="1">
      <c r="AH5476" s="68" t="str">
        <f t="shared" si="101"/>
        <v/>
      </c>
    </row>
    <row r="5477" spans="34:34" ht="15" customHeight="1">
      <c r="AH5477" s="68" t="str">
        <f t="shared" si="101"/>
        <v/>
      </c>
    </row>
    <row r="5478" spans="34:34" ht="15" customHeight="1">
      <c r="AH5478" s="68" t="str">
        <f t="shared" si="101"/>
        <v/>
      </c>
    </row>
    <row r="5479" spans="34:34" ht="15" customHeight="1">
      <c r="AH5479" s="68" t="str">
        <f t="shared" si="101"/>
        <v/>
      </c>
    </row>
    <row r="5480" spans="34:34" ht="15" customHeight="1">
      <c r="AH5480" s="68" t="str">
        <f t="shared" si="101"/>
        <v/>
      </c>
    </row>
    <row r="5481" spans="34:34" ht="15" customHeight="1">
      <c r="AH5481" s="68" t="str">
        <f t="shared" si="101"/>
        <v/>
      </c>
    </row>
    <row r="5482" spans="34:34" ht="15" customHeight="1">
      <c r="AH5482" s="68" t="str">
        <f t="shared" si="101"/>
        <v/>
      </c>
    </row>
    <row r="5483" spans="34:34" ht="15" customHeight="1">
      <c r="AH5483" s="68" t="str">
        <f t="shared" si="101"/>
        <v/>
      </c>
    </row>
    <row r="5484" spans="34:34" ht="15" customHeight="1">
      <c r="AH5484" s="68" t="str">
        <f t="shared" si="101"/>
        <v/>
      </c>
    </row>
    <row r="5485" spans="34:34" ht="15" customHeight="1">
      <c r="AH5485" s="68" t="str">
        <f t="shared" si="101"/>
        <v/>
      </c>
    </row>
    <row r="5486" spans="34:34" ht="15" customHeight="1">
      <c r="AH5486" s="68" t="str">
        <f t="shared" si="101"/>
        <v/>
      </c>
    </row>
    <row r="5487" spans="34:34" ht="15" customHeight="1">
      <c r="AH5487" s="68" t="str">
        <f t="shared" si="101"/>
        <v/>
      </c>
    </row>
    <row r="5488" spans="34:34" ht="15" customHeight="1">
      <c r="AH5488" s="68" t="str">
        <f t="shared" si="101"/>
        <v/>
      </c>
    </row>
    <row r="5489" spans="34:34" ht="15" customHeight="1">
      <c r="AH5489" s="68" t="str">
        <f t="shared" si="101"/>
        <v/>
      </c>
    </row>
    <row r="5490" spans="34:34" ht="15" customHeight="1">
      <c r="AH5490" s="68" t="str">
        <f t="shared" si="101"/>
        <v/>
      </c>
    </row>
    <row r="5491" spans="34:34" ht="15" customHeight="1">
      <c r="AH5491" s="68" t="str">
        <f t="shared" ref="AH5491:AH5554" si="102">IF(AG5491="","",AG5491)</f>
        <v/>
      </c>
    </row>
    <row r="5492" spans="34:34" ht="15" customHeight="1">
      <c r="AH5492" s="68" t="str">
        <f t="shared" si="102"/>
        <v/>
      </c>
    </row>
    <row r="5493" spans="34:34" ht="15" customHeight="1">
      <c r="AH5493" s="68" t="str">
        <f t="shared" si="102"/>
        <v/>
      </c>
    </row>
    <row r="5494" spans="34:34" ht="15" customHeight="1">
      <c r="AH5494" s="68" t="str">
        <f t="shared" si="102"/>
        <v/>
      </c>
    </row>
    <row r="5495" spans="34:34" ht="15" customHeight="1">
      <c r="AH5495" s="68" t="str">
        <f t="shared" si="102"/>
        <v/>
      </c>
    </row>
    <row r="5496" spans="34:34" ht="15" customHeight="1">
      <c r="AH5496" s="68" t="str">
        <f t="shared" si="102"/>
        <v/>
      </c>
    </row>
    <row r="5497" spans="34:34" ht="15" customHeight="1">
      <c r="AH5497" s="68" t="str">
        <f t="shared" si="102"/>
        <v/>
      </c>
    </row>
    <row r="5498" spans="34:34" ht="15" customHeight="1">
      <c r="AH5498" s="68" t="str">
        <f t="shared" si="102"/>
        <v/>
      </c>
    </row>
    <row r="5499" spans="34:34" ht="15" customHeight="1">
      <c r="AH5499" s="68" t="str">
        <f t="shared" si="102"/>
        <v/>
      </c>
    </row>
    <row r="5500" spans="34:34" ht="15" customHeight="1">
      <c r="AH5500" s="68" t="str">
        <f t="shared" si="102"/>
        <v/>
      </c>
    </row>
    <row r="5501" spans="34:34" ht="15" customHeight="1">
      <c r="AH5501" s="68" t="str">
        <f t="shared" si="102"/>
        <v/>
      </c>
    </row>
    <row r="5502" spans="34:34" ht="15" customHeight="1">
      <c r="AH5502" s="68" t="str">
        <f t="shared" si="102"/>
        <v/>
      </c>
    </row>
    <row r="5503" spans="34:34" ht="15" customHeight="1">
      <c r="AH5503" s="68" t="str">
        <f t="shared" si="102"/>
        <v/>
      </c>
    </row>
    <row r="5504" spans="34:34" ht="15" customHeight="1">
      <c r="AH5504" s="68" t="str">
        <f t="shared" si="102"/>
        <v/>
      </c>
    </row>
    <row r="5505" spans="34:34" ht="15" customHeight="1">
      <c r="AH5505" s="68" t="str">
        <f t="shared" si="102"/>
        <v/>
      </c>
    </row>
    <row r="5506" spans="34:34" ht="15" customHeight="1">
      <c r="AH5506" s="68" t="str">
        <f t="shared" si="102"/>
        <v/>
      </c>
    </row>
    <row r="5507" spans="34:34" ht="15" customHeight="1">
      <c r="AH5507" s="68" t="str">
        <f t="shared" si="102"/>
        <v/>
      </c>
    </row>
    <row r="5508" spans="34:34" ht="15" customHeight="1">
      <c r="AH5508" s="68" t="str">
        <f t="shared" si="102"/>
        <v/>
      </c>
    </row>
    <row r="5509" spans="34:34" ht="15" customHeight="1">
      <c r="AH5509" s="68" t="str">
        <f t="shared" si="102"/>
        <v/>
      </c>
    </row>
    <row r="5510" spans="34:34" ht="15" customHeight="1">
      <c r="AH5510" s="68" t="str">
        <f t="shared" si="102"/>
        <v/>
      </c>
    </row>
    <row r="5511" spans="34:34" ht="15" customHeight="1">
      <c r="AH5511" s="68" t="str">
        <f t="shared" si="102"/>
        <v/>
      </c>
    </row>
    <row r="5512" spans="34:34" ht="15" customHeight="1">
      <c r="AH5512" s="68" t="str">
        <f t="shared" si="102"/>
        <v/>
      </c>
    </row>
    <row r="5513" spans="34:34" ht="15" customHeight="1">
      <c r="AH5513" s="68" t="str">
        <f t="shared" si="102"/>
        <v/>
      </c>
    </row>
    <row r="5514" spans="34:34" ht="15" customHeight="1">
      <c r="AH5514" s="68" t="str">
        <f t="shared" si="102"/>
        <v/>
      </c>
    </row>
    <row r="5515" spans="34:34" ht="15" customHeight="1">
      <c r="AH5515" s="68" t="str">
        <f t="shared" si="102"/>
        <v/>
      </c>
    </row>
    <row r="5516" spans="34:34" ht="15" customHeight="1">
      <c r="AH5516" s="68" t="str">
        <f t="shared" si="102"/>
        <v/>
      </c>
    </row>
    <row r="5517" spans="34:34" ht="15" customHeight="1">
      <c r="AH5517" s="68" t="str">
        <f t="shared" si="102"/>
        <v/>
      </c>
    </row>
    <row r="5518" spans="34:34" ht="15" customHeight="1">
      <c r="AH5518" s="68" t="str">
        <f t="shared" si="102"/>
        <v/>
      </c>
    </row>
    <row r="5519" spans="34:34" ht="15" customHeight="1">
      <c r="AH5519" s="68" t="str">
        <f t="shared" si="102"/>
        <v/>
      </c>
    </row>
    <row r="5520" spans="34:34" ht="15" customHeight="1">
      <c r="AH5520" s="68" t="str">
        <f t="shared" si="102"/>
        <v/>
      </c>
    </row>
    <row r="5521" spans="34:34" ht="15" customHeight="1">
      <c r="AH5521" s="68" t="str">
        <f t="shared" si="102"/>
        <v/>
      </c>
    </row>
    <row r="5522" spans="34:34" ht="15" customHeight="1">
      <c r="AH5522" s="68" t="str">
        <f t="shared" si="102"/>
        <v/>
      </c>
    </row>
    <row r="5523" spans="34:34" ht="15" customHeight="1">
      <c r="AH5523" s="68" t="str">
        <f t="shared" si="102"/>
        <v/>
      </c>
    </row>
    <row r="5524" spans="34:34" ht="15" customHeight="1">
      <c r="AH5524" s="68" t="str">
        <f t="shared" si="102"/>
        <v/>
      </c>
    </row>
    <row r="5525" spans="34:34" ht="15" customHeight="1">
      <c r="AH5525" s="68" t="str">
        <f t="shared" si="102"/>
        <v/>
      </c>
    </row>
    <row r="5526" spans="34:34" ht="15" customHeight="1">
      <c r="AH5526" s="68" t="str">
        <f t="shared" si="102"/>
        <v/>
      </c>
    </row>
    <row r="5527" spans="34:34" ht="15" customHeight="1">
      <c r="AH5527" s="68" t="str">
        <f t="shared" si="102"/>
        <v/>
      </c>
    </row>
    <row r="5528" spans="34:34" ht="15" customHeight="1">
      <c r="AH5528" s="68" t="str">
        <f t="shared" si="102"/>
        <v/>
      </c>
    </row>
    <row r="5529" spans="34:34" ht="15" customHeight="1">
      <c r="AH5529" s="68" t="str">
        <f t="shared" si="102"/>
        <v/>
      </c>
    </row>
    <row r="5530" spans="34:34" ht="15" customHeight="1">
      <c r="AH5530" s="68" t="str">
        <f t="shared" si="102"/>
        <v/>
      </c>
    </row>
    <row r="5531" spans="34:34" ht="15" customHeight="1">
      <c r="AH5531" s="68" t="str">
        <f t="shared" si="102"/>
        <v/>
      </c>
    </row>
    <row r="5532" spans="34:34" ht="15" customHeight="1">
      <c r="AH5532" s="68" t="str">
        <f t="shared" si="102"/>
        <v/>
      </c>
    </row>
    <row r="5533" spans="34:34" ht="15" customHeight="1">
      <c r="AH5533" s="68" t="str">
        <f t="shared" si="102"/>
        <v/>
      </c>
    </row>
    <row r="5534" spans="34:34" ht="15" customHeight="1">
      <c r="AH5534" s="68" t="str">
        <f t="shared" si="102"/>
        <v/>
      </c>
    </row>
    <row r="5535" spans="34:34" ht="15" customHeight="1">
      <c r="AH5535" s="68" t="str">
        <f t="shared" si="102"/>
        <v/>
      </c>
    </row>
    <row r="5536" spans="34:34" ht="15" customHeight="1">
      <c r="AH5536" s="68" t="str">
        <f t="shared" si="102"/>
        <v/>
      </c>
    </row>
    <row r="5537" spans="34:34" ht="15" customHeight="1">
      <c r="AH5537" s="68" t="str">
        <f t="shared" si="102"/>
        <v/>
      </c>
    </row>
    <row r="5538" spans="34:34" ht="15" customHeight="1">
      <c r="AH5538" s="68" t="str">
        <f t="shared" si="102"/>
        <v/>
      </c>
    </row>
    <row r="5539" spans="34:34" ht="15" customHeight="1">
      <c r="AH5539" s="68" t="str">
        <f t="shared" si="102"/>
        <v/>
      </c>
    </row>
    <row r="5540" spans="34:34" ht="15" customHeight="1">
      <c r="AH5540" s="68" t="str">
        <f t="shared" si="102"/>
        <v/>
      </c>
    </row>
    <row r="5541" spans="34:34" ht="15" customHeight="1">
      <c r="AH5541" s="68" t="str">
        <f t="shared" si="102"/>
        <v/>
      </c>
    </row>
    <row r="5542" spans="34:34" ht="15" customHeight="1">
      <c r="AH5542" s="68" t="str">
        <f t="shared" si="102"/>
        <v/>
      </c>
    </row>
    <row r="5543" spans="34:34" ht="15" customHeight="1">
      <c r="AH5543" s="68" t="str">
        <f t="shared" si="102"/>
        <v/>
      </c>
    </row>
    <row r="5544" spans="34:34" ht="15" customHeight="1">
      <c r="AH5544" s="68" t="str">
        <f t="shared" si="102"/>
        <v/>
      </c>
    </row>
    <row r="5545" spans="34:34" ht="15" customHeight="1">
      <c r="AH5545" s="68" t="str">
        <f t="shared" si="102"/>
        <v/>
      </c>
    </row>
    <row r="5546" spans="34:34" ht="15" customHeight="1">
      <c r="AH5546" s="68" t="str">
        <f t="shared" si="102"/>
        <v/>
      </c>
    </row>
    <row r="5547" spans="34:34" ht="15" customHeight="1">
      <c r="AH5547" s="68" t="str">
        <f t="shared" si="102"/>
        <v/>
      </c>
    </row>
    <row r="5548" spans="34:34" ht="15" customHeight="1">
      <c r="AH5548" s="68" t="str">
        <f t="shared" si="102"/>
        <v/>
      </c>
    </row>
    <row r="5549" spans="34:34" ht="15" customHeight="1">
      <c r="AH5549" s="68" t="str">
        <f t="shared" si="102"/>
        <v/>
      </c>
    </row>
    <row r="5550" spans="34:34" ht="15" customHeight="1">
      <c r="AH5550" s="68" t="str">
        <f t="shared" si="102"/>
        <v/>
      </c>
    </row>
    <row r="5551" spans="34:34" ht="15" customHeight="1">
      <c r="AH5551" s="68" t="str">
        <f t="shared" si="102"/>
        <v/>
      </c>
    </row>
    <row r="5552" spans="34:34" ht="15" customHeight="1">
      <c r="AH5552" s="68" t="str">
        <f t="shared" si="102"/>
        <v/>
      </c>
    </row>
    <row r="5553" spans="34:34" ht="15" customHeight="1">
      <c r="AH5553" s="68" t="str">
        <f t="shared" si="102"/>
        <v/>
      </c>
    </row>
    <row r="5554" spans="34:34" ht="15" customHeight="1">
      <c r="AH5554" s="68" t="str">
        <f t="shared" si="102"/>
        <v/>
      </c>
    </row>
    <row r="5555" spans="34:34" ht="15" customHeight="1">
      <c r="AH5555" s="68" t="str">
        <f t="shared" ref="AH5555:AH5618" si="103">IF(AG5555="","",AG5555)</f>
        <v/>
      </c>
    </row>
    <row r="5556" spans="34:34" ht="15" customHeight="1">
      <c r="AH5556" s="68" t="str">
        <f t="shared" si="103"/>
        <v/>
      </c>
    </row>
    <row r="5557" spans="34:34" ht="15" customHeight="1">
      <c r="AH5557" s="68" t="str">
        <f t="shared" si="103"/>
        <v/>
      </c>
    </row>
    <row r="5558" spans="34:34" ht="15" customHeight="1">
      <c r="AH5558" s="68" t="str">
        <f t="shared" si="103"/>
        <v/>
      </c>
    </row>
    <row r="5559" spans="34:34" ht="15" customHeight="1">
      <c r="AH5559" s="68" t="str">
        <f t="shared" si="103"/>
        <v/>
      </c>
    </row>
    <row r="5560" spans="34:34" ht="15" customHeight="1">
      <c r="AH5560" s="68" t="str">
        <f t="shared" si="103"/>
        <v/>
      </c>
    </row>
    <row r="5561" spans="34:34" ht="15" customHeight="1">
      <c r="AH5561" s="68" t="str">
        <f t="shared" si="103"/>
        <v/>
      </c>
    </row>
    <row r="5562" spans="34:34" ht="15" customHeight="1">
      <c r="AH5562" s="68" t="str">
        <f t="shared" si="103"/>
        <v/>
      </c>
    </row>
    <row r="5563" spans="34:34" ht="15" customHeight="1">
      <c r="AH5563" s="68" t="str">
        <f t="shared" si="103"/>
        <v/>
      </c>
    </row>
    <row r="5564" spans="34:34" ht="15" customHeight="1">
      <c r="AH5564" s="68" t="str">
        <f t="shared" si="103"/>
        <v/>
      </c>
    </row>
    <row r="5565" spans="34:34" ht="15" customHeight="1">
      <c r="AH5565" s="68" t="str">
        <f t="shared" si="103"/>
        <v/>
      </c>
    </row>
    <row r="5566" spans="34:34" ht="15" customHeight="1">
      <c r="AH5566" s="68" t="str">
        <f t="shared" si="103"/>
        <v/>
      </c>
    </row>
    <row r="5567" spans="34:34" ht="15" customHeight="1">
      <c r="AH5567" s="68" t="str">
        <f t="shared" si="103"/>
        <v/>
      </c>
    </row>
    <row r="5568" spans="34:34" ht="15" customHeight="1">
      <c r="AH5568" s="68" t="str">
        <f t="shared" si="103"/>
        <v/>
      </c>
    </row>
    <row r="5569" spans="34:34" ht="15" customHeight="1">
      <c r="AH5569" s="68" t="str">
        <f t="shared" si="103"/>
        <v/>
      </c>
    </row>
    <row r="5570" spans="34:34" ht="15" customHeight="1">
      <c r="AH5570" s="68" t="str">
        <f t="shared" si="103"/>
        <v/>
      </c>
    </row>
    <row r="5571" spans="34:34" ht="15" customHeight="1">
      <c r="AH5571" s="68" t="str">
        <f t="shared" si="103"/>
        <v/>
      </c>
    </row>
    <row r="5572" spans="34:34" ht="15" customHeight="1">
      <c r="AH5572" s="68" t="str">
        <f t="shared" si="103"/>
        <v/>
      </c>
    </row>
    <row r="5573" spans="34:34" ht="15" customHeight="1">
      <c r="AH5573" s="68" t="str">
        <f t="shared" si="103"/>
        <v/>
      </c>
    </row>
    <row r="5574" spans="34:34" ht="15" customHeight="1">
      <c r="AH5574" s="68" t="str">
        <f t="shared" si="103"/>
        <v/>
      </c>
    </row>
    <row r="5575" spans="34:34" ht="15" customHeight="1">
      <c r="AH5575" s="68" t="str">
        <f t="shared" si="103"/>
        <v/>
      </c>
    </row>
    <row r="5576" spans="34:34" ht="15" customHeight="1">
      <c r="AH5576" s="68" t="str">
        <f t="shared" si="103"/>
        <v/>
      </c>
    </row>
    <row r="5577" spans="34:34" ht="15" customHeight="1">
      <c r="AH5577" s="68" t="str">
        <f t="shared" si="103"/>
        <v/>
      </c>
    </row>
    <row r="5578" spans="34:34" ht="15" customHeight="1">
      <c r="AH5578" s="68" t="str">
        <f t="shared" si="103"/>
        <v/>
      </c>
    </row>
    <row r="5579" spans="34:34" ht="15" customHeight="1">
      <c r="AH5579" s="68" t="str">
        <f t="shared" si="103"/>
        <v/>
      </c>
    </row>
    <row r="5580" spans="34:34" ht="15" customHeight="1">
      <c r="AH5580" s="68" t="str">
        <f t="shared" si="103"/>
        <v/>
      </c>
    </row>
    <row r="5581" spans="34:34" ht="15" customHeight="1">
      <c r="AH5581" s="68" t="str">
        <f t="shared" si="103"/>
        <v/>
      </c>
    </row>
    <row r="5582" spans="34:34" ht="15" customHeight="1">
      <c r="AH5582" s="68" t="str">
        <f t="shared" si="103"/>
        <v/>
      </c>
    </row>
    <row r="5583" spans="34:34" ht="15" customHeight="1">
      <c r="AH5583" s="68" t="str">
        <f t="shared" si="103"/>
        <v/>
      </c>
    </row>
    <row r="5584" spans="34:34" ht="15" customHeight="1">
      <c r="AH5584" s="68" t="str">
        <f t="shared" si="103"/>
        <v/>
      </c>
    </row>
    <row r="5585" spans="34:34" ht="15" customHeight="1">
      <c r="AH5585" s="68" t="str">
        <f t="shared" si="103"/>
        <v/>
      </c>
    </row>
    <row r="5586" spans="34:34" ht="15" customHeight="1">
      <c r="AH5586" s="68" t="str">
        <f t="shared" si="103"/>
        <v/>
      </c>
    </row>
    <row r="5587" spans="34:34" ht="15" customHeight="1">
      <c r="AH5587" s="68" t="str">
        <f t="shared" si="103"/>
        <v/>
      </c>
    </row>
    <row r="5588" spans="34:34" ht="15" customHeight="1">
      <c r="AH5588" s="68" t="str">
        <f t="shared" si="103"/>
        <v/>
      </c>
    </row>
    <row r="5589" spans="34:34" ht="15" customHeight="1">
      <c r="AH5589" s="68" t="str">
        <f t="shared" si="103"/>
        <v/>
      </c>
    </row>
    <row r="5590" spans="34:34" ht="15" customHeight="1">
      <c r="AH5590" s="68" t="str">
        <f t="shared" si="103"/>
        <v/>
      </c>
    </row>
    <row r="5591" spans="34:34" ht="15" customHeight="1">
      <c r="AH5591" s="68" t="str">
        <f t="shared" si="103"/>
        <v/>
      </c>
    </row>
    <row r="5592" spans="34:34" ht="15" customHeight="1">
      <c r="AH5592" s="68" t="str">
        <f t="shared" si="103"/>
        <v/>
      </c>
    </row>
    <row r="5593" spans="34:34" ht="15" customHeight="1">
      <c r="AH5593" s="68" t="str">
        <f t="shared" si="103"/>
        <v/>
      </c>
    </row>
    <row r="5594" spans="34:34" ht="15" customHeight="1">
      <c r="AH5594" s="68" t="str">
        <f t="shared" si="103"/>
        <v/>
      </c>
    </row>
    <row r="5595" spans="34:34" ht="15" customHeight="1">
      <c r="AH5595" s="68" t="str">
        <f t="shared" si="103"/>
        <v/>
      </c>
    </row>
    <row r="5596" spans="34:34" ht="15" customHeight="1">
      <c r="AH5596" s="68" t="str">
        <f t="shared" si="103"/>
        <v/>
      </c>
    </row>
    <row r="5597" spans="34:34" ht="15" customHeight="1">
      <c r="AH5597" s="68" t="str">
        <f t="shared" si="103"/>
        <v/>
      </c>
    </row>
    <row r="5598" spans="34:34" ht="15" customHeight="1">
      <c r="AH5598" s="68" t="str">
        <f t="shared" si="103"/>
        <v/>
      </c>
    </row>
    <row r="5599" spans="34:34" ht="15" customHeight="1">
      <c r="AH5599" s="68" t="str">
        <f t="shared" si="103"/>
        <v/>
      </c>
    </row>
    <row r="5600" spans="34:34" ht="15" customHeight="1">
      <c r="AH5600" s="68" t="str">
        <f t="shared" si="103"/>
        <v/>
      </c>
    </row>
    <row r="5601" spans="34:34" ht="15" customHeight="1">
      <c r="AH5601" s="68" t="str">
        <f t="shared" si="103"/>
        <v/>
      </c>
    </row>
    <row r="5602" spans="34:34" ht="15" customHeight="1">
      <c r="AH5602" s="68" t="str">
        <f t="shared" si="103"/>
        <v/>
      </c>
    </row>
    <row r="5603" spans="34:34" ht="15" customHeight="1">
      <c r="AH5603" s="68" t="str">
        <f t="shared" si="103"/>
        <v/>
      </c>
    </row>
    <row r="5604" spans="34:34" ht="15" customHeight="1">
      <c r="AH5604" s="68" t="str">
        <f t="shared" si="103"/>
        <v/>
      </c>
    </row>
    <row r="5605" spans="34:34" ht="15" customHeight="1">
      <c r="AH5605" s="68" t="str">
        <f t="shared" si="103"/>
        <v/>
      </c>
    </row>
    <row r="5606" spans="34:34" ht="15" customHeight="1">
      <c r="AH5606" s="68" t="str">
        <f t="shared" si="103"/>
        <v/>
      </c>
    </row>
    <row r="5607" spans="34:34" ht="15" customHeight="1">
      <c r="AH5607" s="68" t="str">
        <f t="shared" si="103"/>
        <v/>
      </c>
    </row>
    <row r="5608" spans="34:34" ht="15" customHeight="1">
      <c r="AH5608" s="68" t="str">
        <f t="shared" si="103"/>
        <v/>
      </c>
    </row>
    <row r="5609" spans="34:34" ht="15" customHeight="1">
      <c r="AH5609" s="68" t="str">
        <f t="shared" si="103"/>
        <v/>
      </c>
    </row>
    <row r="5610" spans="34:34" ht="15" customHeight="1">
      <c r="AH5610" s="68" t="str">
        <f t="shared" si="103"/>
        <v/>
      </c>
    </row>
    <row r="5611" spans="34:34" ht="15" customHeight="1">
      <c r="AH5611" s="68" t="str">
        <f t="shared" si="103"/>
        <v/>
      </c>
    </row>
    <row r="5612" spans="34:34" ht="15" customHeight="1">
      <c r="AH5612" s="68" t="str">
        <f t="shared" si="103"/>
        <v/>
      </c>
    </row>
    <row r="5613" spans="34:34" ht="15" customHeight="1">
      <c r="AH5613" s="68" t="str">
        <f t="shared" si="103"/>
        <v/>
      </c>
    </row>
    <row r="5614" spans="34:34" ht="15" customHeight="1">
      <c r="AH5614" s="68" t="str">
        <f t="shared" si="103"/>
        <v/>
      </c>
    </row>
    <row r="5615" spans="34:34" ht="15" customHeight="1">
      <c r="AH5615" s="68" t="str">
        <f t="shared" si="103"/>
        <v/>
      </c>
    </row>
    <row r="5616" spans="34:34" ht="15" customHeight="1">
      <c r="AH5616" s="68" t="str">
        <f t="shared" si="103"/>
        <v/>
      </c>
    </row>
    <row r="5617" spans="34:34" ht="15" customHeight="1">
      <c r="AH5617" s="68" t="str">
        <f t="shared" si="103"/>
        <v/>
      </c>
    </row>
    <row r="5618" spans="34:34" ht="15" customHeight="1">
      <c r="AH5618" s="68" t="str">
        <f t="shared" si="103"/>
        <v/>
      </c>
    </row>
    <row r="5619" spans="34:34" ht="15" customHeight="1">
      <c r="AH5619" s="68" t="str">
        <f t="shared" ref="AH5619:AH5682" si="104">IF(AG5619="","",AG5619)</f>
        <v/>
      </c>
    </row>
    <row r="5620" spans="34:34" ht="15" customHeight="1">
      <c r="AH5620" s="68" t="str">
        <f t="shared" si="104"/>
        <v/>
      </c>
    </row>
    <row r="5621" spans="34:34" ht="15" customHeight="1">
      <c r="AH5621" s="68" t="str">
        <f t="shared" si="104"/>
        <v/>
      </c>
    </row>
    <row r="5622" spans="34:34" ht="15" customHeight="1">
      <c r="AH5622" s="68" t="str">
        <f t="shared" si="104"/>
        <v/>
      </c>
    </row>
    <row r="5623" spans="34:34" ht="15" customHeight="1">
      <c r="AH5623" s="68" t="str">
        <f t="shared" si="104"/>
        <v/>
      </c>
    </row>
    <row r="5624" spans="34:34" ht="15" customHeight="1">
      <c r="AH5624" s="68" t="str">
        <f t="shared" si="104"/>
        <v/>
      </c>
    </row>
    <row r="5625" spans="34:34" ht="15" customHeight="1">
      <c r="AH5625" s="68" t="str">
        <f t="shared" si="104"/>
        <v/>
      </c>
    </row>
    <row r="5626" spans="34:34" ht="15" customHeight="1">
      <c r="AH5626" s="68" t="str">
        <f t="shared" si="104"/>
        <v/>
      </c>
    </row>
    <row r="5627" spans="34:34" ht="15" customHeight="1">
      <c r="AH5627" s="68" t="str">
        <f t="shared" si="104"/>
        <v/>
      </c>
    </row>
    <row r="5628" spans="34:34" ht="15" customHeight="1">
      <c r="AH5628" s="68" t="str">
        <f t="shared" si="104"/>
        <v/>
      </c>
    </row>
    <row r="5629" spans="34:34" ht="15" customHeight="1">
      <c r="AH5629" s="68" t="str">
        <f t="shared" si="104"/>
        <v/>
      </c>
    </row>
    <row r="5630" spans="34:34" ht="15" customHeight="1">
      <c r="AH5630" s="68" t="str">
        <f t="shared" si="104"/>
        <v/>
      </c>
    </row>
    <row r="5631" spans="34:34" ht="15" customHeight="1">
      <c r="AH5631" s="68" t="str">
        <f t="shared" si="104"/>
        <v/>
      </c>
    </row>
    <row r="5632" spans="34:34" ht="15" customHeight="1">
      <c r="AH5632" s="68" t="str">
        <f t="shared" si="104"/>
        <v/>
      </c>
    </row>
    <row r="5633" spans="34:34" ht="15" customHeight="1">
      <c r="AH5633" s="68" t="str">
        <f t="shared" si="104"/>
        <v/>
      </c>
    </row>
    <row r="5634" spans="34:34" ht="15" customHeight="1">
      <c r="AH5634" s="68" t="str">
        <f t="shared" si="104"/>
        <v/>
      </c>
    </row>
    <row r="5635" spans="34:34" ht="15" customHeight="1">
      <c r="AH5635" s="68" t="str">
        <f t="shared" si="104"/>
        <v/>
      </c>
    </row>
    <row r="5636" spans="34:34" ht="15" customHeight="1">
      <c r="AH5636" s="68" t="str">
        <f t="shared" si="104"/>
        <v/>
      </c>
    </row>
    <row r="5637" spans="34:34" ht="15" customHeight="1">
      <c r="AH5637" s="68" t="str">
        <f t="shared" si="104"/>
        <v/>
      </c>
    </row>
    <row r="5638" spans="34:34" ht="15" customHeight="1">
      <c r="AH5638" s="68" t="str">
        <f t="shared" si="104"/>
        <v/>
      </c>
    </row>
    <row r="5639" spans="34:34" ht="15" customHeight="1">
      <c r="AH5639" s="68" t="str">
        <f t="shared" si="104"/>
        <v/>
      </c>
    </row>
    <row r="5640" spans="34:34" ht="15" customHeight="1">
      <c r="AH5640" s="68" t="str">
        <f t="shared" si="104"/>
        <v/>
      </c>
    </row>
    <row r="5641" spans="34:34" ht="15" customHeight="1">
      <c r="AH5641" s="68" t="str">
        <f t="shared" si="104"/>
        <v/>
      </c>
    </row>
    <row r="5642" spans="34:34" ht="15" customHeight="1">
      <c r="AH5642" s="68" t="str">
        <f t="shared" si="104"/>
        <v/>
      </c>
    </row>
    <row r="5643" spans="34:34" ht="15" customHeight="1">
      <c r="AH5643" s="68" t="str">
        <f t="shared" si="104"/>
        <v/>
      </c>
    </row>
    <row r="5644" spans="34:34" ht="15" customHeight="1">
      <c r="AH5644" s="68" t="str">
        <f t="shared" si="104"/>
        <v/>
      </c>
    </row>
    <row r="5645" spans="34:34" ht="15" customHeight="1">
      <c r="AH5645" s="68" t="str">
        <f t="shared" si="104"/>
        <v/>
      </c>
    </row>
    <row r="5646" spans="34:34" ht="15" customHeight="1">
      <c r="AH5646" s="68" t="str">
        <f t="shared" si="104"/>
        <v/>
      </c>
    </row>
    <row r="5647" spans="34:34" ht="15" customHeight="1">
      <c r="AH5647" s="68" t="str">
        <f t="shared" si="104"/>
        <v/>
      </c>
    </row>
    <row r="5648" spans="34:34" ht="15" customHeight="1">
      <c r="AH5648" s="68" t="str">
        <f t="shared" si="104"/>
        <v/>
      </c>
    </row>
    <row r="5649" spans="34:34" ht="15" customHeight="1">
      <c r="AH5649" s="68" t="str">
        <f t="shared" si="104"/>
        <v/>
      </c>
    </row>
    <row r="5650" spans="34:34" ht="15" customHeight="1">
      <c r="AH5650" s="68" t="str">
        <f t="shared" si="104"/>
        <v/>
      </c>
    </row>
    <row r="5651" spans="34:34" ht="15" customHeight="1">
      <c r="AH5651" s="68" t="str">
        <f t="shared" si="104"/>
        <v/>
      </c>
    </row>
    <row r="5652" spans="34:34" ht="15" customHeight="1">
      <c r="AH5652" s="68" t="str">
        <f t="shared" si="104"/>
        <v/>
      </c>
    </row>
    <row r="5653" spans="34:34" ht="15" customHeight="1">
      <c r="AH5653" s="68" t="str">
        <f t="shared" si="104"/>
        <v/>
      </c>
    </row>
    <row r="5654" spans="34:34" ht="15" customHeight="1">
      <c r="AH5654" s="68" t="str">
        <f t="shared" si="104"/>
        <v/>
      </c>
    </row>
    <row r="5655" spans="34:34" ht="15" customHeight="1">
      <c r="AH5655" s="68" t="str">
        <f t="shared" si="104"/>
        <v/>
      </c>
    </row>
    <row r="5656" spans="34:34" ht="15" customHeight="1">
      <c r="AH5656" s="68" t="str">
        <f t="shared" si="104"/>
        <v/>
      </c>
    </row>
    <row r="5657" spans="34:34" ht="15" customHeight="1">
      <c r="AH5657" s="68" t="str">
        <f t="shared" si="104"/>
        <v/>
      </c>
    </row>
    <row r="5658" spans="34:34" ht="15" customHeight="1">
      <c r="AH5658" s="68" t="str">
        <f t="shared" si="104"/>
        <v/>
      </c>
    </row>
    <row r="5659" spans="34:34" ht="15" customHeight="1">
      <c r="AH5659" s="68" t="str">
        <f t="shared" si="104"/>
        <v/>
      </c>
    </row>
    <row r="5660" spans="34:34" ht="15" customHeight="1">
      <c r="AH5660" s="68" t="str">
        <f t="shared" si="104"/>
        <v/>
      </c>
    </row>
    <row r="5661" spans="34:34" ht="15" customHeight="1">
      <c r="AH5661" s="68" t="str">
        <f t="shared" si="104"/>
        <v/>
      </c>
    </row>
    <row r="5662" spans="34:34" ht="15" customHeight="1">
      <c r="AH5662" s="68" t="str">
        <f t="shared" si="104"/>
        <v/>
      </c>
    </row>
    <row r="5663" spans="34:34" ht="15" customHeight="1">
      <c r="AH5663" s="68" t="str">
        <f t="shared" si="104"/>
        <v/>
      </c>
    </row>
    <row r="5664" spans="34:34" ht="15" customHeight="1">
      <c r="AH5664" s="68" t="str">
        <f t="shared" si="104"/>
        <v/>
      </c>
    </row>
    <row r="5665" spans="34:34" ht="15" customHeight="1">
      <c r="AH5665" s="68" t="str">
        <f t="shared" si="104"/>
        <v/>
      </c>
    </row>
    <row r="5666" spans="34:34" ht="15" customHeight="1">
      <c r="AH5666" s="68" t="str">
        <f t="shared" si="104"/>
        <v/>
      </c>
    </row>
    <row r="5667" spans="34:34" ht="15" customHeight="1">
      <c r="AH5667" s="68" t="str">
        <f t="shared" si="104"/>
        <v/>
      </c>
    </row>
    <row r="5668" spans="34:34" ht="15" customHeight="1">
      <c r="AH5668" s="68" t="str">
        <f t="shared" si="104"/>
        <v/>
      </c>
    </row>
    <row r="5669" spans="34:34" ht="15" customHeight="1">
      <c r="AH5669" s="68" t="str">
        <f t="shared" si="104"/>
        <v/>
      </c>
    </row>
    <row r="5670" spans="34:34" ht="15" customHeight="1">
      <c r="AH5670" s="68" t="str">
        <f t="shared" si="104"/>
        <v/>
      </c>
    </row>
    <row r="5671" spans="34:34" ht="15" customHeight="1">
      <c r="AH5671" s="68" t="str">
        <f t="shared" si="104"/>
        <v/>
      </c>
    </row>
    <row r="5672" spans="34:34" ht="15" customHeight="1">
      <c r="AH5672" s="68" t="str">
        <f t="shared" si="104"/>
        <v/>
      </c>
    </row>
    <row r="5673" spans="34:34" ht="15" customHeight="1">
      <c r="AH5673" s="68" t="str">
        <f t="shared" si="104"/>
        <v/>
      </c>
    </row>
    <row r="5674" spans="34:34" ht="15" customHeight="1">
      <c r="AH5674" s="68" t="str">
        <f t="shared" si="104"/>
        <v/>
      </c>
    </row>
    <row r="5675" spans="34:34" ht="15" customHeight="1">
      <c r="AH5675" s="68" t="str">
        <f t="shared" si="104"/>
        <v/>
      </c>
    </row>
    <row r="5676" spans="34:34" ht="15" customHeight="1">
      <c r="AH5676" s="68" t="str">
        <f t="shared" si="104"/>
        <v/>
      </c>
    </row>
    <row r="5677" spans="34:34" ht="15" customHeight="1">
      <c r="AH5677" s="68" t="str">
        <f t="shared" si="104"/>
        <v/>
      </c>
    </row>
    <row r="5678" spans="34:34" ht="15" customHeight="1">
      <c r="AH5678" s="68" t="str">
        <f t="shared" si="104"/>
        <v/>
      </c>
    </row>
    <row r="5679" spans="34:34" ht="15" customHeight="1">
      <c r="AH5679" s="68" t="str">
        <f t="shared" si="104"/>
        <v/>
      </c>
    </row>
    <row r="5680" spans="34:34" ht="15" customHeight="1">
      <c r="AH5680" s="68" t="str">
        <f t="shared" si="104"/>
        <v/>
      </c>
    </row>
    <row r="5681" spans="34:34" ht="15" customHeight="1">
      <c r="AH5681" s="68" t="str">
        <f t="shared" si="104"/>
        <v/>
      </c>
    </row>
    <row r="5682" spans="34:34" ht="15" customHeight="1">
      <c r="AH5682" s="68" t="str">
        <f t="shared" si="104"/>
        <v/>
      </c>
    </row>
    <row r="5683" spans="34:34" ht="15" customHeight="1">
      <c r="AH5683" s="68" t="str">
        <f t="shared" ref="AH5683:AH5746" si="105">IF(AG5683="","",AG5683)</f>
        <v/>
      </c>
    </row>
    <row r="5684" spans="34:34" ht="15" customHeight="1">
      <c r="AH5684" s="68" t="str">
        <f t="shared" si="105"/>
        <v/>
      </c>
    </row>
    <row r="5685" spans="34:34" ht="15" customHeight="1">
      <c r="AH5685" s="68" t="str">
        <f t="shared" si="105"/>
        <v/>
      </c>
    </row>
    <row r="5686" spans="34:34" ht="15" customHeight="1">
      <c r="AH5686" s="68" t="str">
        <f t="shared" si="105"/>
        <v/>
      </c>
    </row>
    <row r="5687" spans="34:34" ht="15" customHeight="1">
      <c r="AH5687" s="68" t="str">
        <f t="shared" si="105"/>
        <v/>
      </c>
    </row>
    <row r="5688" spans="34:34" ht="15" customHeight="1">
      <c r="AH5688" s="68" t="str">
        <f t="shared" si="105"/>
        <v/>
      </c>
    </row>
    <row r="5689" spans="34:34" ht="15" customHeight="1">
      <c r="AH5689" s="68" t="str">
        <f t="shared" si="105"/>
        <v/>
      </c>
    </row>
    <row r="5690" spans="34:34" ht="15" customHeight="1">
      <c r="AH5690" s="68" t="str">
        <f t="shared" si="105"/>
        <v/>
      </c>
    </row>
    <row r="5691" spans="34:34" ht="15" customHeight="1">
      <c r="AH5691" s="68" t="str">
        <f t="shared" si="105"/>
        <v/>
      </c>
    </row>
    <row r="5692" spans="34:34" ht="15" customHeight="1">
      <c r="AH5692" s="68" t="str">
        <f t="shared" si="105"/>
        <v/>
      </c>
    </row>
    <row r="5693" spans="34:34" ht="15" customHeight="1">
      <c r="AH5693" s="68" t="str">
        <f t="shared" si="105"/>
        <v/>
      </c>
    </row>
    <row r="5694" spans="34:34" ht="15" customHeight="1">
      <c r="AH5694" s="68" t="str">
        <f t="shared" si="105"/>
        <v/>
      </c>
    </row>
    <row r="5695" spans="34:34" ht="15" customHeight="1">
      <c r="AH5695" s="68" t="str">
        <f t="shared" si="105"/>
        <v/>
      </c>
    </row>
    <row r="5696" spans="34:34" ht="15" customHeight="1">
      <c r="AH5696" s="68" t="str">
        <f t="shared" si="105"/>
        <v/>
      </c>
    </row>
    <row r="5697" spans="34:34" ht="15" customHeight="1">
      <c r="AH5697" s="68" t="str">
        <f t="shared" si="105"/>
        <v/>
      </c>
    </row>
    <row r="5698" spans="34:34" ht="15" customHeight="1">
      <c r="AH5698" s="68" t="str">
        <f t="shared" si="105"/>
        <v/>
      </c>
    </row>
    <row r="5699" spans="34:34" ht="15" customHeight="1">
      <c r="AH5699" s="68" t="str">
        <f t="shared" si="105"/>
        <v/>
      </c>
    </row>
    <row r="5700" spans="34:34" ht="15" customHeight="1">
      <c r="AH5700" s="68" t="str">
        <f t="shared" si="105"/>
        <v/>
      </c>
    </row>
    <row r="5701" spans="34:34" ht="15" customHeight="1">
      <c r="AH5701" s="68" t="str">
        <f t="shared" si="105"/>
        <v/>
      </c>
    </row>
    <row r="5702" spans="34:34" ht="15" customHeight="1">
      <c r="AH5702" s="68" t="str">
        <f t="shared" si="105"/>
        <v/>
      </c>
    </row>
    <row r="5703" spans="34:34" ht="15" customHeight="1">
      <c r="AH5703" s="68" t="str">
        <f t="shared" si="105"/>
        <v/>
      </c>
    </row>
    <row r="5704" spans="34:34" ht="15" customHeight="1">
      <c r="AH5704" s="68" t="str">
        <f t="shared" si="105"/>
        <v/>
      </c>
    </row>
    <row r="5705" spans="34:34" ht="15" customHeight="1">
      <c r="AH5705" s="68" t="str">
        <f t="shared" si="105"/>
        <v/>
      </c>
    </row>
    <row r="5706" spans="34:34" ht="15" customHeight="1">
      <c r="AH5706" s="68" t="str">
        <f t="shared" si="105"/>
        <v/>
      </c>
    </row>
    <row r="5707" spans="34:34" ht="15" customHeight="1">
      <c r="AH5707" s="68" t="str">
        <f t="shared" si="105"/>
        <v/>
      </c>
    </row>
    <row r="5708" spans="34:34" ht="15" customHeight="1">
      <c r="AH5708" s="68" t="str">
        <f t="shared" si="105"/>
        <v/>
      </c>
    </row>
    <row r="5709" spans="34:34" ht="15" customHeight="1">
      <c r="AH5709" s="68" t="str">
        <f t="shared" si="105"/>
        <v/>
      </c>
    </row>
    <row r="5710" spans="34:34" ht="15" customHeight="1">
      <c r="AH5710" s="68" t="str">
        <f t="shared" si="105"/>
        <v/>
      </c>
    </row>
    <row r="5711" spans="34:34" ht="15" customHeight="1">
      <c r="AH5711" s="68" t="str">
        <f t="shared" si="105"/>
        <v/>
      </c>
    </row>
    <row r="5712" spans="34:34" ht="15" customHeight="1">
      <c r="AH5712" s="68" t="str">
        <f t="shared" si="105"/>
        <v/>
      </c>
    </row>
    <row r="5713" spans="34:34" ht="15" customHeight="1">
      <c r="AH5713" s="68" t="str">
        <f t="shared" si="105"/>
        <v/>
      </c>
    </row>
    <row r="5714" spans="34:34" ht="15" customHeight="1">
      <c r="AH5714" s="68" t="str">
        <f t="shared" si="105"/>
        <v/>
      </c>
    </row>
    <row r="5715" spans="34:34" ht="15" customHeight="1">
      <c r="AH5715" s="68" t="str">
        <f t="shared" si="105"/>
        <v/>
      </c>
    </row>
    <row r="5716" spans="34:34" ht="15" customHeight="1">
      <c r="AH5716" s="68" t="str">
        <f t="shared" si="105"/>
        <v/>
      </c>
    </row>
    <row r="5717" spans="34:34" ht="15" customHeight="1">
      <c r="AH5717" s="68" t="str">
        <f t="shared" si="105"/>
        <v/>
      </c>
    </row>
    <row r="5718" spans="34:34" ht="15" customHeight="1">
      <c r="AH5718" s="68" t="str">
        <f t="shared" si="105"/>
        <v/>
      </c>
    </row>
    <row r="5719" spans="34:34" ht="15" customHeight="1">
      <c r="AH5719" s="68" t="str">
        <f t="shared" si="105"/>
        <v/>
      </c>
    </row>
    <row r="5720" spans="34:34" ht="15" customHeight="1">
      <c r="AH5720" s="68" t="str">
        <f t="shared" si="105"/>
        <v/>
      </c>
    </row>
    <row r="5721" spans="34:34" ht="15" customHeight="1">
      <c r="AH5721" s="68" t="str">
        <f t="shared" si="105"/>
        <v/>
      </c>
    </row>
    <row r="5722" spans="34:34" ht="15" customHeight="1">
      <c r="AH5722" s="68" t="str">
        <f t="shared" si="105"/>
        <v/>
      </c>
    </row>
    <row r="5723" spans="34:34" ht="15" customHeight="1">
      <c r="AH5723" s="68" t="str">
        <f t="shared" si="105"/>
        <v/>
      </c>
    </row>
    <row r="5724" spans="34:34" ht="15" customHeight="1">
      <c r="AH5724" s="68" t="str">
        <f t="shared" si="105"/>
        <v/>
      </c>
    </row>
    <row r="5725" spans="34:34" ht="15" customHeight="1">
      <c r="AH5725" s="68" t="str">
        <f t="shared" si="105"/>
        <v/>
      </c>
    </row>
    <row r="5726" spans="34:34" ht="15" customHeight="1">
      <c r="AH5726" s="68" t="str">
        <f t="shared" si="105"/>
        <v/>
      </c>
    </row>
    <row r="5727" spans="34:34" ht="15" customHeight="1">
      <c r="AH5727" s="68" t="str">
        <f t="shared" si="105"/>
        <v/>
      </c>
    </row>
    <row r="5728" spans="34:34" ht="15" customHeight="1">
      <c r="AH5728" s="68" t="str">
        <f t="shared" si="105"/>
        <v/>
      </c>
    </row>
    <row r="5729" spans="34:34" ht="15" customHeight="1">
      <c r="AH5729" s="68" t="str">
        <f t="shared" si="105"/>
        <v/>
      </c>
    </row>
    <row r="5730" spans="34:34" ht="15" customHeight="1">
      <c r="AH5730" s="68" t="str">
        <f t="shared" si="105"/>
        <v/>
      </c>
    </row>
    <row r="5731" spans="34:34" ht="15" customHeight="1">
      <c r="AH5731" s="68" t="str">
        <f t="shared" si="105"/>
        <v/>
      </c>
    </row>
    <row r="5732" spans="34:34" ht="15" customHeight="1">
      <c r="AH5732" s="68" t="str">
        <f t="shared" si="105"/>
        <v/>
      </c>
    </row>
    <row r="5733" spans="34:34" ht="15" customHeight="1">
      <c r="AH5733" s="68" t="str">
        <f t="shared" si="105"/>
        <v/>
      </c>
    </row>
    <row r="5734" spans="34:34" ht="15" customHeight="1">
      <c r="AH5734" s="68" t="str">
        <f t="shared" si="105"/>
        <v/>
      </c>
    </row>
    <row r="5735" spans="34:34" ht="15" customHeight="1">
      <c r="AH5735" s="68" t="str">
        <f t="shared" si="105"/>
        <v/>
      </c>
    </row>
    <row r="5736" spans="34:34" ht="15" customHeight="1">
      <c r="AH5736" s="68" t="str">
        <f t="shared" si="105"/>
        <v/>
      </c>
    </row>
    <row r="5737" spans="34:34" ht="15" customHeight="1">
      <c r="AH5737" s="68" t="str">
        <f t="shared" si="105"/>
        <v/>
      </c>
    </row>
    <row r="5738" spans="34:34" ht="15" customHeight="1">
      <c r="AH5738" s="68" t="str">
        <f t="shared" si="105"/>
        <v/>
      </c>
    </row>
    <row r="5739" spans="34:34" ht="15" customHeight="1">
      <c r="AH5739" s="68" t="str">
        <f t="shared" si="105"/>
        <v/>
      </c>
    </row>
    <row r="5740" spans="34:34" ht="15" customHeight="1">
      <c r="AH5740" s="68" t="str">
        <f t="shared" si="105"/>
        <v/>
      </c>
    </row>
    <row r="5741" spans="34:34" ht="15" customHeight="1">
      <c r="AH5741" s="68" t="str">
        <f t="shared" si="105"/>
        <v/>
      </c>
    </row>
    <row r="5742" spans="34:34" ht="15" customHeight="1">
      <c r="AH5742" s="68" t="str">
        <f t="shared" si="105"/>
        <v/>
      </c>
    </row>
    <row r="5743" spans="34:34" ht="15" customHeight="1">
      <c r="AH5743" s="68" t="str">
        <f t="shared" si="105"/>
        <v/>
      </c>
    </row>
    <row r="5744" spans="34:34" ht="15" customHeight="1">
      <c r="AH5744" s="68" t="str">
        <f t="shared" si="105"/>
        <v/>
      </c>
    </row>
    <row r="5745" spans="34:34" ht="15" customHeight="1">
      <c r="AH5745" s="68" t="str">
        <f t="shared" si="105"/>
        <v/>
      </c>
    </row>
    <row r="5746" spans="34:34" ht="15" customHeight="1">
      <c r="AH5746" s="68" t="str">
        <f t="shared" si="105"/>
        <v/>
      </c>
    </row>
    <row r="5747" spans="34:34" ht="15" customHeight="1">
      <c r="AH5747" s="68" t="str">
        <f t="shared" ref="AH5747:AH5810" si="106">IF(AG5747="","",AG5747)</f>
        <v/>
      </c>
    </row>
    <row r="5748" spans="34:34" ht="15" customHeight="1">
      <c r="AH5748" s="68" t="str">
        <f t="shared" si="106"/>
        <v/>
      </c>
    </row>
    <row r="5749" spans="34:34" ht="15" customHeight="1">
      <c r="AH5749" s="68" t="str">
        <f t="shared" si="106"/>
        <v/>
      </c>
    </row>
    <row r="5750" spans="34:34" ht="15" customHeight="1">
      <c r="AH5750" s="68" t="str">
        <f t="shared" si="106"/>
        <v/>
      </c>
    </row>
    <row r="5751" spans="34:34" ht="15" customHeight="1">
      <c r="AH5751" s="68" t="str">
        <f t="shared" si="106"/>
        <v/>
      </c>
    </row>
    <row r="5752" spans="34:34" ht="15" customHeight="1">
      <c r="AH5752" s="68" t="str">
        <f t="shared" si="106"/>
        <v/>
      </c>
    </row>
    <row r="5753" spans="34:34" ht="15" customHeight="1">
      <c r="AH5753" s="68" t="str">
        <f t="shared" si="106"/>
        <v/>
      </c>
    </row>
    <row r="5754" spans="34:34" ht="15" customHeight="1">
      <c r="AH5754" s="68" t="str">
        <f t="shared" si="106"/>
        <v/>
      </c>
    </row>
    <row r="5755" spans="34:34" ht="15" customHeight="1">
      <c r="AH5755" s="68" t="str">
        <f t="shared" si="106"/>
        <v/>
      </c>
    </row>
    <row r="5756" spans="34:34" ht="15" customHeight="1">
      <c r="AH5756" s="68" t="str">
        <f t="shared" si="106"/>
        <v/>
      </c>
    </row>
    <row r="5757" spans="34:34" ht="15" customHeight="1">
      <c r="AH5757" s="68" t="str">
        <f t="shared" si="106"/>
        <v/>
      </c>
    </row>
    <row r="5758" spans="34:34" ht="15" customHeight="1">
      <c r="AH5758" s="68" t="str">
        <f t="shared" si="106"/>
        <v/>
      </c>
    </row>
    <row r="5759" spans="34:34" ht="15" customHeight="1">
      <c r="AH5759" s="68" t="str">
        <f t="shared" si="106"/>
        <v/>
      </c>
    </row>
    <row r="5760" spans="34:34" ht="15" customHeight="1">
      <c r="AH5760" s="68" t="str">
        <f t="shared" si="106"/>
        <v/>
      </c>
    </row>
    <row r="5761" spans="34:34" ht="15" customHeight="1">
      <c r="AH5761" s="68" t="str">
        <f t="shared" si="106"/>
        <v/>
      </c>
    </row>
    <row r="5762" spans="34:34" ht="15" customHeight="1">
      <c r="AH5762" s="68" t="str">
        <f t="shared" si="106"/>
        <v/>
      </c>
    </row>
    <row r="5763" spans="34:34" ht="15" customHeight="1">
      <c r="AH5763" s="68" t="str">
        <f t="shared" si="106"/>
        <v/>
      </c>
    </row>
    <row r="5764" spans="34:34" ht="15" customHeight="1">
      <c r="AH5764" s="68" t="str">
        <f t="shared" si="106"/>
        <v/>
      </c>
    </row>
    <row r="5765" spans="34:34" ht="15" customHeight="1">
      <c r="AH5765" s="68" t="str">
        <f t="shared" si="106"/>
        <v/>
      </c>
    </row>
    <row r="5766" spans="34:34" ht="15" customHeight="1">
      <c r="AH5766" s="68" t="str">
        <f t="shared" si="106"/>
        <v/>
      </c>
    </row>
    <row r="5767" spans="34:34" ht="15" customHeight="1">
      <c r="AH5767" s="68" t="str">
        <f t="shared" si="106"/>
        <v/>
      </c>
    </row>
    <row r="5768" spans="34:34" ht="15" customHeight="1">
      <c r="AH5768" s="68" t="str">
        <f t="shared" si="106"/>
        <v/>
      </c>
    </row>
    <row r="5769" spans="34:34" ht="15" customHeight="1">
      <c r="AH5769" s="68" t="str">
        <f t="shared" si="106"/>
        <v/>
      </c>
    </row>
    <row r="5770" spans="34:34" ht="15" customHeight="1">
      <c r="AH5770" s="68" t="str">
        <f t="shared" si="106"/>
        <v/>
      </c>
    </row>
    <row r="5771" spans="34:34" ht="15" customHeight="1">
      <c r="AH5771" s="68" t="str">
        <f t="shared" si="106"/>
        <v/>
      </c>
    </row>
    <row r="5772" spans="34:34" ht="15" customHeight="1">
      <c r="AH5772" s="68" t="str">
        <f t="shared" si="106"/>
        <v/>
      </c>
    </row>
    <row r="5773" spans="34:34" ht="15" customHeight="1">
      <c r="AH5773" s="68" t="str">
        <f t="shared" si="106"/>
        <v/>
      </c>
    </row>
    <row r="5774" spans="34:34" ht="15" customHeight="1">
      <c r="AH5774" s="68" t="str">
        <f t="shared" si="106"/>
        <v/>
      </c>
    </row>
    <row r="5775" spans="34:34" ht="15" customHeight="1">
      <c r="AH5775" s="68" t="str">
        <f t="shared" si="106"/>
        <v/>
      </c>
    </row>
    <row r="5776" spans="34:34" ht="15" customHeight="1">
      <c r="AH5776" s="68" t="str">
        <f t="shared" si="106"/>
        <v/>
      </c>
    </row>
    <row r="5777" spans="34:34" ht="15" customHeight="1">
      <c r="AH5777" s="68" t="str">
        <f t="shared" si="106"/>
        <v/>
      </c>
    </row>
    <row r="5778" spans="34:34" ht="15" customHeight="1">
      <c r="AH5778" s="68" t="str">
        <f t="shared" si="106"/>
        <v/>
      </c>
    </row>
    <row r="5779" spans="34:34" ht="15" customHeight="1">
      <c r="AH5779" s="68" t="str">
        <f t="shared" si="106"/>
        <v/>
      </c>
    </row>
    <row r="5780" spans="34:34" ht="15" customHeight="1">
      <c r="AH5780" s="68" t="str">
        <f t="shared" si="106"/>
        <v/>
      </c>
    </row>
    <row r="5781" spans="34:34" ht="15" customHeight="1">
      <c r="AH5781" s="68" t="str">
        <f t="shared" si="106"/>
        <v/>
      </c>
    </row>
    <row r="5782" spans="34:34" ht="15" customHeight="1">
      <c r="AH5782" s="68" t="str">
        <f t="shared" si="106"/>
        <v/>
      </c>
    </row>
    <row r="5783" spans="34:34" ht="15" customHeight="1">
      <c r="AH5783" s="68" t="str">
        <f t="shared" si="106"/>
        <v/>
      </c>
    </row>
    <row r="5784" spans="34:34" ht="15" customHeight="1">
      <c r="AH5784" s="68" t="str">
        <f t="shared" si="106"/>
        <v/>
      </c>
    </row>
    <row r="5785" spans="34:34" ht="15" customHeight="1">
      <c r="AH5785" s="68" t="str">
        <f t="shared" si="106"/>
        <v/>
      </c>
    </row>
    <row r="5786" spans="34:34" ht="15" customHeight="1">
      <c r="AH5786" s="68" t="str">
        <f t="shared" si="106"/>
        <v/>
      </c>
    </row>
    <row r="5787" spans="34:34" ht="15" customHeight="1">
      <c r="AH5787" s="68" t="str">
        <f t="shared" si="106"/>
        <v/>
      </c>
    </row>
    <row r="5788" spans="34:34" ht="15" customHeight="1">
      <c r="AH5788" s="68" t="str">
        <f t="shared" si="106"/>
        <v/>
      </c>
    </row>
    <row r="5789" spans="34:34" ht="15" customHeight="1">
      <c r="AH5789" s="68" t="str">
        <f t="shared" si="106"/>
        <v/>
      </c>
    </row>
    <row r="5790" spans="34:34" ht="15" customHeight="1">
      <c r="AH5790" s="68" t="str">
        <f t="shared" si="106"/>
        <v/>
      </c>
    </row>
    <row r="5791" spans="34:34" ht="15" customHeight="1">
      <c r="AH5791" s="68" t="str">
        <f t="shared" si="106"/>
        <v/>
      </c>
    </row>
    <row r="5792" spans="34:34" ht="15" customHeight="1">
      <c r="AH5792" s="68" t="str">
        <f t="shared" si="106"/>
        <v/>
      </c>
    </row>
    <row r="5793" spans="34:34" ht="15" customHeight="1">
      <c r="AH5793" s="68" t="str">
        <f t="shared" si="106"/>
        <v/>
      </c>
    </row>
    <row r="5794" spans="34:34" ht="15" customHeight="1">
      <c r="AH5794" s="68" t="str">
        <f t="shared" si="106"/>
        <v/>
      </c>
    </row>
    <row r="5795" spans="34:34" ht="15" customHeight="1">
      <c r="AH5795" s="68" t="str">
        <f t="shared" si="106"/>
        <v/>
      </c>
    </row>
    <row r="5796" spans="34:34" ht="15" customHeight="1">
      <c r="AH5796" s="68" t="str">
        <f t="shared" si="106"/>
        <v/>
      </c>
    </row>
    <row r="5797" spans="34:34" ht="15" customHeight="1">
      <c r="AH5797" s="68" t="str">
        <f t="shared" si="106"/>
        <v/>
      </c>
    </row>
    <row r="5798" spans="34:34" ht="15" customHeight="1">
      <c r="AH5798" s="68" t="str">
        <f t="shared" si="106"/>
        <v/>
      </c>
    </row>
    <row r="5799" spans="34:34" ht="15" customHeight="1">
      <c r="AH5799" s="68" t="str">
        <f t="shared" si="106"/>
        <v/>
      </c>
    </row>
    <row r="5800" spans="34:34" ht="15" customHeight="1">
      <c r="AH5800" s="68" t="str">
        <f t="shared" si="106"/>
        <v/>
      </c>
    </row>
    <row r="5801" spans="34:34" ht="15" customHeight="1">
      <c r="AH5801" s="68" t="str">
        <f t="shared" si="106"/>
        <v/>
      </c>
    </row>
    <row r="5802" spans="34:34" ht="15" customHeight="1">
      <c r="AH5802" s="68" t="str">
        <f t="shared" si="106"/>
        <v/>
      </c>
    </row>
    <row r="5803" spans="34:34" ht="15" customHeight="1">
      <c r="AH5803" s="68" t="str">
        <f t="shared" si="106"/>
        <v/>
      </c>
    </row>
    <row r="5804" spans="34:34" ht="15" customHeight="1">
      <c r="AH5804" s="68" t="str">
        <f t="shared" si="106"/>
        <v/>
      </c>
    </row>
    <row r="5805" spans="34:34" ht="15" customHeight="1">
      <c r="AH5805" s="68" t="str">
        <f t="shared" si="106"/>
        <v/>
      </c>
    </row>
    <row r="5806" spans="34:34" ht="15" customHeight="1">
      <c r="AH5806" s="68" t="str">
        <f t="shared" si="106"/>
        <v/>
      </c>
    </row>
    <row r="5807" spans="34:34" ht="15" customHeight="1">
      <c r="AH5807" s="68" t="str">
        <f t="shared" si="106"/>
        <v/>
      </c>
    </row>
    <row r="5808" spans="34:34" ht="15" customHeight="1">
      <c r="AH5808" s="68" t="str">
        <f t="shared" si="106"/>
        <v/>
      </c>
    </row>
    <row r="5809" spans="34:34" ht="15" customHeight="1">
      <c r="AH5809" s="68" t="str">
        <f t="shared" si="106"/>
        <v/>
      </c>
    </row>
    <row r="5810" spans="34:34" ht="15" customHeight="1">
      <c r="AH5810" s="68" t="str">
        <f t="shared" si="106"/>
        <v/>
      </c>
    </row>
    <row r="5811" spans="34:34" ht="15" customHeight="1">
      <c r="AH5811" s="68" t="str">
        <f t="shared" ref="AH5811:AH5874" si="107">IF(AG5811="","",AG5811)</f>
        <v/>
      </c>
    </row>
    <row r="5812" spans="34:34" ht="15" customHeight="1">
      <c r="AH5812" s="68" t="str">
        <f t="shared" si="107"/>
        <v/>
      </c>
    </row>
    <row r="5813" spans="34:34" ht="15" customHeight="1">
      <c r="AH5813" s="68" t="str">
        <f t="shared" si="107"/>
        <v/>
      </c>
    </row>
    <row r="5814" spans="34:34" ht="15" customHeight="1">
      <c r="AH5814" s="68" t="str">
        <f t="shared" si="107"/>
        <v/>
      </c>
    </row>
    <row r="5815" spans="34:34" ht="15" customHeight="1">
      <c r="AH5815" s="68" t="str">
        <f t="shared" si="107"/>
        <v/>
      </c>
    </row>
    <row r="5816" spans="34:34" ht="15" customHeight="1">
      <c r="AH5816" s="68" t="str">
        <f t="shared" si="107"/>
        <v/>
      </c>
    </row>
    <row r="5817" spans="34:34" ht="15" customHeight="1">
      <c r="AH5817" s="68" t="str">
        <f t="shared" si="107"/>
        <v/>
      </c>
    </row>
    <row r="5818" spans="34:34" ht="15" customHeight="1">
      <c r="AH5818" s="68" t="str">
        <f t="shared" si="107"/>
        <v/>
      </c>
    </row>
    <row r="5819" spans="34:34" ht="15" customHeight="1">
      <c r="AH5819" s="68" t="str">
        <f t="shared" si="107"/>
        <v/>
      </c>
    </row>
    <row r="5820" spans="34:34" ht="15" customHeight="1">
      <c r="AH5820" s="68" t="str">
        <f t="shared" si="107"/>
        <v/>
      </c>
    </row>
    <row r="5821" spans="34:34" ht="15" customHeight="1">
      <c r="AH5821" s="68" t="str">
        <f t="shared" si="107"/>
        <v/>
      </c>
    </row>
    <row r="5822" spans="34:34" ht="15" customHeight="1">
      <c r="AH5822" s="68" t="str">
        <f t="shared" si="107"/>
        <v/>
      </c>
    </row>
    <row r="5823" spans="34:34" ht="15" customHeight="1">
      <c r="AH5823" s="68" t="str">
        <f t="shared" si="107"/>
        <v/>
      </c>
    </row>
    <row r="5824" spans="34:34" ht="15" customHeight="1">
      <c r="AH5824" s="68" t="str">
        <f t="shared" si="107"/>
        <v/>
      </c>
    </row>
    <row r="5825" spans="34:34" ht="15" customHeight="1">
      <c r="AH5825" s="68" t="str">
        <f t="shared" si="107"/>
        <v/>
      </c>
    </row>
    <row r="5826" spans="34:34" ht="15" customHeight="1">
      <c r="AH5826" s="68" t="str">
        <f t="shared" si="107"/>
        <v/>
      </c>
    </row>
    <row r="5827" spans="34:34" ht="15" customHeight="1">
      <c r="AH5827" s="68" t="str">
        <f t="shared" si="107"/>
        <v/>
      </c>
    </row>
    <row r="5828" spans="34:34" ht="15" customHeight="1">
      <c r="AH5828" s="68" t="str">
        <f t="shared" si="107"/>
        <v/>
      </c>
    </row>
    <row r="5829" spans="34:34" ht="15" customHeight="1">
      <c r="AH5829" s="68" t="str">
        <f t="shared" si="107"/>
        <v/>
      </c>
    </row>
    <row r="5830" spans="34:34" ht="15" customHeight="1">
      <c r="AH5830" s="68" t="str">
        <f t="shared" si="107"/>
        <v/>
      </c>
    </row>
    <row r="5831" spans="34:34" ht="15" customHeight="1">
      <c r="AH5831" s="68" t="str">
        <f t="shared" si="107"/>
        <v/>
      </c>
    </row>
    <row r="5832" spans="34:34" ht="15" customHeight="1">
      <c r="AH5832" s="68" t="str">
        <f t="shared" si="107"/>
        <v/>
      </c>
    </row>
    <row r="5833" spans="34:34" ht="15" customHeight="1">
      <c r="AH5833" s="68" t="str">
        <f t="shared" si="107"/>
        <v/>
      </c>
    </row>
    <row r="5834" spans="34:34" ht="15" customHeight="1">
      <c r="AH5834" s="68" t="str">
        <f t="shared" si="107"/>
        <v/>
      </c>
    </row>
    <row r="5835" spans="34:34" ht="15" customHeight="1">
      <c r="AH5835" s="68" t="str">
        <f t="shared" si="107"/>
        <v/>
      </c>
    </row>
    <row r="5836" spans="34:34" ht="15" customHeight="1">
      <c r="AH5836" s="68" t="str">
        <f t="shared" si="107"/>
        <v/>
      </c>
    </row>
    <row r="5837" spans="34:34" ht="15" customHeight="1">
      <c r="AH5837" s="68" t="str">
        <f t="shared" si="107"/>
        <v/>
      </c>
    </row>
    <row r="5838" spans="34:34" ht="15" customHeight="1">
      <c r="AH5838" s="68" t="str">
        <f t="shared" si="107"/>
        <v/>
      </c>
    </row>
    <row r="5839" spans="34:34" ht="15" customHeight="1">
      <c r="AH5839" s="68" t="str">
        <f t="shared" si="107"/>
        <v/>
      </c>
    </row>
    <row r="5840" spans="34:34" ht="15" customHeight="1">
      <c r="AH5840" s="68" t="str">
        <f t="shared" si="107"/>
        <v/>
      </c>
    </row>
    <row r="5841" spans="34:34" ht="15" customHeight="1">
      <c r="AH5841" s="68" t="str">
        <f t="shared" si="107"/>
        <v/>
      </c>
    </row>
    <row r="5842" spans="34:34" ht="15" customHeight="1">
      <c r="AH5842" s="68" t="str">
        <f t="shared" si="107"/>
        <v/>
      </c>
    </row>
    <row r="5843" spans="34:34" ht="15" customHeight="1">
      <c r="AH5843" s="68" t="str">
        <f t="shared" si="107"/>
        <v/>
      </c>
    </row>
    <row r="5844" spans="34:34" ht="15" customHeight="1">
      <c r="AH5844" s="68" t="str">
        <f t="shared" si="107"/>
        <v/>
      </c>
    </row>
    <row r="5845" spans="34:34" ht="15" customHeight="1">
      <c r="AH5845" s="68" t="str">
        <f t="shared" si="107"/>
        <v/>
      </c>
    </row>
    <row r="5846" spans="34:34" ht="15" customHeight="1">
      <c r="AH5846" s="68" t="str">
        <f t="shared" si="107"/>
        <v/>
      </c>
    </row>
    <row r="5847" spans="34:34" ht="15" customHeight="1">
      <c r="AH5847" s="68" t="str">
        <f t="shared" si="107"/>
        <v/>
      </c>
    </row>
    <row r="5848" spans="34:34" ht="15" customHeight="1">
      <c r="AH5848" s="68" t="str">
        <f t="shared" si="107"/>
        <v/>
      </c>
    </row>
    <row r="5849" spans="34:34" ht="15" customHeight="1">
      <c r="AH5849" s="68" t="str">
        <f t="shared" si="107"/>
        <v/>
      </c>
    </row>
    <row r="5850" spans="34:34" ht="15" customHeight="1">
      <c r="AH5850" s="68" t="str">
        <f t="shared" si="107"/>
        <v/>
      </c>
    </row>
    <row r="5851" spans="34:34" ht="15" customHeight="1">
      <c r="AH5851" s="68" t="str">
        <f t="shared" si="107"/>
        <v/>
      </c>
    </row>
    <row r="5852" spans="34:34" ht="15" customHeight="1">
      <c r="AH5852" s="68" t="str">
        <f t="shared" si="107"/>
        <v/>
      </c>
    </row>
    <row r="5853" spans="34:34" ht="15" customHeight="1">
      <c r="AH5853" s="68" t="str">
        <f t="shared" si="107"/>
        <v/>
      </c>
    </row>
    <row r="5854" spans="34:34" ht="15" customHeight="1">
      <c r="AH5854" s="68" t="str">
        <f t="shared" si="107"/>
        <v/>
      </c>
    </row>
    <row r="5855" spans="34:34" ht="15" customHeight="1">
      <c r="AH5855" s="68" t="str">
        <f t="shared" si="107"/>
        <v/>
      </c>
    </row>
    <row r="5856" spans="34:34" ht="15" customHeight="1">
      <c r="AH5856" s="68" t="str">
        <f t="shared" si="107"/>
        <v/>
      </c>
    </row>
    <row r="5857" spans="34:34" ht="15" customHeight="1">
      <c r="AH5857" s="68" t="str">
        <f t="shared" si="107"/>
        <v/>
      </c>
    </row>
    <row r="5858" spans="34:34" ht="15" customHeight="1">
      <c r="AH5858" s="68" t="str">
        <f t="shared" si="107"/>
        <v/>
      </c>
    </row>
    <row r="5859" spans="34:34" ht="15" customHeight="1">
      <c r="AH5859" s="68" t="str">
        <f t="shared" si="107"/>
        <v/>
      </c>
    </row>
    <row r="5860" spans="34:34" ht="15" customHeight="1">
      <c r="AH5860" s="68" t="str">
        <f t="shared" si="107"/>
        <v/>
      </c>
    </row>
    <row r="5861" spans="34:34" ht="15" customHeight="1">
      <c r="AH5861" s="68" t="str">
        <f t="shared" si="107"/>
        <v/>
      </c>
    </row>
    <row r="5862" spans="34:34" ht="15" customHeight="1">
      <c r="AH5862" s="68" t="str">
        <f t="shared" si="107"/>
        <v/>
      </c>
    </row>
    <row r="5863" spans="34:34" ht="15" customHeight="1">
      <c r="AH5863" s="68" t="str">
        <f t="shared" si="107"/>
        <v/>
      </c>
    </row>
    <row r="5864" spans="34:34" ht="15" customHeight="1">
      <c r="AH5864" s="68" t="str">
        <f t="shared" si="107"/>
        <v/>
      </c>
    </row>
    <row r="5865" spans="34:34" ht="15" customHeight="1">
      <c r="AH5865" s="68" t="str">
        <f t="shared" si="107"/>
        <v/>
      </c>
    </row>
    <row r="5866" spans="34:34" ht="15" customHeight="1">
      <c r="AH5866" s="68" t="str">
        <f t="shared" si="107"/>
        <v/>
      </c>
    </row>
    <row r="5867" spans="34:34" ht="15" customHeight="1">
      <c r="AH5867" s="68" t="str">
        <f t="shared" si="107"/>
        <v/>
      </c>
    </row>
    <row r="5868" spans="34:34" ht="15" customHeight="1">
      <c r="AH5868" s="68" t="str">
        <f t="shared" si="107"/>
        <v/>
      </c>
    </row>
    <row r="5869" spans="34:34" ht="15" customHeight="1">
      <c r="AH5869" s="68" t="str">
        <f t="shared" si="107"/>
        <v/>
      </c>
    </row>
    <row r="5870" spans="34:34" ht="15" customHeight="1">
      <c r="AH5870" s="68" t="str">
        <f t="shared" si="107"/>
        <v/>
      </c>
    </row>
    <row r="5871" spans="34:34" ht="15" customHeight="1">
      <c r="AH5871" s="68" t="str">
        <f t="shared" si="107"/>
        <v/>
      </c>
    </row>
    <row r="5872" spans="34:34" ht="15" customHeight="1">
      <c r="AH5872" s="68" t="str">
        <f t="shared" si="107"/>
        <v/>
      </c>
    </row>
    <row r="5873" spans="34:34" ht="15" customHeight="1">
      <c r="AH5873" s="68" t="str">
        <f t="shared" si="107"/>
        <v/>
      </c>
    </row>
    <row r="5874" spans="34:34" ht="15" customHeight="1">
      <c r="AH5874" s="68" t="str">
        <f t="shared" si="107"/>
        <v/>
      </c>
    </row>
    <row r="5875" spans="34:34" ht="15" customHeight="1">
      <c r="AH5875" s="68" t="str">
        <f t="shared" ref="AH5875:AH5938" si="108">IF(AG5875="","",AG5875)</f>
        <v/>
      </c>
    </row>
    <row r="5876" spans="34:34" ht="15" customHeight="1">
      <c r="AH5876" s="68" t="str">
        <f t="shared" si="108"/>
        <v/>
      </c>
    </row>
    <row r="5877" spans="34:34" ht="15" customHeight="1">
      <c r="AH5877" s="68" t="str">
        <f t="shared" si="108"/>
        <v/>
      </c>
    </row>
    <row r="5878" spans="34:34" ht="15" customHeight="1">
      <c r="AH5878" s="68" t="str">
        <f t="shared" si="108"/>
        <v/>
      </c>
    </row>
    <row r="5879" spans="34:34" ht="15" customHeight="1">
      <c r="AH5879" s="68" t="str">
        <f t="shared" si="108"/>
        <v/>
      </c>
    </row>
    <row r="5880" spans="34:34" ht="15" customHeight="1">
      <c r="AH5880" s="68" t="str">
        <f t="shared" si="108"/>
        <v/>
      </c>
    </row>
    <row r="5881" spans="34:34" ht="15" customHeight="1">
      <c r="AH5881" s="68" t="str">
        <f t="shared" si="108"/>
        <v/>
      </c>
    </row>
    <row r="5882" spans="34:34" ht="15" customHeight="1">
      <c r="AH5882" s="68" t="str">
        <f t="shared" si="108"/>
        <v/>
      </c>
    </row>
    <row r="5883" spans="34:34" ht="15" customHeight="1">
      <c r="AH5883" s="68" t="str">
        <f t="shared" si="108"/>
        <v/>
      </c>
    </row>
    <row r="5884" spans="34:34" ht="15" customHeight="1">
      <c r="AH5884" s="68" t="str">
        <f t="shared" si="108"/>
        <v/>
      </c>
    </row>
    <row r="5885" spans="34:34" ht="15" customHeight="1">
      <c r="AH5885" s="68" t="str">
        <f t="shared" si="108"/>
        <v/>
      </c>
    </row>
    <row r="5886" spans="34:34" ht="15" customHeight="1">
      <c r="AH5886" s="68" t="str">
        <f t="shared" si="108"/>
        <v/>
      </c>
    </row>
    <row r="5887" spans="34:34" ht="15" customHeight="1">
      <c r="AH5887" s="68" t="str">
        <f t="shared" si="108"/>
        <v/>
      </c>
    </row>
    <row r="5888" spans="34:34" ht="15" customHeight="1">
      <c r="AH5888" s="68" t="str">
        <f t="shared" si="108"/>
        <v/>
      </c>
    </row>
    <row r="5889" spans="34:34" ht="15" customHeight="1">
      <c r="AH5889" s="68" t="str">
        <f t="shared" si="108"/>
        <v/>
      </c>
    </row>
    <row r="5890" spans="34:34" ht="15" customHeight="1">
      <c r="AH5890" s="68" t="str">
        <f t="shared" si="108"/>
        <v/>
      </c>
    </row>
    <row r="5891" spans="34:34" ht="15" customHeight="1">
      <c r="AH5891" s="68" t="str">
        <f t="shared" si="108"/>
        <v/>
      </c>
    </row>
    <row r="5892" spans="34:34" ht="15" customHeight="1">
      <c r="AH5892" s="68" t="str">
        <f t="shared" si="108"/>
        <v/>
      </c>
    </row>
    <row r="5893" spans="34:34" ht="15" customHeight="1">
      <c r="AH5893" s="68" t="str">
        <f t="shared" si="108"/>
        <v/>
      </c>
    </row>
    <row r="5894" spans="34:34" ht="15" customHeight="1">
      <c r="AH5894" s="68" t="str">
        <f t="shared" si="108"/>
        <v/>
      </c>
    </row>
    <row r="5895" spans="34:34" ht="15" customHeight="1">
      <c r="AH5895" s="68" t="str">
        <f t="shared" si="108"/>
        <v/>
      </c>
    </row>
    <row r="5896" spans="34:34" ht="15" customHeight="1">
      <c r="AH5896" s="68" t="str">
        <f t="shared" si="108"/>
        <v/>
      </c>
    </row>
    <row r="5897" spans="34:34" ht="15" customHeight="1">
      <c r="AH5897" s="68" t="str">
        <f t="shared" si="108"/>
        <v/>
      </c>
    </row>
    <row r="5898" spans="34:34" ht="15" customHeight="1">
      <c r="AH5898" s="68" t="str">
        <f t="shared" si="108"/>
        <v/>
      </c>
    </row>
    <row r="5899" spans="34:34" ht="15" customHeight="1">
      <c r="AH5899" s="68" t="str">
        <f t="shared" si="108"/>
        <v/>
      </c>
    </row>
    <row r="5900" spans="34:34" ht="15" customHeight="1">
      <c r="AH5900" s="68" t="str">
        <f t="shared" si="108"/>
        <v/>
      </c>
    </row>
    <row r="5901" spans="34:34" ht="15" customHeight="1">
      <c r="AH5901" s="68" t="str">
        <f t="shared" si="108"/>
        <v/>
      </c>
    </row>
    <row r="5902" spans="34:34" ht="15" customHeight="1">
      <c r="AH5902" s="68" t="str">
        <f t="shared" si="108"/>
        <v/>
      </c>
    </row>
    <row r="5903" spans="34:34" ht="15" customHeight="1">
      <c r="AH5903" s="68" t="str">
        <f t="shared" si="108"/>
        <v/>
      </c>
    </row>
    <row r="5904" spans="34:34" ht="15" customHeight="1">
      <c r="AH5904" s="68" t="str">
        <f t="shared" si="108"/>
        <v/>
      </c>
    </row>
    <row r="5905" spans="34:34" ht="15" customHeight="1">
      <c r="AH5905" s="68" t="str">
        <f t="shared" si="108"/>
        <v/>
      </c>
    </row>
    <row r="5906" spans="34:34" ht="15" customHeight="1">
      <c r="AH5906" s="68" t="str">
        <f t="shared" si="108"/>
        <v/>
      </c>
    </row>
    <row r="5907" spans="34:34" ht="15" customHeight="1">
      <c r="AH5907" s="68" t="str">
        <f t="shared" si="108"/>
        <v/>
      </c>
    </row>
    <row r="5908" spans="34:34" ht="15" customHeight="1">
      <c r="AH5908" s="68" t="str">
        <f t="shared" si="108"/>
        <v/>
      </c>
    </row>
    <row r="5909" spans="34:34" ht="15" customHeight="1">
      <c r="AH5909" s="68" t="str">
        <f t="shared" si="108"/>
        <v/>
      </c>
    </row>
    <row r="5910" spans="34:34" ht="15" customHeight="1">
      <c r="AH5910" s="68" t="str">
        <f t="shared" si="108"/>
        <v/>
      </c>
    </row>
    <row r="5911" spans="34:34" ht="15" customHeight="1">
      <c r="AH5911" s="68" t="str">
        <f t="shared" si="108"/>
        <v/>
      </c>
    </row>
    <row r="5912" spans="34:34" ht="15" customHeight="1">
      <c r="AH5912" s="68" t="str">
        <f t="shared" si="108"/>
        <v/>
      </c>
    </row>
    <row r="5913" spans="34:34" ht="15" customHeight="1">
      <c r="AH5913" s="68" t="str">
        <f t="shared" si="108"/>
        <v/>
      </c>
    </row>
    <row r="5914" spans="34:34" ht="15" customHeight="1">
      <c r="AH5914" s="68" t="str">
        <f t="shared" si="108"/>
        <v/>
      </c>
    </row>
    <row r="5915" spans="34:34" ht="15" customHeight="1">
      <c r="AH5915" s="68" t="str">
        <f t="shared" si="108"/>
        <v/>
      </c>
    </row>
    <row r="5916" spans="34:34" ht="15" customHeight="1">
      <c r="AH5916" s="68" t="str">
        <f t="shared" si="108"/>
        <v/>
      </c>
    </row>
    <row r="5917" spans="34:34" ht="15" customHeight="1">
      <c r="AH5917" s="68" t="str">
        <f t="shared" si="108"/>
        <v/>
      </c>
    </row>
    <row r="5918" spans="34:34" ht="15" customHeight="1">
      <c r="AH5918" s="68" t="str">
        <f t="shared" si="108"/>
        <v/>
      </c>
    </row>
    <row r="5919" spans="34:34" ht="15" customHeight="1">
      <c r="AH5919" s="68" t="str">
        <f t="shared" si="108"/>
        <v/>
      </c>
    </row>
    <row r="5920" spans="34:34" ht="15" customHeight="1">
      <c r="AH5920" s="68" t="str">
        <f t="shared" si="108"/>
        <v/>
      </c>
    </row>
    <row r="5921" spans="34:34" ht="15" customHeight="1">
      <c r="AH5921" s="68" t="str">
        <f t="shared" si="108"/>
        <v/>
      </c>
    </row>
    <row r="5922" spans="34:34" ht="15" customHeight="1">
      <c r="AH5922" s="68" t="str">
        <f t="shared" si="108"/>
        <v/>
      </c>
    </row>
    <row r="5923" spans="34:34" ht="15" customHeight="1">
      <c r="AH5923" s="68" t="str">
        <f t="shared" si="108"/>
        <v/>
      </c>
    </row>
    <row r="5924" spans="34:34" ht="15" customHeight="1">
      <c r="AH5924" s="68" t="str">
        <f t="shared" si="108"/>
        <v/>
      </c>
    </row>
    <row r="5925" spans="34:34" ht="15" customHeight="1">
      <c r="AH5925" s="68" t="str">
        <f t="shared" si="108"/>
        <v/>
      </c>
    </row>
    <row r="5926" spans="34:34" ht="15" customHeight="1">
      <c r="AH5926" s="68" t="str">
        <f t="shared" si="108"/>
        <v/>
      </c>
    </row>
    <row r="5927" spans="34:34" ht="15" customHeight="1">
      <c r="AH5927" s="68" t="str">
        <f t="shared" si="108"/>
        <v/>
      </c>
    </row>
    <row r="5928" spans="34:34" ht="15" customHeight="1">
      <c r="AH5928" s="68" t="str">
        <f t="shared" si="108"/>
        <v/>
      </c>
    </row>
    <row r="5929" spans="34:34" ht="15" customHeight="1">
      <c r="AH5929" s="68" t="str">
        <f t="shared" si="108"/>
        <v/>
      </c>
    </row>
    <row r="5930" spans="34:34" ht="15" customHeight="1">
      <c r="AH5930" s="68" t="str">
        <f t="shared" si="108"/>
        <v/>
      </c>
    </row>
    <row r="5931" spans="34:34" ht="15" customHeight="1">
      <c r="AH5931" s="68" t="str">
        <f t="shared" si="108"/>
        <v/>
      </c>
    </row>
    <row r="5932" spans="34:34" ht="15" customHeight="1">
      <c r="AH5932" s="68" t="str">
        <f t="shared" si="108"/>
        <v/>
      </c>
    </row>
    <row r="5933" spans="34:34" ht="15" customHeight="1">
      <c r="AH5933" s="68" t="str">
        <f t="shared" si="108"/>
        <v/>
      </c>
    </row>
    <row r="5934" spans="34:34" ht="15" customHeight="1">
      <c r="AH5934" s="68" t="str">
        <f t="shared" si="108"/>
        <v/>
      </c>
    </row>
    <row r="5935" spans="34:34" ht="15" customHeight="1">
      <c r="AH5935" s="68" t="str">
        <f t="shared" si="108"/>
        <v/>
      </c>
    </row>
    <row r="5936" spans="34:34" ht="15" customHeight="1">
      <c r="AH5936" s="68" t="str">
        <f t="shared" si="108"/>
        <v/>
      </c>
    </row>
    <row r="5937" spans="34:34" ht="15" customHeight="1">
      <c r="AH5937" s="68" t="str">
        <f t="shared" si="108"/>
        <v/>
      </c>
    </row>
    <row r="5938" spans="34:34" ht="15" customHeight="1">
      <c r="AH5938" s="68" t="str">
        <f t="shared" si="108"/>
        <v/>
      </c>
    </row>
    <row r="5939" spans="34:34" ht="15" customHeight="1">
      <c r="AH5939" s="68" t="str">
        <f t="shared" ref="AH5939:AH6002" si="109">IF(AG5939="","",AG5939)</f>
        <v/>
      </c>
    </row>
    <row r="5940" spans="34:34" ht="15" customHeight="1">
      <c r="AH5940" s="68" t="str">
        <f t="shared" si="109"/>
        <v/>
      </c>
    </row>
    <row r="5941" spans="34:34" ht="15" customHeight="1">
      <c r="AH5941" s="68" t="str">
        <f t="shared" si="109"/>
        <v/>
      </c>
    </row>
    <row r="5942" spans="34:34" ht="15" customHeight="1">
      <c r="AH5942" s="68" t="str">
        <f t="shared" si="109"/>
        <v/>
      </c>
    </row>
    <row r="5943" spans="34:34" ht="15" customHeight="1">
      <c r="AH5943" s="68" t="str">
        <f t="shared" si="109"/>
        <v/>
      </c>
    </row>
    <row r="5944" spans="34:34" ht="15" customHeight="1">
      <c r="AH5944" s="68" t="str">
        <f t="shared" si="109"/>
        <v/>
      </c>
    </row>
    <row r="5945" spans="34:34" ht="15" customHeight="1">
      <c r="AH5945" s="68" t="str">
        <f t="shared" si="109"/>
        <v/>
      </c>
    </row>
    <row r="5946" spans="34:34" ht="15" customHeight="1">
      <c r="AH5946" s="68" t="str">
        <f t="shared" si="109"/>
        <v/>
      </c>
    </row>
    <row r="5947" spans="34:34" ht="15" customHeight="1">
      <c r="AH5947" s="68" t="str">
        <f t="shared" si="109"/>
        <v/>
      </c>
    </row>
    <row r="5948" spans="34:34" ht="15" customHeight="1">
      <c r="AH5948" s="68" t="str">
        <f t="shared" si="109"/>
        <v/>
      </c>
    </row>
    <row r="5949" spans="34:34" ht="15" customHeight="1">
      <c r="AH5949" s="68" t="str">
        <f t="shared" si="109"/>
        <v/>
      </c>
    </row>
    <row r="5950" spans="34:34" ht="15" customHeight="1">
      <c r="AH5950" s="68" t="str">
        <f t="shared" si="109"/>
        <v/>
      </c>
    </row>
    <row r="5951" spans="34:34" ht="15" customHeight="1">
      <c r="AH5951" s="68" t="str">
        <f t="shared" si="109"/>
        <v/>
      </c>
    </row>
    <row r="5952" spans="34:34" ht="15" customHeight="1">
      <c r="AH5952" s="68" t="str">
        <f t="shared" si="109"/>
        <v/>
      </c>
    </row>
    <row r="5953" spans="34:34" ht="15" customHeight="1">
      <c r="AH5953" s="68" t="str">
        <f t="shared" si="109"/>
        <v/>
      </c>
    </row>
    <row r="5954" spans="34:34" ht="15" customHeight="1">
      <c r="AH5954" s="68" t="str">
        <f t="shared" si="109"/>
        <v/>
      </c>
    </row>
    <row r="5955" spans="34:34" ht="15" customHeight="1">
      <c r="AH5955" s="68" t="str">
        <f t="shared" si="109"/>
        <v/>
      </c>
    </row>
    <row r="5956" spans="34:34" ht="15" customHeight="1">
      <c r="AH5956" s="68" t="str">
        <f t="shared" si="109"/>
        <v/>
      </c>
    </row>
    <row r="5957" spans="34:34" ht="15" customHeight="1">
      <c r="AH5957" s="68" t="str">
        <f t="shared" si="109"/>
        <v/>
      </c>
    </row>
    <row r="5958" spans="34:34" ht="15" customHeight="1">
      <c r="AH5958" s="68" t="str">
        <f t="shared" si="109"/>
        <v/>
      </c>
    </row>
    <row r="5959" spans="34:34" ht="15" customHeight="1">
      <c r="AH5959" s="68" t="str">
        <f t="shared" si="109"/>
        <v/>
      </c>
    </row>
    <row r="5960" spans="34:34" ht="15" customHeight="1">
      <c r="AH5960" s="68" t="str">
        <f t="shared" si="109"/>
        <v/>
      </c>
    </row>
    <row r="5961" spans="34:34" ht="15" customHeight="1">
      <c r="AH5961" s="68" t="str">
        <f t="shared" si="109"/>
        <v/>
      </c>
    </row>
    <row r="5962" spans="34:34" ht="15" customHeight="1">
      <c r="AH5962" s="68" t="str">
        <f t="shared" si="109"/>
        <v/>
      </c>
    </row>
    <row r="5963" spans="34:34" ht="15" customHeight="1">
      <c r="AH5963" s="68" t="str">
        <f t="shared" si="109"/>
        <v/>
      </c>
    </row>
    <row r="5964" spans="34:34" ht="15" customHeight="1">
      <c r="AH5964" s="68" t="str">
        <f t="shared" si="109"/>
        <v/>
      </c>
    </row>
    <row r="5965" spans="34:34" ht="15" customHeight="1">
      <c r="AH5965" s="68" t="str">
        <f t="shared" si="109"/>
        <v/>
      </c>
    </row>
    <row r="5966" spans="34:34" ht="15" customHeight="1">
      <c r="AH5966" s="68" t="str">
        <f t="shared" si="109"/>
        <v/>
      </c>
    </row>
    <row r="5967" spans="34:34" ht="15" customHeight="1">
      <c r="AH5967" s="68" t="str">
        <f t="shared" si="109"/>
        <v/>
      </c>
    </row>
    <row r="5968" spans="34:34" ht="15" customHeight="1">
      <c r="AH5968" s="68" t="str">
        <f t="shared" si="109"/>
        <v/>
      </c>
    </row>
    <row r="5969" spans="34:34" ht="15" customHeight="1">
      <c r="AH5969" s="68" t="str">
        <f t="shared" si="109"/>
        <v/>
      </c>
    </row>
    <row r="5970" spans="34:34" ht="15" customHeight="1">
      <c r="AH5970" s="68" t="str">
        <f t="shared" si="109"/>
        <v/>
      </c>
    </row>
    <row r="5971" spans="34:34" ht="15" customHeight="1">
      <c r="AH5971" s="68" t="str">
        <f t="shared" si="109"/>
        <v/>
      </c>
    </row>
    <row r="5972" spans="34:34" ht="15" customHeight="1">
      <c r="AH5972" s="68" t="str">
        <f t="shared" si="109"/>
        <v/>
      </c>
    </row>
    <row r="5973" spans="34:34" ht="15" customHeight="1">
      <c r="AH5973" s="68" t="str">
        <f t="shared" si="109"/>
        <v/>
      </c>
    </row>
    <row r="5974" spans="34:34" ht="15" customHeight="1">
      <c r="AH5974" s="68" t="str">
        <f t="shared" si="109"/>
        <v/>
      </c>
    </row>
    <row r="5975" spans="34:34" ht="15" customHeight="1">
      <c r="AH5975" s="68" t="str">
        <f t="shared" si="109"/>
        <v/>
      </c>
    </row>
    <row r="5976" spans="34:34" ht="15" customHeight="1">
      <c r="AH5976" s="68" t="str">
        <f t="shared" si="109"/>
        <v/>
      </c>
    </row>
    <row r="5977" spans="34:34" ht="15" customHeight="1">
      <c r="AH5977" s="68" t="str">
        <f t="shared" si="109"/>
        <v/>
      </c>
    </row>
    <row r="5978" spans="34:34" ht="15" customHeight="1">
      <c r="AH5978" s="68" t="str">
        <f t="shared" si="109"/>
        <v/>
      </c>
    </row>
    <row r="5979" spans="34:34" ht="15" customHeight="1">
      <c r="AH5979" s="68" t="str">
        <f t="shared" si="109"/>
        <v/>
      </c>
    </row>
    <row r="5980" spans="34:34" ht="15" customHeight="1">
      <c r="AH5980" s="68" t="str">
        <f t="shared" si="109"/>
        <v/>
      </c>
    </row>
    <row r="5981" spans="34:34" ht="15" customHeight="1">
      <c r="AH5981" s="68" t="str">
        <f t="shared" si="109"/>
        <v/>
      </c>
    </row>
    <row r="5982" spans="34:34" ht="15" customHeight="1">
      <c r="AH5982" s="68" t="str">
        <f t="shared" si="109"/>
        <v/>
      </c>
    </row>
    <row r="5983" spans="34:34" ht="15" customHeight="1">
      <c r="AH5983" s="68" t="str">
        <f t="shared" si="109"/>
        <v/>
      </c>
    </row>
    <row r="5984" spans="34:34" ht="15" customHeight="1">
      <c r="AH5984" s="68" t="str">
        <f t="shared" si="109"/>
        <v/>
      </c>
    </row>
    <row r="5985" spans="34:34" ht="15" customHeight="1">
      <c r="AH5985" s="68" t="str">
        <f t="shared" si="109"/>
        <v/>
      </c>
    </row>
    <row r="5986" spans="34:34" ht="15" customHeight="1">
      <c r="AH5986" s="68" t="str">
        <f t="shared" si="109"/>
        <v/>
      </c>
    </row>
    <row r="5987" spans="34:34" ht="15" customHeight="1">
      <c r="AH5987" s="68" t="str">
        <f t="shared" si="109"/>
        <v/>
      </c>
    </row>
    <row r="5988" spans="34:34" ht="15" customHeight="1">
      <c r="AH5988" s="68" t="str">
        <f t="shared" si="109"/>
        <v/>
      </c>
    </row>
    <row r="5989" spans="34:34" ht="15" customHeight="1">
      <c r="AH5989" s="68" t="str">
        <f t="shared" si="109"/>
        <v/>
      </c>
    </row>
    <row r="5990" spans="34:34" ht="15" customHeight="1">
      <c r="AH5990" s="68" t="str">
        <f t="shared" si="109"/>
        <v/>
      </c>
    </row>
    <row r="5991" spans="34:34" ht="15" customHeight="1">
      <c r="AH5991" s="68" t="str">
        <f t="shared" si="109"/>
        <v/>
      </c>
    </row>
    <row r="5992" spans="34:34" ht="15" customHeight="1">
      <c r="AH5992" s="68" t="str">
        <f t="shared" si="109"/>
        <v/>
      </c>
    </row>
    <row r="5993" spans="34:34" ht="15" customHeight="1">
      <c r="AH5993" s="68" t="str">
        <f t="shared" si="109"/>
        <v/>
      </c>
    </row>
    <row r="5994" spans="34:34" ht="15" customHeight="1">
      <c r="AH5994" s="68" t="str">
        <f t="shared" si="109"/>
        <v/>
      </c>
    </row>
    <row r="5995" spans="34:34" ht="15" customHeight="1">
      <c r="AH5995" s="68" t="str">
        <f t="shared" si="109"/>
        <v/>
      </c>
    </row>
    <row r="5996" spans="34:34" ht="15" customHeight="1">
      <c r="AH5996" s="68" t="str">
        <f t="shared" si="109"/>
        <v/>
      </c>
    </row>
    <row r="5997" spans="34:34" ht="15" customHeight="1">
      <c r="AH5997" s="68" t="str">
        <f t="shared" si="109"/>
        <v/>
      </c>
    </row>
    <row r="5998" spans="34:34" ht="15" customHeight="1">
      <c r="AH5998" s="68" t="str">
        <f t="shared" si="109"/>
        <v/>
      </c>
    </row>
    <row r="5999" spans="34:34" ht="15" customHeight="1">
      <c r="AH5999" s="68" t="str">
        <f t="shared" si="109"/>
        <v/>
      </c>
    </row>
    <row r="6000" spans="34:34" ht="15" customHeight="1">
      <c r="AH6000" s="68" t="str">
        <f t="shared" si="109"/>
        <v/>
      </c>
    </row>
    <row r="6001" spans="34:34" ht="15" customHeight="1">
      <c r="AH6001" s="68" t="str">
        <f t="shared" si="109"/>
        <v/>
      </c>
    </row>
    <row r="6002" spans="34:34" ht="15" customHeight="1">
      <c r="AH6002" s="68" t="str">
        <f t="shared" si="109"/>
        <v/>
      </c>
    </row>
    <row r="6003" spans="34:34" ht="15" customHeight="1">
      <c r="AH6003" s="68" t="str">
        <f t="shared" ref="AH6003:AH6066" si="110">IF(AG6003="","",AG6003)</f>
        <v/>
      </c>
    </row>
    <row r="6004" spans="34:34" ht="15" customHeight="1">
      <c r="AH6004" s="68" t="str">
        <f t="shared" si="110"/>
        <v/>
      </c>
    </row>
    <row r="6005" spans="34:34" ht="15" customHeight="1">
      <c r="AH6005" s="68" t="str">
        <f t="shared" si="110"/>
        <v/>
      </c>
    </row>
    <row r="6006" spans="34:34" ht="15" customHeight="1">
      <c r="AH6006" s="68" t="str">
        <f t="shared" si="110"/>
        <v/>
      </c>
    </row>
    <row r="6007" spans="34:34" ht="15" customHeight="1">
      <c r="AH6007" s="68" t="str">
        <f t="shared" si="110"/>
        <v/>
      </c>
    </row>
    <row r="6008" spans="34:34" ht="15" customHeight="1">
      <c r="AH6008" s="68" t="str">
        <f t="shared" si="110"/>
        <v/>
      </c>
    </row>
    <row r="6009" spans="34:34" ht="15" customHeight="1">
      <c r="AH6009" s="68" t="str">
        <f t="shared" si="110"/>
        <v/>
      </c>
    </row>
    <row r="6010" spans="34:34" ht="15" customHeight="1">
      <c r="AH6010" s="68" t="str">
        <f t="shared" si="110"/>
        <v/>
      </c>
    </row>
    <row r="6011" spans="34:34" ht="15" customHeight="1">
      <c r="AH6011" s="68" t="str">
        <f t="shared" si="110"/>
        <v/>
      </c>
    </row>
    <row r="6012" spans="34:34" ht="15" customHeight="1">
      <c r="AH6012" s="68" t="str">
        <f t="shared" si="110"/>
        <v/>
      </c>
    </row>
    <row r="6013" spans="34:34" ht="15" customHeight="1">
      <c r="AH6013" s="68" t="str">
        <f t="shared" si="110"/>
        <v/>
      </c>
    </row>
    <row r="6014" spans="34:34" ht="15" customHeight="1">
      <c r="AH6014" s="68" t="str">
        <f t="shared" si="110"/>
        <v/>
      </c>
    </row>
    <row r="6015" spans="34:34" ht="15" customHeight="1">
      <c r="AH6015" s="68" t="str">
        <f t="shared" si="110"/>
        <v/>
      </c>
    </row>
    <row r="6016" spans="34:34" ht="15" customHeight="1">
      <c r="AH6016" s="68" t="str">
        <f t="shared" si="110"/>
        <v/>
      </c>
    </row>
    <row r="6017" spans="34:34" ht="15" customHeight="1">
      <c r="AH6017" s="68" t="str">
        <f t="shared" si="110"/>
        <v/>
      </c>
    </row>
    <row r="6018" spans="34:34" ht="15" customHeight="1">
      <c r="AH6018" s="68" t="str">
        <f t="shared" si="110"/>
        <v/>
      </c>
    </row>
    <row r="6019" spans="34:34" ht="15" customHeight="1">
      <c r="AH6019" s="68" t="str">
        <f t="shared" si="110"/>
        <v/>
      </c>
    </row>
    <row r="6020" spans="34:34" ht="15" customHeight="1">
      <c r="AH6020" s="68" t="str">
        <f t="shared" si="110"/>
        <v/>
      </c>
    </row>
    <row r="6021" spans="34:34" ht="15" customHeight="1">
      <c r="AH6021" s="68" t="str">
        <f t="shared" si="110"/>
        <v/>
      </c>
    </row>
    <row r="6022" spans="34:34" ht="15" customHeight="1">
      <c r="AH6022" s="68" t="str">
        <f t="shared" si="110"/>
        <v/>
      </c>
    </row>
    <row r="6023" spans="34:34" ht="15" customHeight="1">
      <c r="AH6023" s="68" t="str">
        <f t="shared" si="110"/>
        <v/>
      </c>
    </row>
    <row r="6024" spans="34:34" ht="15" customHeight="1">
      <c r="AH6024" s="68" t="str">
        <f t="shared" si="110"/>
        <v/>
      </c>
    </row>
    <row r="6025" spans="34:34" ht="15" customHeight="1">
      <c r="AH6025" s="68" t="str">
        <f t="shared" si="110"/>
        <v/>
      </c>
    </row>
    <row r="6026" spans="34:34" ht="15" customHeight="1">
      <c r="AH6026" s="68" t="str">
        <f t="shared" si="110"/>
        <v/>
      </c>
    </row>
    <row r="6027" spans="34:34" ht="15" customHeight="1">
      <c r="AH6027" s="68" t="str">
        <f t="shared" si="110"/>
        <v/>
      </c>
    </row>
    <row r="6028" spans="34:34" ht="15" customHeight="1">
      <c r="AH6028" s="68" t="str">
        <f t="shared" si="110"/>
        <v/>
      </c>
    </row>
    <row r="6029" spans="34:34" ht="15" customHeight="1">
      <c r="AH6029" s="68" t="str">
        <f t="shared" si="110"/>
        <v/>
      </c>
    </row>
    <row r="6030" spans="34:34" ht="15" customHeight="1">
      <c r="AH6030" s="68" t="str">
        <f t="shared" si="110"/>
        <v/>
      </c>
    </row>
    <row r="6031" spans="34:34" ht="15" customHeight="1">
      <c r="AH6031" s="68" t="str">
        <f t="shared" si="110"/>
        <v/>
      </c>
    </row>
    <row r="6032" spans="34:34" ht="15" customHeight="1">
      <c r="AH6032" s="68" t="str">
        <f t="shared" si="110"/>
        <v/>
      </c>
    </row>
    <row r="6033" spans="34:34" ht="15" customHeight="1">
      <c r="AH6033" s="68" t="str">
        <f t="shared" si="110"/>
        <v/>
      </c>
    </row>
    <row r="6034" spans="34:34" ht="15" customHeight="1">
      <c r="AH6034" s="68" t="str">
        <f t="shared" si="110"/>
        <v/>
      </c>
    </row>
    <row r="6035" spans="34:34" ht="15" customHeight="1">
      <c r="AH6035" s="68" t="str">
        <f t="shared" si="110"/>
        <v/>
      </c>
    </row>
    <row r="6036" spans="34:34" ht="15" customHeight="1">
      <c r="AH6036" s="68" t="str">
        <f t="shared" si="110"/>
        <v/>
      </c>
    </row>
    <row r="6037" spans="34:34" ht="15" customHeight="1">
      <c r="AH6037" s="68" t="str">
        <f t="shared" si="110"/>
        <v/>
      </c>
    </row>
    <row r="6038" spans="34:34" ht="15" customHeight="1">
      <c r="AH6038" s="68" t="str">
        <f t="shared" si="110"/>
        <v/>
      </c>
    </row>
    <row r="6039" spans="34:34" ht="15" customHeight="1">
      <c r="AH6039" s="68" t="str">
        <f t="shared" si="110"/>
        <v/>
      </c>
    </row>
    <row r="6040" spans="34:34" ht="15" customHeight="1">
      <c r="AH6040" s="68" t="str">
        <f t="shared" si="110"/>
        <v/>
      </c>
    </row>
    <row r="6041" spans="34:34" ht="15" customHeight="1">
      <c r="AH6041" s="68" t="str">
        <f t="shared" si="110"/>
        <v/>
      </c>
    </row>
    <row r="6042" spans="34:34" ht="15" customHeight="1">
      <c r="AH6042" s="68" t="str">
        <f t="shared" si="110"/>
        <v/>
      </c>
    </row>
    <row r="6043" spans="34:34" ht="15" customHeight="1">
      <c r="AH6043" s="68" t="str">
        <f t="shared" si="110"/>
        <v/>
      </c>
    </row>
    <row r="6044" spans="34:34" ht="15" customHeight="1">
      <c r="AH6044" s="68" t="str">
        <f t="shared" si="110"/>
        <v/>
      </c>
    </row>
    <row r="6045" spans="34:34" ht="15" customHeight="1">
      <c r="AH6045" s="68" t="str">
        <f t="shared" si="110"/>
        <v/>
      </c>
    </row>
    <row r="6046" spans="34:34" ht="15" customHeight="1">
      <c r="AH6046" s="68" t="str">
        <f t="shared" si="110"/>
        <v/>
      </c>
    </row>
    <row r="6047" spans="34:34" ht="15" customHeight="1">
      <c r="AH6047" s="68" t="str">
        <f t="shared" si="110"/>
        <v/>
      </c>
    </row>
    <row r="6048" spans="34:34" ht="15" customHeight="1">
      <c r="AH6048" s="68" t="str">
        <f t="shared" si="110"/>
        <v/>
      </c>
    </row>
    <row r="6049" spans="34:34" ht="15" customHeight="1">
      <c r="AH6049" s="68" t="str">
        <f t="shared" si="110"/>
        <v/>
      </c>
    </row>
    <row r="6050" spans="34:34" ht="15" customHeight="1">
      <c r="AH6050" s="68" t="str">
        <f t="shared" si="110"/>
        <v/>
      </c>
    </row>
    <row r="6051" spans="34:34" ht="15" customHeight="1">
      <c r="AH6051" s="68" t="str">
        <f t="shared" si="110"/>
        <v/>
      </c>
    </row>
    <row r="6052" spans="34:34" ht="15" customHeight="1">
      <c r="AH6052" s="68" t="str">
        <f t="shared" si="110"/>
        <v/>
      </c>
    </row>
    <row r="6053" spans="34:34" ht="15" customHeight="1">
      <c r="AH6053" s="68" t="str">
        <f t="shared" si="110"/>
        <v/>
      </c>
    </row>
    <row r="6054" spans="34:34" ht="15" customHeight="1">
      <c r="AH6054" s="68" t="str">
        <f t="shared" si="110"/>
        <v/>
      </c>
    </row>
    <row r="6055" spans="34:34" ht="15" customHeight="1">
      <c r="AH6055" s="68" t="str">
        <f t="shared" si="110"/>
        <v/>
      </c>
    </row>
    <row r="6056" spans="34:34" ht="15" customHeight="1">
      <c r="AH6056" s="68" t="str">
        <f t="shared" si="110"/>
        <v/>
      </c>
    </row>
    <row r="6057" spans="34:34" ht="15" customHeight="1">
      <c r="AH6057" s="68" t="str">
        <f t="shared" si="110"/>
        <v/>
      </c>
    </row>
    <row r="6058" spans="34:34" ht="15" customHeight="1">
      <c r="AH6058" s="68" t="str">
        <f t="shared" si="110"/>
        <v/>
      </c>
    </row>
    <row r="6059" spans="34:34" ht="15" customHeight="1">
      <c r="AH6059" s="68" t="str">
        <f t="shared" si="110"/>
        <v/>
      </c>
    </row>
    <row r="6060" spans="34:34" ht="15" customHeight="1">
      <c r="AH6060" s="68" t="str">
        <f t="shared" si="110"/>
        <v/>
      </c>
    </row>
    <row r="6061" spans="34:34" ht="15" customHeight="1">
      <c r="AH6061" s="68" t="str">
        <f t="shared" si="110"/>
        <v/>
      </c>
    </row>
    <row r="6062" spans="34:34" ht="15" customHeight="1">
      <c r="AH6062" s="68" t="str">
        <f t="shared" si="110"/>
        <v/>
      </c>
    </row>
    <row r="6063" spans="34:34" ht="15" customHeight="1">
      <c r="AH6063" s="68" t="str">
        <f t="shared" si="110"/>
        <v/>
      </c>
    </row>
    <row r="6064" spans="34:34" ht="15" customHeight="1">
      <c r="AH6064" s="68" t="str">
        <f t="shared" si="110"/>
        <v/>
      </c>
    </row>
    <row r="6065" spans="34:34" ht="15" customHeight="1">
      <c r="AH6065" s="68" t="str">
        <f t="shared" si="110"/>
        <v/>
      </c>
    </row>
    <row r="6066" spans="34:34" ht="15" customHeight="1">
      <c r="AH6066" s="68" t="str">
        <f t="shared" si="110"/>
        <v/>
      </c>
    </row>
    <row r="6067" spans="34:34" ht="15" customHeight="1">
      <c r="AH6067" s="68" t="str">
        <f t="shared" ref="AH6067:AH6130" si="111">IF(AG6067="","",AG6067)</f>
        <v/>
      </c>
    </row>
    <row r="6068" spans="34:34" ht="15" customHeight="1">
      <c r="AH6068" s="68" t="str">
        <f t="shared" si="111"/>
        <v/>
      </c>
    </row>
    <row r="6069" spans="34:34" ht="15" customHeight="1">
      <c r="AH6069" s="68" t="str">
        <f t="shared" si="111"/>
        <v/>
      </c>
    </row>
    <row r="6070" spans="34:34" ht="15" customHeight="1">
      <c r="AH6070" s="68" t="str">
        <f t="shared" si="111"/>
        <v/>
      </c>
    </row>
    <row r="6071" spans="34:34" ht="15" customHeight="1">
      <c r="AH6071" s="68" t="str">
        <f t="shared" si="111"/>
        <v/>
      </c>
    </row>
    <row r="6072" spans="34:34" ht="15" customHeight="1">
      <c r="AH6072" s="68" t="str">
        <f t="shared" si="111"/>
        <v/>
      </c>
    </row>
    <row r="6073" spans="34:34" ht="15" customHeight="1">
      <c r="AH6073" s="68" t="str">
        <f t="shared" si="111"/>
        <v/>
      </c>
    </row>
    <row r="6074" spans="34:34" ht="15" customHeight="1">
      <c r="AH6074" s="68" t="str">
        <f t="shared" si="111"/>
        <v/>
      </c>
    </row>
    <row r="6075" spans="34:34" ht="15" customHeight="1">
      <c r="AH6075" s="68" t="str">
        <f t="shared" si="111"/>
        <v/>
      </c>
    </row>
    <row r="6076" spans="34:34" ht="15" customHeight="1">
      <c r="AH6076" s="68" t="str">
        <f t="shared" si="111"/>
        <v/>
      </c>
    </row>
    <row r="6077" spans="34:34" ht="15" customHeight="1">
      <c r="AH6077" s="68" t="str">
        <f t="shared" si="111"/>
        <v/>
      </c>
    </row>
    <row r="6078" spans="34:34" ht="15" customHeight="1">
      <c r="AH6078" s="68" t="str">
        <f t="shared" si="111"/>
        <v/>
      </c>
    </row>
    <row r="6079" spans="34:34" ht="15" customHeight="1">
      <c r="AH6079" s="68" t="str">
        <f t="shared" si="111"/>
        <v/>
      </c>
    </row>
    <row r="6080" spans="34:34" ht="15" customHeight="1">
      <c r="AH6080" s="68" t="str">
        <f t="shared" si="111"/>
        <v/>
      </c>
    </row>
    <row r="6081" spans="34:34" ht="15" customHeight="1">
      <c r="AH6081" s="68" t="str">
        <f t="shared" si="111"/>
        <v/>
      </c>
    </row>
    <row r="6082" spans="34:34" ht="15" customHeight="1">
      <c r="AH6082" s="68" t="str">
        <f t="shared" si="111"/>
        <v/>
      </c>
    </row>
    <row r="6083" spans="34:34" ht="15" customHeight="1">
      <c r="AH6083" s="68" t="str">
        <f t="shared" si="111"/>
        <v/>
      </c>
    </row>
    <row r="6084" spans="34:34" ht="15" customHeight="1">
      <c r="AH6084" s="68" t="str">
        <f t="shared" si="111"/>
        <v/>
      </c>
    </row>
    <row r="6085" spans="34:34" ht="15" customHeight="1">
      <c r="AH6085" s="68" t="str">
        <f t="shared" si="111"/>
        <v/>
      </c>
    </row>
    <row r="6086" spans="34:34" ht="15" customHeight="1">
      <c r="AH6086" s="68" t="str">
        <f t="shared" si="111"/>
        <v/>
      </c>
    </row>
    <row r="6087" spans="34:34" ht="15" customHeight="1">
      <c r="AH6087" s="68" t="str">
        <f t="shared" si="111"/>
        <v/>
      </c>
    </row>
    <row r="6088" spans="34:34" ht="15" customHeight="1">
      <c r="AH6088" s="68" t="str">
        <f t="shared" si="111"/>
        <v/>
      </c>
    </row>
    <row r="6089" spans="34:34" ht="15" customHeight="1">
      <c r="AH6089" s="68" t="str">
        <f t="shared" si="111"/>
        <v/>
      </c>
    </row>
    <row r="6090" spans="34:34" ht="15" customHeight="1">
      <c r="AH6090" s="68" t="str">
        <f t="shared" si="111"/>
        <v/>
      </c>
    </row>
    <row r="6091" spans="34:34" ht="15" customHeight="1">
      <c r="AH6091" s="68" t="str">
        <f t="shared" si="111"/>
        <v/>
      </c>
    </row>
    <row r="6092" spans="34:34" ht="15" customHeight="1">
      <c r="AH6092" s="68" t="str">
        <f t="shared" si="111"/>
        <v/>
      </c>
    </row>
    <row r="6093" spans="34:34" ht="15" customHeight="1">
      <c r="AH6093" s="68" t="str">
        <f t="shared" si="111"/>
        <v/>
      </c>
    </row>
    <row r="6094" spans="34:34" ht="15" customHeight="1">
      <c r="AH6094" s="68" t="str">
        <f t="shared" si="111"/>
        <v/>
      </c>
    </row>
    <row r="6095" spans="34:34" ht="15" customHeight="1">
      <c r="AH6095" s="68" t="str">
        <f t="shared" si="111"/>
        <v/>
      </c>
    </row>
    <row r="6096" spans="34:34" ht="15" customHeight="1">
      <c r="AH6096" s="68" t="str">
        <f t="shared" si="111"/>
        <v/>
      </c>
    </row>
    <row r="6097" spans="34:34" ht="15" customHeight="1">
      <c r="AH6097" s="68" t="str">
        <f t="shared" si="111"/>
        <v/>
      </c>
    </row>
    <row r="6098" spans="34:34" ht="15" customHeight="1">
      <c r="AH6098" s="68" t="str">
        <f t="shared" si="111"/>
        <v/>
      </c>
    </row>
    <row r="6099" spans="34:34" ht="15" customHeight="1">
      <c r="AH6099" s="68" t="str">
        <f t="shared" si="111"/>
        <v/>
      </c>
    </row>
    <row r="6100" spans="34:34" ht="15" customHeight="1">
      <c r="AH6100" s="68" t="str">
        <f t="shared" si="111"/>
        <v/>
      </c>
    </row>
    <row r="6101" spans="34:34" ht="15" customHeight="1">
      <c r="AH6101" s="68" t="str">
        <f t="shared" si="111"/>
        <v/>
      </c>
    </row>
    <row r="6102" spans="34:34" ht="15" customHeight="1">
      <c r="AH6102" s="68" t="str">
        <f t="shared" si="111"/>
        <v/>
      </c>
    </row>
    <row r="6103" spans="34:34" ht="15" customHeight="1">
      <c r="AH6103" s="68" t="str">
        <f t="shared" si="111"/>
        <v/>
      </c>
    </row>
    <row r="6104" spans="34:34" ht="15" customHeight="1">
      <c r="AH6104" s="68" t="str">
        <f t="shared" si="111"/>
        <v/>
      </c>
    </row>
    <row r="6105" spans="34:34" ht="15" customHeight="1">
      <c r="AH6105" s="68" t="str">
        <f t="shared" si="111"/>
        <v/>
      </c>
    </row>
    <row r="6106" spans="34:34" ht="15" customHeight="1">
      <c r="AH6106" s="68" t="str">
        <f t="shared" si="111"/>
        <v/>
      </c>
    </row>
    <row r="6107" spans="34:34" ht="15" customHeight="1">
      <c r="AH6107" s="68" t="str">
        <f t="shared" si="111"/>
        <v/>
      </c>
    </row>
    <row r="6108" spans="34:34" ht="15" customHeight="1">
      <c r="AH6108" s="68" t="str">
        <f t="shared" si="111"/>
        <v/>
      </c>
    </row>
    <row r="6109" spans="34:34" ht="15" customHeight="1">
      <c r="AH6109" s="68" t="str">
        <f t="shared" si="111"/>
        <v/>
      </c>
    </row>
    <row r="6110" spans="34:34" ht="15" customHeight="1">
      <c r="AH6110" s="68" t="str">
        <f t="shared" si="111"/>
        <v/>
      </c>
    </row>
    <row r="6111" spans="34:34" ht="15" customHeight="1">
      <c r="AH6111" s="68" t="str">
        <f t="shared" si="111"/>
        <v/>
      </c>
    </row>
    <row r="6112" spans="34:34" ht="15" customHeight="1">
      <c r="AH6112" s="68" t="str">
        <f t="shared" si="111"/>
        <v/>
      </c>
    </row>
    <row r="6113" spans="34:34" ht="15" customHeight="1">
      <c r="AH6113" s="68" t="str">
        <f t="shared" si="111"/>
        <v/>
      </c>
    </row>
    <row r="6114" spans="34:34" ht="15" customHeight="1">
      <c r="AH6114" s="68" t="str">
        <f t="shared" si="111"/>
        <v/>
      </c>
    </row>
    <row r="6115" spans="34:34" ht="15" customHeight="1">
      <c r="AH6115" s="68" t="str">
        <f t="shared" si="111"/>
        <v/>
      </c>
    </row>
    <row r="6116" spans="34:34" ht="15" customHeight="1">
      <c r="AH6116" s="68" t="str">
        <f t="shared" si="111"/>
        <v/>
      </c>
    </row>
    <row r="6117" spans="34:34" ht="15" customHeight="1">
      <c r="AH6117" s="68" t="str">
        <f t="shared" si="111"/>
        <v/>
      </c>
    </row>
    <row r="6118" spans="34:34" ht="15" customHeight="1">
      <c r="AH6118" s="68" t="str">
        <f t="shared" si="111"/>
        <v/>
      </c>
    </row>
    <row r="6119" spans="34:34" ht="15" customHeight="1">
      <c r="AH6119" s="68" t="str">
        <f t="shared" si="111"/>
        <v/>
      </c>
    </row>
    <row r="6120" spans="34:34" ht="15" customHeight="1">
      <c r="AH6120" s="68" t="str">
        <f t="shared" si="111"/>
        <v/>
      </c>
    </row>
    <row r="6121" spans="34:34" ht="15" customHeight="1">
      <c r="AH6121" s="68" t="str">
        <f t="shared" si="111"/>
        <v/>
      </c>
    </row>
    <row r="6122" spans="34:34" ht="15" customHeight="1">
      <c r="AH6122" s="68" t="str">
        <f t="shared" si="111"/>
        <v/>
      </c>
    </row>
    <row r="6123" spans="34:34" ht="15" customHeight="1">
      <c r="AH6123" s="68" t="str">
        <f t="shared" si="111"/>
        <v/>
      </c>
    </row>
    <row r="6124" spans="34:34" ht="15" customHeight="1">
      <c r="AH6124" s="68" t="str">
        <f t="shared" si="111"/>
        <v/>
      </c>
    </row>
    <row r="6125" spans="34:34" ht="15" customHeight="1">
      <c r="AH6125" s="68" t="str">
        <f t="shared" si="111"/>
        <v/>
      </c>
    </row>
    <row r="6126" spans="34:34" ht="15" customHeight="1">
      <c r="AH6126" s="68" t="str">
        <f t="shared" si="111"/>
        <v/>
      </c>
    </row>
    <row r="6127" spans="34:34" ht="15" customHeight="1">
      <c r="AH6127" s="68" t="str">
        <f t="shared" si="111"/>
        <v/>
      </c>
    </row>
    <row r="6128" spans="34:34" ht="15" customHeight="1">
      <c r="AH6128" s="68" t="str">
        <f t="shared" si="111"/>
        <v/>
      </c>
    </row>
    <row r="6129" spans="34:34" ht="15" customHeight="1">
      <c r="AH6129" s="68" t="str">
        <f t="shared" si="111"/>
        <v/>
      </c>
    </row>
    <row r="6130" spans="34:34" ht="15" customHeight="1">
      <c r="AH6130" s="68" t="str">
        <f t="shared" si="111"/>
        <v/>
      </c>
    </row>
    <row r="6131" spans="34:34" ht="15" customHeight="1">
      <c r="AH6131" s="68" t="str">
        <f t="shared" ref="AH6131:AH6194" si="112">IF(AG6131="","",AG6131)</f>
        <v/>
      </c>
    </row>
    <row r="6132" spans="34:34" ht="15" customHeight="1">
      <c r="AH6132" s="68" t="str">
        <f t="shared" si="112"/>
        <v/>
      </c>
    </row>
    <row r="6133" spans="34:34" ht="15" customHeight="1">
      <c r="AH6133" s="68" t="str">
        <f t="shared" si="112"/>
        <v/>
      </c>
    </row>
    <row r="6134" spans="34:34" ht="15" customHeight="1">
      <c r="AH6134" s="68" t="str">
        <f t="shared" si="112"/>
        <v/>
      </c>
    </row>
    <row r="6135" spans="34:34" ht="15" customHeight="1">
      <c r="AH6135" s="68" t="str">
        <f t="shared" si="112"/>
        <v/>
      </c>
    </row>
    <row r="6136" spans="34:34" ht="15" customHeight="1">
      <c r="AH6136" s="68" t="str">
        <f t="shared" si="112"/>
        <v/>
      </c>
    </row>
    <row r="6137" spans="34:34" ht="15" customHeight="1">
      <c r="AH6137" s="68" t="str">
        <f t="shared" si="112"/>
        <v/>
      </c>
    </row>
    <row r="6138" spans="34:34" ht="15" customHeight="1">
      <c r="AH6138" s="68" t="str">
        <f t="shared" si="112"/>
        <v/>
      </c>
    </row>
    <row r="6139" spans="34:34" ht="15" customHeight="1">
      <c r="AH6139" s="68" t="str">
        <f t="shared" si="112"/>
        <v/>
      </c>
    </row>
    <row r="6140" spans="34:34" ht="15" customHeight="1">
      <c r="AH6140" s="68" t="str">
        <f t="shared" si="112"/>
        <v/>
      </c>
    </row>
    <row r="6141" spans="34:34" ht="15" customHeight="1">
      <c r="AH6141" s="68" t="str">
        <f t="shared" si="112"/>
        <v/>
      </c>
    </row>
    <row r="6142" spans="34:34" ht="15" customHeight="1">
      <c r="AH6142" s="68" t="str">
        <f t="shared" si="112"/>
        <v/>
      </c>
    </row>
    <row r="6143" spans="34:34" ht="15" customHeight="1">
      <c r="AH6143" s="68" t="str">
        <f t="shared" si="112"/>
        <v/>
      </c>
    </row>
    <row r="6144" spans="34:34" ht="15" customHeight="1">
      <c r="AH6144" s="68" t="str">
        <f t="shared" si="112"/>
        <v/>
      </c>
    </row>
    <row r="6145" spans="34:34" ht="15" customHeight="1">
      <c r="AH6145" s="68" t="str">
        <f t="shared" si="112"/>
        <v/>
      </c>
    </row>
    <row r="6146" spans="34:34" ht="15" customHeight="1">
      <c r="AH6146" s="68" t="str">
        <f t="shared" si="112"/>
        <v/>
      </c>
    </row>
    <row r="6147" spans="34:34" ht="15" customHeight="1">
      <c r="AH6147" s="68" t="str">
        <f t="shared" si="112"/>
        <v/>
      </c>
    </row>
    <row r="6148" spans="34:34" ht="15" customHeight="1">
      <c r="AH6148" s="68" t="str">
        <f t="shared" si="112"/>
        <v/>
      </c>
    </row>
    <row r="6149" spans="34:34" ht="15" customHeight="1">
      <c r="AH6149" s="68" t="str">
        <f t="shared" si="112"/>
        <v/>
      </c>
    </row>
    <row r="6150" spans="34:34" ht="15" customHeight="1">
      <c r="AH6150" s="68" t="str">
        <f t="shared" si="112"/>
        <v/>
      </c>
    </row>
    <row r="6151" spans="34:34" ht="15" customHeight="1">
      <c r="AH6151" s="68" t="str">
        <f t="shared" si="112"/>
        <v/>
      </c>
    </row>
    <row r="6152" spans="34:34" ht="15" customHeight="1">
      <c r="AH6152" s="68" t="str">
        <f t="shared" si="112"/>
        <v/>
      </c>
    </row>
    <row r="6153" spans="34:34" ht="15" customHeight="1">
      <c r="AH6153" s="68" t="str">
        <f t="shared" si="112"/>
        <v/>
      </c>
    </row>
    <row r="6154" spans="34:34" ht="15" customHeight="1">
      <c r="AH6154" s="68" t="str">
        <f t="shared" si="112"/>
        <v/>
      </c>
    </row>
    <row r="6155" spans="34:34" ht="15" customHeight="1">
      <c r="AH6155" s="68" t="str">
        <f t="shared" si="112"/>
        <v/>
      </c>
    </row>
    <row r="6156" spans="34:34" ht="15" customHeight="1">
      <c r="AH6156" s="68" t="str">
        <f t="shared" si="112"/>
        <v/>
      </c>
    </row>
    <row r="6157" spans="34:34" ht="15" customHeight="1">
      <c r="AH6157" s="68" t="str">
        <f t="shared" si="112"/>
        <v/>
      </c>
    </row>
    <row r="6158" spans="34:34" ht="15" customHeight="1">
      <c r="AH6158" s="68" t="str">
        <f t="shared" si="112"/>
        <v/>
      </c>
    </row>
    <row r="6159" spans="34:34" ht="15" customHeight="1">
      <c r="AH6159" s="68" t="str">
        <f t="shared" si="112"/>
        <v/>
      </c>
    </row>
    <row r="6160" spans="34:34" ht="15" customHeight="1">
      <c r="AH6160" s="68" t="str">
        <f t="shared" si="112"/>
        <v/>
      </c>
    </row>
    <row r="6161" spans="34:34" ht="15" customHeight="1">
      <c r="AH6161" s="68" t="str">
        <f t="shared" si="112"/>
        <v/>
      </c>
    </row>
    <row r="6162" spans="34:34" ht="15" customHeight="1">
      <c r="AH6162" s="68" t="str">
        <f t="shared" si="112"/>
        <v/>
      </c>
    </row>
    <row r="6163" spans="34:34" ht="15" customHeight="1">
      <c r="AH6163" s="68" t="str">
        <f t="shared" si="112"/>
        <v/>
      </c>
    </row>
    <row r="6164" spans="34:34" ht="15" customHeight="1">
      <c r="AH6164" s="68" t="str">
        <f t="shared" si="112"/>
        <v/>
      </c>
    </row>
    <row r="6165" spans="34:34" ht="15" customHeight="1">
      <c r="AH6165" s="68" t="str">
        <f t="shared" si="112"/>
        <v/>
      </c>
    </row>
    <row r="6166" spans="34:34" ht="15" customHeight="1">
      <c r="AH6166" s="68" t="str">
        <f t="shared" si="112"/>
        <v/>
      </c>
    </row>
    <row r="6167" spans="34:34" ht="15" customHeight="1">
      <c r="AH6167" s="68" t="str">
        <f t="shared" si="112"/>
        <v/>
      </c>
    </row>
    <row r="6168" spans="34:34" ht="15" customHeight="1">
      <c r="AH6168" s="68" t="str">
        <f t="shared" si="112"/>
        <v/>
      </c>
    </row>
    <row r="6169" spans="34:34" ht="15" customHeight="1">
      <c r="AH6169" s="68" t="str">
        <f t="shared" si="112"/>
        <v/>
      </c>
    </row>
    <row r="6170" spans="34:34" ht="15" customHeight="1">
      <c r="AH6170" s="68" t="str">
        <f t="shared" si="112"/>
        <v/>
      </c>
    </row>
    <row r="6171" spans="34:34" ht="15" customHeight="1">
      <c r="AH6171" s="68" t="str">
        <f t="shared" si="112"/>
        <v/>
      </c>
    </row>
    <row r="6172" spans="34:34" ht="15" customHeight="1">
      <c r="AH6172" s="68" t="str">
        <f t="shared" si="112"/>
        <v/>
      </c>
    </row>
    <row r="6173" spans="34:34" ht="15" customHeight="1">
      <c r="AH6173" s="68" t="str">
        <f t="shared" si="112"/>
        <v/>
      </c>
    </row>
    <row r="6174" spans="34:34" ht="15" customHeight="1">
      <c r="AH6174" s="68" t="str">
        <f t="shared" si="112"/>
        <v/>
      </c>
    </row>
    <row r="6175" spans="34:34" ht="15" customHeight="1">
      <c r="AH6175" s="68" t="str">
        <f t="shared" si="112"/>
        <v/>
      </c>
    </row>
    <row r="6176" spans="34:34" ht="15" customHeight="1">
      <c r="AH6176" s="68" t="str">
        <f t="shared" si="112"/>
        <v/>
      </c>
    </row>
    <row r="6177" spans="34:34" ht="15" customHeight="1">
      <c r="AH6177" s="68" t="str">
        <f t="shared" si="112"/>
        <v/>
      </c>
    </row>
    <row r="6178" spans="34:34" ht="15" customHeight="1">
      <c r="AH6178" s="68" t="str">
        <f t="shared" si="112"/>
        <v/>
      </c>
    </row>
    <row r="6179" spans="34:34" ht="15" customHeight="1">
      <c r="AH6179" s="68" t="str">
        <f t="shared" si="112"/>
        <v/>
      </c>
    </row>
    <row r="6180" spans="34:34" ht="15" customHeight="1">
      <c r="AH6180" s="68" t="str">
        <f t="shared" si="112"/>
        <v/>
      </c>
    </row>
    <row r="6181" spans="34:34" ht="15" customHeight="1">
      <c r="AH6181" s="68" t="str">
        <f t="shared" si="112"/>
        <v/>
      </c>
    </row>
    <row r="6182" spans="34:34" ht="15" customHeight="1">
      <c r="AH6182" s="68" t="str">
        <f t="shared" si="112"/>
        <v/>
      </c>
    </row>
    <row r="6183" spans="34:34" ht="15" customHeight="1">
      <c r="AH6183" s="68" t="str">
        <f t="shared" si="112"/>
        <v/>
      </c>
    </row>
    <row r="6184" spans="34:34" ht="15" customHeight="1">
      <c r="AH6184" s="68" t="str">
        <f t="shared" si="112"/>
        <v/>
      </c>
    </row>
    <row r="6185" spans="34:34" ht="15" customHeight="1">
      <c r="AH6185" s="68" t="str">
        <f t="shared" si="112"/>
        <v/>
      </c>
    </row>
    <row r="6186" spans="34:34" ht="15" customHeight="1">
      <c r="AH6186" s="68" t="str">
        <f t="shared" si="112"/>
        <v/>
      </c>
    </row>
    <row r="6187" spans="34:34" ht="15" customHeight="1">
      <c r="AH6187" s="68" t="str">
        <f t="shared" si="112"/>
        <v/>
      </c>
    </row>
    <row r="6188" spans="34:34" ht="15" customHeight="1">
      <c r="AH6188" s="68" t="str">
        <f t="shared" si="112"/>
        <v/>
      </c>
    </row>
    <row r="6189" spans="34:34" ht="15" customHeight="1">
      <c r="AH6189" s="68" t="str">
        <f t="shared" si="112"/>
        <v/>
      </c>
    </row>
    <row r="6190" spans="34:34" ht="15" customHeight="1">
      <c r="AH6190" s="68" t="str">
        <f t="shared" si="112"/>
        <v/>
      </c>
    </row>
    <row r="6191" spans="34:34" ht="15" customHeight="1">
      <c r="AH6191" s="68" t="str">
        <f t="shared" si="112"/>
        <v/>
      </c>
    </row>
    <row r="6192" spans="34:34" ht="15" customHeight="1">
      <c r="AH6192" s="68" t="str">
        <f t="shared" si="112"/>
        <v/>
      </c>
    </row>
    <row r="6193" spans="34:34" ht="15" customHeight="1">
      <c r="AH6193" s="68" t="str">
        <f t="shared" si="112"/>
        <v/>
      </c>
    </row>
    <row r="6194" spans="34:34" ht="15" customHeight="1">
      <c r="AH6194" s="68" t="str">
        <f t="shared" si="112"/>
        <v/>
      </c>
    </row>
    <row r="6195" spans="34:34" ht="15" customHeight="1">
      <c r="AH6195" s="68" t="str">
        <f t="shared" ref="AH6195:AH6258" si="113">IF(AG6195="","",AG6195)</f>
        <v/>
      </c>
    </row>
    <row r="6196" spans="34:34" ht="15" customHeight="1">
      <c r="AH6196" s="68" t="str">
        <f t="shared" si="113"/>
        <v/>
      </c>
    </row>
    <row r="6197" spans="34:34" ht="15" customHeight="1">
      <c r="AH6197" s="68" t="str">
        <f t="shared" si="113"/>
        <v/>
      </c>
    </row>
    <row r="6198" spans="34:34" ht="15" customHeight="1">
      <c r="AH6198" s="68" t="str">
        <f t="shared" si="113"/>
        <v/>
      </c>
    </row>
    <row r="6199" spans="34:34" ht="15" customHeight="1">
      <c r="AH6199" s="68" t="str">
        <f t="shared" si="113"/>
        <v/>
      </c>
    </row>
    <row r="6200" spans="34:34" ht="15" customHeight="1">
      <c r="AH6200" s="68" t="str">
        <f t="shared" si="113"/>
        <v/>
      </c>
    </row>
    <row r="6201" spans="34:34" ht="15" customHeight="1">
      <c r="AH6201" s="68" t="str">
        <f t="shared" si="113"/>
        <v/>
      </c>
    </row>
    <row r="6202" spans="34:34" ht="15" customHeight="1">
      <c r="AH6202" s="68" t="str">
        <f t="shared" si="113"/>
        <v/>
      </c>
    </row>
    <row r="6203" spans="34:34" ht="15" customHeight="1">
      <c r="AH6203" s="68" t="str">
        <f t="shared" si="113"/>
        <v/>
      </c>
    </row>
    <row r="6204" spans="34:34" ht="15" customHeight="1">
      <c r="AH6204" s="68" t="str">
        <f t="shared" si="113"/>
        <v/>
      </c>
    </row>
    <row r="6205" spans="34:34" ht="15" customHeight="1">
      <c r="AH6205" s="68" t="str">
        <f t="shared" si="113"/>
        <v/>
      </c>
    </row>
    <row r="6206" spans="34:34" ht="15" customHeight="1">
      <c r="AH6206" s="68" t="str">
        <f t="shared" si="113"/>
        <v/>
      </c>
    </row>
    <row r="6207" spans="34:34" ht="15" customHeight="1">
      <c r="AH6207" s="68" t="str">
        <f t="shared" si="113"/>
        <v/>
      </c>
    </row>
    <row r="6208" spans="34:34" ht="15" customHeight="1">
      <c r="AH6208" s="68" t="str">
        <f t="shared" si="113"/>
        <v/>
      </c>
    </row>
    <row r="6209" spans="34:34" ht="15" customHeight="1">
      <c r="AH6209" s="68" t="str">
        <f t="shared" si="113"/>
        <v/>
      </c>
    </row>
    <row r="6210" spans="34:34" ht="15" customHeight="1">
      <c r="AH6210" s="68" t="str">
        <f t="shared" si="113"/>
        <v/>
      </c>
    </row>
    <row r="6211" spans="34:34" ht="15" customHeight="1">
      <c r="AH6211" s="68" t="str">
        <f t="shared" si="113"/>
        <v/>
      </c>
    </row>
    <row r="6212" spans="34:34" ht="15" customHeight="1">
      <c r="AH6212" s="68" t="str">
        <f t="shared" si="113"/>
        <v/>
      </c>
    </row>
    <row r="6213" spans="34:34" ht="15" customHeight="1">
      <c r="AH6213" s="68" t="str">
        <f t="shared" si="113"/>
        <v/>
      </c>
    </row>
    <row r="6214" spans="34:34" ht="15" customHeight="1">
      <c r="AH6214" s="68" t="str">
        <f t="shared" si="113"/>
        <v/>
      </c>
    </row>
    <row r="6215" spans="34:34" ht="15" customHeight="1">
      <c r="AH6215" s="68" t="str">
        <f t="shared" si="113"/>
        <v/>
      </c>
    </row>
    <row r="6216" spans="34:34" ht="15" customHeight="1">
      <c r="AH6216" s="68" t="str">
        <f t="shared" si="113"/>
        <v/>
      </c>
    </row>
    <row r="6217" spans="34:34" ht="15" customHeight="1">
      <c r="AH6217" s="68" t="str">
        <f t="shared" si="113"/>
        <v/>
      </c>
    </row>
    <row r="6218" spans="34:34" ht="15" customHeight="1">
      <c r="AH6218" s="68" t="str">
        <f t="shared" si="113"/>
        <v/>
      </c>
    </row>
    <row r="6219" spans="34:34" ht="15" customHeight="1">
      <c r="AH6219" s="68" t="str">
        <f t="shared" si="113"/>
        <v/>
      </c>
    </row>
    <row r="6220" spans="34:34" ht="15" customHeight="1">
      <c r="AH6220" s="68" t="str">
        <f t="shared" si="113"/>
        <v/>
      </c>
    </row>
    <row r="6221" spans="34:34" ht="15" customHeight="1">
      <c r="AH6221" s="68" t="str">
        <f t="shared" si="113"/>
        <v/>
      </c>
    </row>
    <row r="6222" spans="34:34" ht="15" customHeight="1">
      <c r="AH6222" s="68" t="str">
        <f t="shared" si="113"/>
        <v/>
      </c>
    </row>
    <row r="6223" spans="34:34" ht="15" customHeight="1">
      <c r="AH6223" s="68" t="str">
        <f t="shared" si="113"/>
        <v/>
      </c>
    </row>
    <row r="6224" spans="34:34" ht="15" customHeight="1">
      <c r="AH6224" s="68" t="str">
        <f t="shared" si="113"/>
        <v/>
      </c>
    </row>
    <row r="6225" spans="34:34" ht="15" customHeight="1">
      <c r="AH6225" s="68" t="str">
        <f t="shared" si="113"/>
        <v/>
      </c>
    </row>
    <row r="6226" spans="34:34" ht="15" customHeight="1">
      <c r="AH6226" s="68" t="str">
        <f t="shared" si="113"/>
        <v/>
      </c>
    </row>
    <row r="6227" spans="34:34" ht="15" customHeight="1">
      <c r="AH6227" s="68" t="str">
        <f t="shared" si="113"/>
        <v/>
      </c>
    </row>
    <row r="6228" spans="34:34" ht="15" customHeight="1">
      <c r="AH6228" s="68" t="str">
        <f t="shared" si="113"/>
        <v/>
      </c>
    </row>
    <row r="6229" spans="34:34" ht="15" customHeight="1">
      <c r="AH6229" s="68" t="str">
        <f t="shared" si="113"/>
        <v/>
      </c>
    </row>
    <row r="6230" spans="34:34" ht="15" customHeight="1">
      <c r="AH6230" s="68" t="str">
        <f t="shared" si="113"/>
        <v/>
      </c>
    </row>
    <row r="6231" spans="34:34" ht="15" customHeight="1">
      <c r="AH6231" s="68" t="str">
        <f t="shared" si="113"/>
        <v/>
      </c>
    </row>
    <row r="6232" spans="34:34" ht="15" customHeight="1">
      <c r="AH6232" s="68" t="str">
        <f t="shared" si="113"/>
        <v/>
      </c>
    </row>
    <row r="6233" spans="34:34" ht="15" customHeight="1">
      <c r="AH6233" s="68" t="str">
        <f t="shared" si="113"/>
        <v/>
      </c>
    </row>
    <row r="6234" spans="34:34" ht="15" customHeight="1">
      <c r="AH6234" s="68" t="str">
        <f t="shared" si="113"/>
        <v/>
      </c>
    </row>
    <row r="6235" spans="34:34" ht="15" customHeight="1">
      <c r="AH6235" s="68" t="str">
        <f t="shared" si="113"/>
        <v/>
      </c>
    </row>
    <row r="6236" spans="34:34" ht="15" customHeight="1">
      <c r="AH6236" s="68" t="str">
        <f t="shared" si="113"/>
        <v/>
      </c>
    </row>
    <row r="6237" spans="34:34" ht="15" customHeight="1">
      <c r="AH6237" s="68" t="str">
        <f t="shared" si="113"/>
        <v/>
      </c>
    </row>
    <row r="6238" spans="34:34" ht="15" customHeight="1">
      <c r="AH6238" s="68" t="str">
        <f t="shared" si="113"/>
        <v/>
      </c>
    </row>
    <row r="6239" spans="34:34" ht="15" customHeight="1">
      <c r="AH6239" s="68" t="str">
        <f t="shared" si="113"/>
        <v/>
      </c>
    </row>
    <row r="6240" spans="34:34" ht="15" customHeight="1">
      <c r="AH6240" s="68" t="str">
        <f t="shared" si="113"/>
        <v/>
      </c>
    </row>
    <row r="6241" spans="34:34" ht="15" customHeight="1">
      <c r="AH6241" s="68" t="str">
        <f t="shared" si="113"/>
        <v/>
      </c>
    </row>
    <row r="6242" spans="34:34" ht="15" customHeight="1">
      <c r="AH6242" s="68" t="str">
        <f t="shared" si="113"/>
        <v/>
      </c>
    </row>
    <row r="6243" spans="34:34" ht="15" customHeight="1">
      <c r="AH6243" s="68" t="str">
        <f t="shared" si="113"/>
        <v/>
      </c>
    </row>
    <row r="6244" spans="34:34" ht="15" customHeight="1">
      <c r="AH6244" s="68" t="str">
        <f t="shared" si="113"/>
        <v/>
      </c>
    </row>
    <row r="6245" spans="34:34" ht="15" customHeight="1">
      <c r="AH6245" s="68" t="str">
        <f t="shared" si="113"/>
        <v/>
      </c>
    </row>
    <row r="6246" spans="34:34" ht="15" customHeight="1">
      <c r="AH6246" s="68" t="str">
        <f t="shared" si="113"/>
        <v/>
      </c>
    </row>
    <row r="6247" spans="34:34" ht="15" customHeight="1">
      <c r="AH6247" s="68" t="str">
        <f t="shared" si="113"/>
        <v/>
      </c>
    </row>
    <row r="6248" spans="34:34" ht="15" customHeight="1">
      <c r="AH6248" s="68" t="str">
        <f t="shared" si="113"/>
        <v/>
      </c>
    </row>
    <row r="6249" spans="34:34" ht="15" customHeight="1">
      <c r="AH6249" s="68" t="str">
        <f t="shared" si="113"/>
        <v/>
      </c>
    </row>
    <row r="6250" spans="34:34" ht="15" customHeight="1">
      <c r="AH6250" s="68" t="str">
        <f t="shared" si="113"/>
        <v/>
      </c>
    </row>
    <row r="6251" spans="34:34" ht="15" customHeight="1">
      <c r="AH6251" s="68" t="str">
        <f t="shared" si="113"/>
        <v/>
      </c>
    </row>
    <row r="6252" spans="34:34" ht="15" customHeight="1">
      <c r="AH6252" s="68" t="str">
        <f t="shared" si="113"/>
        <v/>
      </c>
    </row>
    <row r="6253" spans="34:34" ht="15" customHeight="1">
      <c r="AH6253" s="68" t="str">
        <f t="shared" si="113"/>
        <v/>
      </c>
    </row>
    <row r="6254" spans="34:34" ht="15" customHeight="1">
      <c r="AH6254" s="68" t="str">
        <f t="shared" si="113"/>
        <v/>
      </c>
    </row>
    <row r="6255" spans="34:34" ht="15" customHeight="1">
      <c r="AH6255" s="68" t="str">
        <f t="shared" si="113"/>
        <v/>
      </c>
    </row>
    <row r="6256" spans="34:34" ht="15" customHeight="1">
      <c r="AH6256" s="68" t="str">
        <f t="shared" si="113"/>
        <v/>
      </c>
    </row>
    <row r="6257" spans="34:34" ht="15" customHeight="1">
      <c r="AH6257" s="68" t="str">
        <f t="shared" si="113"/>
        <v/>
      </c>
    </row>
    <row r="6258" spans="34:34" ht="15" customHeight="1">
      <c r="AH6258" s="68" t="str">
        <f t="shared" si="113"/>
        <v/>
      </c>
    </row>
    <row r="6259" spans="34:34" ht="15" customHeight="1">
      <c r="AH6259" s="68" t="str">
        <f t="shared" ref="AH6259:AH6322" si="114">IF(AG6259="","",AG6259)</f>
        <v/>
      </c>
    </row>
    <row r="6260" spans="34:34" ht="15" customHeight="1">
      <c r="AH6260" s="68" t="str">
        <f t="shared" si="114"/>
        <v/>
      </c>
    </row>
    <row r="6261" spans="34:34" ht="15" customHeight="1">
      <c r="AH6261" s="68" t="str">
        <f t="shared" si="114"/>
        <v/>
      </c>
    </row>
    <row r="6262" spans="34:34" ht="15" customHeight="1">
      <c r="AH6262" s="68" t="str">
        <f t="shared" si="114"/>
        <v/>
      </c>
    </row>
    <row r="6263" spans="34:34" ht="15" customHeight="1">
      <c r="AH6263" s="68" t="str">
        <f t="shared" si="114"/>
        <v/>
      </c>
    </row>
    <row r="6264" spans="34:34" ht="15" customHeight="1">
      <c r="AH6264" s="68" t="str">
        <f t="shared" si="114"/>
        <v/>
      </c>
    </row>
    <row r="6265" spans="34:34" ht="15" customHeight="1">
      <c r="AH6265" s="68" t="str">
        <f t="shared" si="114"/>
        <v/>
      </c>
    </row>
    <row r="6266" spans="34:34" ht="15" customHeight="1">
      <c r="AH6266" s="68" t="str">
        <f t="shared" si="114"/>
        <v/>
      </c>
    </row>
    <row r="6267" spans="34:34" ht="15" customHeight="1">
      <c r="AH6267" s="68" t="str">
        <f t="shared" si="114"/>
        <v/>
      </c>
    </row>
    <row r="6268" spans="34:34" ht="15" customHeight="1">
      <c r="AH6268" s="68" t="str">
        <f t="shared" si="114"/>
        <v/>
      </c>
    </row>
    <row r="6269" spans="34:34" ht="15" customHeight="1">
      <c r="AH6269" s="68" t="str">
        <f t="shared" si="114"/>
        <v/>
      </c>
    </row>
    <row r="6270" spans="34:34" ht="15" customHeight="1">
      <c r="AH6270" s="68" t="str">
        <f t="shared" si="114"/>
        <v/>
      </c>
    </row>
    <row r="6271" spans="34:34" ht="15" customHeight="1">
      <c r="AH6271" s="68" t="str">
        <f t="shared" si="114"/>
        <v/>
      </c>
    </row>
    <row r="6272" spans="34:34" ht="15" customHeight="1">
      <c r="AH6272" s="68" t="str">
        <f t="shared" si="114"/>
        <v/>
      </c>
    </row>
    <row r="6273" spans="34:34" ht="15" customHeight="1">
      <c r="AH6273" s="68" t="str">
        <f t="shared" si="114"/>
        <v/>
      </c>
    </row>
    <row r="6274" spans="34:34" ht="15" customHeight="1">
      <c r="AH6274" s="68" t="str">
        <f t="shared" si="114"/>
        <v/>
      </c>
    </row>
    <row r="6275" spans="34:34" ht="15" customHeight="1">
      <c r="AH6275" s="68" t="str">
        <f t="shared" si="114"/>
        <v/>
      </c>
    </row>
    <row r="6276" spans="34:34" ht="15" customHeight="1">
      <c r="AH6276" s="68" t="str">
        <f t="shared" si="114"/>
        <v/>
      </c>
    </row>
    <row r="6277" spans="34:34" ht="15" customHeight="1">
      <c r="AH6277" s="68" t="str">
        <f t="shared" si="114"/>
        <v/>
      </c>
    </row>
    <row r="6278" spans="34:34" ht="15" customHeight="1">
      <c r="AH6278" s="68" t="str">
        <f t="shared" si="114"/>
        <v/>
      </c>
    </row>
    <row r="6279" spans="34:34" ht="15" customHeight="1">
      <c r="AH6279" s="68" t="str">
        <f t="shared" si="114"/>
        <v/>
      </c>
    </row>
    <row r="6280" spans="34:34" ht="15" customHeight="1">
      <c r="AH6280" s="68" t="str">
        <f t="shared" si="114"/>
        <v/>
      </c>
    </row>
    <row r="6281" spans="34:34" ht="15" customHeight="1">
      <c r="AH6281" s="68" t="str">
        <f t="shared" si="114"/>
        <v/>
      </c>
    </row>
    <row r="6282" spans="34:34" ht="15" customHeight="1">
      <c r="AH6282" s="68" t="str">
        <f t="shared" si="114"/>
        <v/>
      </c>
    </row>
    <row r="6283" spans="34:34" ht="15" customHeight="1">
      <c r="AH6283" s="68" t="str">
        <f t="shared" si="114"/>
        <v/>
      </c>
    </row>
    <row r="6284" spans="34:34" ht="15" customHeight="1">
      <c r="AH6284" s="68" t="str">
        <f t="shared" si="114"/>
        <v/>
      </c>
    </row>
    <row r="6285" spans="34:34" ht="15" customHeight="1">
      <c r="AH6285" s="68" t="str">
        <f t="shared" si="114"/>
        <v/>
      </c>
    </row>
    <row r="6286" spans="34:34" ht="15" customHeight="1">
      <c r="AH6286" s="68" t="str">
        <f t="shared" si="114"/>
        <v/>
      </c>
    </row>
    <row r="6287" spans="34:34" ht="15" customHeight="1">
      <c r="AH6287" s="68" t="str">
        <f t="shared" si="114"/>
        <v/>
      </c>
    </row>
    <row r="6288" spans="34:34" ht="15" customHeight="1">
      <c r="AH6288" s="68" t="str">
        <f t="shared" si="114"/>
        <v/>
      </c>
    </row>
    <row r="6289" spans="34:34" ht="15" customHeight="1">
      <c r="AH6289" s="68" t="str">
        <f t="shared" si="114"/>
        <v/>
      </c>
    </row>
    <row r="6290" spans="34:34" ht="15" customHeight="1">
      <c r="AH6290" s="68" t="str">
        <f t="shared" si="114"/>
        <v/>
      </c>
    </row>
    <row r="6291" spans="34:34" ht="15" customHeight="1">
      <c r="AH6291" s="68" t="str">
        <f t="shared" si="114"/>
        <v/>
      </c>
    </row>
    <row r="6292" spans="34:34" ht="15" customHeight="1">
      <c r="AH6292" s="68" t="str">
        <f t="shared" si="114"/>
        <v/>
      </c>
    </row>
    <row r="6293" spans="34:34" ht="15" customHeight="1">
      <c r="AH6293" s="68" t="str">
        <f t="shared" si="114"/>
        <v/>
      </c>
    </row>
    <row r="6294" spans="34:34" ht="15" customHeight="1">
      <c r="AH6294" s="68" t="str">
        <f t="shared" si="114"/>
        <v/>
      </c>
    </row>
    <row r="6295" spans="34:34" ht="15" customHeight="1">
      <c r="AH6295" s="68" t="str">
        <f t="shared" si="114"/>
        <v/>
      </c>
    </row>
    <row r="6296" spans="34:34" ht="15" customHeight="1">
      <c r="AH6296" s="68" t="str">
        <f t="shared" si="114"/>
        <v/>
      </c>
    </row>
    <row r="6297" spans="34:34" ht="15" customHeight="1">
      <c r="AH6297" s="68" t="str">
        <f t="shared" si="114"/>
        <v/>
      </c>
    </row>
    <row r="6298" spans="34:34" ht="15" customHeight="1">
      <c r="AH6298" s="68" t="str">
        <f t="shared" si="114"/>
        <v/>
      </c>
    </row>
    <row r="6299" spans="34:34" ht="15" customHeight="1">
      <c r="AH6299" s="68" t="str">
        <f t="shared" si="114"/>
        <v/>
      </c>
    </row>
    <row r="6300" spans="34:34" ht="15" customHeight="1">
      <c r="AH6300" s="68" t="str">
        <f t="shared" si="114"/>
        <v/>
      </c>
    </row>
    <row r="6301" spans="34:34" ht="15" customHeight="1">
      <c r="AH6301" s="68" t="str">
        <f t="shared" si="114"/>
        <v/>
      </c>
    </row>
    <row r="6302" spans="34:34" ht="15" customHeight="1">
      <c r="AH6302" s="68" t="str">
        <f t="shared" si="114"/>
        <v/>
      </c>
    </row>
    <row r="6303" spans="34:34" ht="15" customHeight="1">
      <c r="AH6303" s="68" t="str">
        <f t="shared" si="114"/>
        <v/>
      </c>
    </row>
    <row r="6304" spans="34:34" ht="15" customHeight="1">
      <c r="AH6304" s="68" t="str">
        <f t="shared" si="114"/>
        <v/>
      </c>
    </row>
    <row r="6305" spans="34:34" ht="15" customHeight="1">
      <c r="AH6305" s="68" t="str">
        <f t="shared" si="114"/>
        <v/>
      </c>
    </row>
    <row r="6306" spans="34:34" ht="15" customHeight="1">
      <c r="AH6306" s="68" t="str">
        <f t="shared" si="114"/>
        <v/>
      </c>
    </row>
    <row r="6307" spans="34:34" ht="15" customHeight="1">
      <c r="AH6307" s="68" t="str">
        <f t="shared" si="114"/>
        <v/>
      </c>
    </row>
    <row r="6308" spans="34:34" ht="15" customHeight="1">
      <c r="AH6308" s="68" t="str">
        <f t="shared" si="114"/>
        <v/>
      </c>
    </row>
    <row r="6309" spans="34:34" ht="15" customHeight="1">
      <c r="AH6309" s="68" t="str">
        <f t="shared" si="114"/>
        <v/>
      </c>
    </row>
    <row r="6310" spans="34:34" ht="15" customHeight="1">
      <c r="AH6310" s="68" t="str">
        <f t="shared" si="114"/>
        <v/>
      </c>
    </row>
    <row r="6311" spans="34:34" ht="15" customHeight="1">
      <c r="AH6311" s="68" t="str">
        <f t="shared" si="114"/>
        <v/>
      </c>
    </row>
    <row r="6312" spans="34:34" ht="15" customHeight="1">
      <c r="AH6312" s="68" t="str">
        <f t="shared" si="114"/>
        <v/>
      </c>
    </row>
    <row r="6313" spans="34:34" ht="15" customHeight="1">
      <c r="AH6313" s="68" t="str">
        <f t="shared" si="114"/>
        <v/>
      </c>
    </row>
    <row r="6314" spans="34:34" ht="15" customHeight="1">
      <c r="AH6314" s="68" t="str">
        <f t="shared" si="114"/>
        <v/>
      </c>
    </row>
    <row r="6315" spans="34:34" ht="15" customHeight="1">
      <c r="AH6315" s="68" t="str">
        <f t="shared" si="114"/>
        <v/>
      </c>
    </row>
    <row r="6316" spans="34:34" ht="15" customHeight="1">
      <c r="AH6316" s="68" t="str">
        <f t="shared" si="114"/>
        <v/>
      </c>
    </row>
    <row r="6317" spans="34:34" ht="15" customHeight="1">
      <c r="AH6317" s="68" t="str">
        <f t="shared" si="114"/>
        <v/>
      </c>
    </row>
    <row r="6318" spans="34:34" ht="15" customHeight="1">
      <c r="AH6318" s="68" t="str">
        <f t="shared" si="114"/>
        <v/>
      </c>
    </row>
    <row r="6319" spans="34:34" ht="15" customHeight="1">
      <c r="AH6319" s="68" t="str">
        <f t="shared" si="114"/>
        <v/>
      </c>
    </row>
    <row r="6320" spans="34:34" ht="15" customHeight="1">
      <c r="AH6320" s="68" t="str">
        <f t="shared" si="114"/>
        <v/>
      </c>
    </row>
    <row r="6321" spans="34:34" ht="15" customHeight="1">
      <c r="AH6321" s="68" t="str">
        <f t="shared" si="114"/>
        <v/>
      </c>
    </row>
    <row r="6322" spans="34:34" ht="15" customHeight="1">
      <c r="AH6322" s="68" t="str">
        <f t="shared" si="114"/>
        <v/>
      </c>
    </row>
    <row r="6323" spans="34:34" ht="15" customHeight="1">
      <c r="AH6323" s="68" t="str">
        <f t="shared" ref="AH6323:AH6386" si="115">IF(AG6323="","",AG6323)</f>
        <v/>
      </c>
    </row>
    <row r="6324" spans="34:34" ht="15" customHeight="1">
      <c r="AH6324" s="68" t="str">
        <f t="shared" si="115"/>
        <v/>
      </c>
    </row>
    <row r="6325" spans="34:34" ht="15" customHeight="1">
      <c r="AH6325" s="68" t="str">
        <f t="shared" si="115"/>
        <v/>
      </c>
    </row>
    <row r="6326" spans="34:34" ht="15" customHeight="1">
      <c r="AH6326" s="68" t="str">
        <f t="shared" si="115"/>
        <v/>
      </c>
    </row>
    <row r="6327" spans="34:34" ht="15" customHeight="1">
      <c r="AH6327" s="68" t="str">
        <f t="shared" si="115"/>
        <v/>
      </c>
    </row>
    <row r="6328" spans="34:34" ht="15" customHeight="1">
      <c r="AH6328" s="68" t="str">
        <f t="shared" si="115"/>
        <v/>
      </c>
    </row>
    <row r="6329" spans="34:34" ht="15" customHeight="1">
      <c r="AH6329" s="68" t="str">
        <f t="shared" si="115"/>
        <v/>
      </c>
    </row>
    <row r="6330" spans="34:34" ht="15" customHeight="1">
      <c r="AH6330" s="68" t="str">
        <f t="shared" si="115"/>
        <v/>
      </c>
    </row>
    <row r="6331" spans="34:34" ht="15" customHeight="1">
      <c r="AH6331" s="68" t="str">
        <f t="shared" si="115"/>
        <v/>
      </c>
    </row>
    <row r="6332" spans="34:34" ht="15" customHeight="1">
      <c r="AH6332" s="68" t="str">
        <f t="shared" si="115"/>
        <v/>
      </c>
    </row>
    <row r="6333" spans="34:34" ht="15" customHeight="1">
      <c r="AH6333" s="68" t="str">
        <f t="shared" si="115"/>
        <v/>
      </c>
    </row>
    <row r="6334" spans="34:34" ht="15" customHeight="1">
      <c r="AH6334" s="68" t="str">
        <f t="shared" si="115"/>
        <v/>
      </c>
    </row>
    <row r="6335" spans="34:34" ht="15" customHeight="1">
      <c r="AH6335" s="68" t="str">
        <f t="shared" si="115"/>
        <v/>
      </c>
    </row>
    <row r="6336" spans="34:34" ht="15" customHeight="1">
      <c r="AH6336" s="68" t="str">
        <f t="shared" si="115"/>
        <v/>
      </c>
    </row>
    <row r="6337" spans="34:34" ht="15" customHeight="1">
      <c r="AH6337" s="68" t="str">
        <f t="shared" si="115"/>
        <v/>
      </c>
    </row>
    <row r="6338" spans="34:34" ht="15" customHeight="1">
      <c r="AH6338" s="68" t="str">
        <f t="shared" si="115"/>
        <v/>
      </c>
    </row>
    <row r="6339" spans="34:34" ht="15" customHeight="1">
      <c r="AH6339" s="68" t="str">
        <f t="shared" si="115"/>
        <v/>
      </c>
    </row>
    <row r="6340" spans="34:34" ht="15" customHeight="1">
      <c r="AH6340" s="68" t="str">
        <f t="shared" si="115"/>
        <v/>
      </c>
    </row>
    <row r="6341" spans="34:34" ht="15" customHeight="1">
      <c r="AH6341" s="68" t="str">
        <f t="shared" si="115"/>
        <v/>
      </c>
    </row>
    <row r="6342" spans="34:34" ht="15" customHeight="1">
      <c r="AH6342" s="68" t="str">
        <f t="shared" si="115"/>
        <v/>
      </c>
    </row>
    <row r="6343" spans="34:34" ht="15" customHeight="1">
      <c r="AH6343" s="68" t="str">
        <f t="shared" si="115"/>
        <v/>
      </c>
    </row>
    <row r="6344" spans="34:34" ht="15" customHeight="1">
      <c r="AH6344" s="68" t="str">
        <f t="shared" si="115"/>
        <v/>
      </c>
    </row>
    <row r="6345" spans="34:34" ht="15" customHeight="1">
      <c r="AH6345" s="68" t="str">
        <f t="shared" si="115"/>
        <v/>
      </c>
    </row>
    <row r="6346" spans="34:34" ht="15" customHeight="1">
      <c r="AH6346" s="68" t="str">
        <f t="shared" si="115"/>
        <v/>
      </c>
    </row>
    <row r="6347" spans="34:34" ht="15" customHeight="1">
      <c r="AH6347" s="68" t="str">
        <f t="shared" si="115"/>
        <v/>
      </c>
    </row>
    <row r="6348" spans="34:34" ht="15" customHeight="1">
      <c r="AH6348" s="68" t="str">
        <f t="shared" si="115"/>
        <v/>
      </c>
    </row>
    <row r="6349" spans="34:34" ht="15" customHeight="1">
      <c r="AH6349" s="68" t="str">
        <f t="shared" si="115"/>
        <v/>
      </c>
    </row>
    <row r="6350" spans="34:34" ht="15" customHeight="1">
      <c r="AH6350" s="68" t="str">
        <f t="shared" si="115"/>
        <v/>
      </c>
    </row>
    <row r="6351" spans="34:34" ht="15" customHeight="1">
      <c r="AH6351" s="68" t="str">
        <f t="shared" si="115"/>
        <v/>
      </c>
    </row>
    <row r="6352" spans="34:34" ht="15" customHeight="1">
      <c r="AH6352" s="68" t="str">
        <f t="shared" si="115"/>
        <v/>
      </c>
    </row>
    <row r="6353" spans="34:34" ht="15" customHeight="1">
      <c r="AH6353" s="68" t="str">
        <f t="shared" si="115"/>
        <v/>
      </c>
    </row>
    <row r="6354" spans="34:34" ht="15" customHeight="1">
      <c r="AH6354" s="68" t="str">
        <f t="shared" si="115"/>
        <v/>
      </c>
    </row>
    <row r="6355" spans="34:34" ht="15" customHeight="1">
      <c r="AH6355" s="68" t="str">
        <f t="shared" si="115"/>
        <v/>
      </c>
    </row>
    <row r="6356" spans="34:34" ht="15" customHeight="1">
      <c r="AH6356" s="68" t="str">
        <f t="shared" si="115"/>
        <v/>
      </c>
    </row>
    <row r="6357" spans="34:34" ht="15" customHeight="1">
      <c r="AH6357" s="68" t="str">
        <f t="shared" si="115"/>
        <v/>
      </c>
    </row>
    <row r="6358" spans="34:34" ht="15" customHeight="1">
      <c r="AH6358" s="68" t="str">
        <f t="shared" si="115"/>
        <v/>
      </c>
    </row>
    <row r="6359" spans="34:34" ht="15" customHeight="1">
      <c r="AH6359" s="68" t="str">
        <f t="shared" si="115"/>
        <v/>
      </c>
    </row>
    <row r="6360" spans="34:34" ht="15" customHeight="1">
      <c r="AH6360" s="68" t="str">
        <f t="shared" si="115"/>
        <v/>
      </c>
    </row>
    <row r="6361" spans="34:34" ht="15" customHeight="1">
      <c r="AH6361" s="68" t="str">
        <f t="shared" si="115"/>
        <v/>
      </c>
    </row>
    <row r="6362" spans="34:34" ht="15" customHeight="1">
      <c r="AH6362" s="68" t="str">
        <f t="shared" si="115"/>
        <v/>
      </c>
    </row>
    <row r="6363" spans="34:34" ht="15" customHeight="1">
      <c r="AH6363" s="68" t="str">
        <f t="shared" si="115"/>
        <v/>
      </c>
    </row>
    <row r="6364" spans="34:34" ht="15" customHeight="1">
      <c r="AH6364" s="68" t="str">
        <f t="shared" si="115"/>
        <v/>
      </c>
    </row>
    <row r="6365" spans="34:34" ht="15" customHeight="1">
      <c r="AH6365" s="68" t="str">
        <f t="shared" si="115"/>
        <v/>
      </c>
    </row>
    <row r="6366" spans="34:34" ht="15" customHeight="1">
      <c r="AH6366" s="68" t="str">
        <f t="shared" si="115"/>
        <v/>
      </c>
    </row>
    <row r="6367" spans="34:34" ht="15" customHeight="1">
      <c r="AH6367" s="68" t="str">
        <f t="shared" si="115"/>
        <v/>
      </c>
    </row>
    <row r="6368" spans="34:34" ht="15" customHeight="1">
      <c r="AH6368" s="68" t="str">
        <f t="shared" si="115"/>
        <v/>
      </c>
    </row>
    <row r="6369" spans="34:34" ht="15" customHeight="1">
      <c r="AH6369" s="68" t="str">
        <f t="shared" si="115"/>
        <v/>
      </c>
    </row>
    <row r="6370" spans="34:34" ht="15" customHeight="1">
      <c r="AH6370" s="68" t="str">
        <f t="shared" si="115"/>
        <v/>
      </c>
    </row>
    <row r="6371" spans="34:34" ht="15" customHeight="1">
      <c r="AH6371" s="68" t="str">
        <f t="shared" si="115"/>
        <v/>
      </c>
    </row>
    <row r="6372" spans="34:34" ht="15" customHeight="1">
      <c r="AH6372" s="68" t="str">
        <f t="shared" si="115"/>
        <v/>
      </c>
    </row>
    <row r="6373" spans="34:34" ht="15" customHeight="1">
      <c r="AH6373" s="68" t="str">
        <f t="shared" si="115"/>
        <v/>
      </c>
    </row>
    <row r="6374" spans="34:34" ht="15" customHeight="1">
      <c r="AH6374" s="68" t="str">
        <f t="shared" si="115"/>
        <v/>
      </c>
    </row>
    <row r="6375" spans="34:34" ht="15" customHeight="1">
      <c r="AH6375" s="68" t="str">
        <f t="shared" si="115"/>
        <v/>
      </c>
    </row>
    <row r="6376" spans="34:34" ht="15" customHeight="1">
      <c r="AH6376" s="68" t="str">
        <f t="shared" si="115"/>
        <v/>
      </c>
    </row>
    <row r="6377" spans="34:34" ht="15" customHeight="1">
      <c r="AH6377" s="68" t="str">
        <f t="shared" si="115"/>
        <v/>
      </c>
    </row>
    <row r="6378" spans="34:34" ht="15" customHeight="1">
      <c r="AH6378" s="68" t="str">
        <f t="shared" si="115"/>
        <v/>
      </c>
    </row>
    <row r="6379" spans="34:34" ht="15" customHeight="1">
      <c r="AH6379" s="68" t="str">
        <f t="shared" si="115"/>
        <v/>
      </c>
    </row>
    <row r="6380" spans="34:34" ht="15" customHeight="1">
      <c r="AH6380" s="68" t="str">
        <f t="shared" si="115"/>
        <v/>
      </c>
    </row>
    <row r="6381" spans="34:34" ht="15" customHeight="1">
      <c r="AH6381" s="68" t="str">
        <f t="shared" si="115"/>
        <v/>
      </c>
    </row>
    <row r="6382" spans="34:34" ht="15" customHeight="1">
      <c r="AH6382" s="68" t="str">
        <f t="shared" si="115"/>
        <v/>
      </c>
    </row>
    <row r="6383" spans="34:34" ht="15" customHeight="1">
      <c r="AH6383" s="68" t="str">
        <f t="shared" si="115"/>
        <v/>
      </c>
    </row>
    <row r="6384" spans="34:34" ht="15" customHeight="1">
      <c r="AH6384" s="68" t="str">
        <f t="shared" si="115"/>
        <v/>
      </c>
    </row>
    <row r="6385" spans="34:34" ht="15" customHeight="1">
      <c r="AH6385" s="68" t="str">
        <f t="shared" si="115"/>
        <v/>
      </c>
    </row>
    <row r="6386" spans="34:34" ht="15" customHeight="1">
      <c r="AH6386" s="68" t="str">
        <f t="shared" si="115"/>
        <v/>
      </c>
    </row>
    <row r="6387" spans="34:34" ht="15" customHeight="1">
      <c r="AH6387" s="68" t="str">
        <f t="shared" ref="AH6387:AH6450" si="116">IF(AG6387="","",AG6387)</f>
        <v/>
      </c>
    </row>
    <row r="6388" spans="34:34" ht="15" customHeight="1">
      <c r="AH6388" s="68" t="str">
        <f t="shared" si="116"/>
        <v/>
      </c>
    </row>
    <row r="6389" spans="34:34" ht="15" customHeight="1">
      <c r="AH6389" s="68" t="str">
        <f t="shared" si="116"/>
        <v/>
      </c>
    </row>
    <row r="6390" spans="34:34" ht="15" customHeight="1">
      <c r="AH6390" s="68" t="str">
        <f t="shared" si="116"/>
        <v/>
      </c>
    </row>
    <row r="6391" spans="34:34" ht="15" customHeight="1">
      <c r="AH6391" s="68" t="str">
        <f t="shared" si="116"/>
        <v/>
      </c>
    </row>
    <row r="6392" spans="34:34" ht="15" customHeight="1">
      <c r="AH6392" s="68" t="str">
        <f t="shared" si="116"/>
        <v/>
      </c>
    </row>
    <row r="6393" spans="34:34" ht="15" customHeight="1">
      <c r="AH6393" s="68" t="str">
        <f t="shared" si="116"/>
        <v/>
      </c>
    </row>
    <row r="6394" spans="34:34" ht="15" customHeight="1">
      <c r="AH6394" s="68" t="str">
        <f t="shared" si="116"/>
        <v/>
      </c>
    </row>
    <row r="6395" spans="34:34" ht="15" customHeight="1">
      <c r="AH6395" s="68" t="str">
        <f t="shared" si="116"/>
        <v/>
      </c>
    </row>
    <row r="6396" spans="34:34" ht="15" customHeight="1">
      <c r="AH6396" s="68" t="str">
        <f t="shared" si="116"/>
        <v/>
      </c>
    </row>
    <row r="6397" spans="34:34" ht="15" customHeight="1">
      <c r="AH6397" s="68" t="str">
        <f t="shared" si="116"/>
        <v/>
      </c>
    </row>
    <row r="6398" spans="34:34" ht="15" customHeight="1">
      <c r="AH6398" s="68" t="str">
        <f t="shared" si="116"/>
        <v/>
      </c>
    </row>
    <row r="6399" spans="34:34" ht="15" customHeight="1">
      <c r="AH6399" s="68" t="str">
        <f t="shared" si="116"/>
        <v/>
      </c>
    </row>
    <row r="6400" spans="34:34" ht="15" customHeight="1">
      <c r="AH6400" s="68" t="str">
        <f t="shared" si="116"/>
        <v/>
      </c>
    </row>
    <row r="6401" spans="34:34" ht="15" customHeight="1">
      <c r="AH6401" s="68" t="str">
        <f t="shared" si="116"/>
        <v/>
      </c>
    </row>
    <row r="6402" spans="34:34" ht="15" customHeight="1">
      <c r="AH6402" s="68" t="str">
        <f t="shared" si="116"/>
        <v/>
      </c>
    </row>
    <row r="6403" spans="34:34" ht="15" customHeight="1">
      <c r="AH6403" s="68" t="str">
        <f t="shared" si="116"/>
        <v/>
      </c>
    </row>
    <row r="6404" spans="34:34" ht="15" customHeight="1">
      <c r="AH6404" s="68" t="str">
        <f t="shared" si="116"/>
        <v/>
      </c>
    </row>
    <row r="6405" spans="34:34" ht="15" customHeight="1">
      <c r="AH6405" s="68" t="str">
        <f t="shared" si="116"/>
        <v/>
      </c>
    </row>
    <row r="6406" spans="34:34" ht="15" customHeight="1">
      <c r="AH6406" s="68" t="str">
        <f t="shared" si="116"/>
        <v/>
      </c>
    </row>
    <row r="6407" spans="34:34" ht="15" customHeight="1">
      <c r="AH6407" s="68" t="str">
        <f t="shared" si="116"/>
        <v/>
      </c>
    </row>
    <row r="6408" spans="34:34" ht="15" customHeight="1">
      <c r="AH6408" s="68" t="str">
        <f t="shared" si="116"/>
        <v/>
      </c>
    </row>
    <row r="6409" spans="34:34" ht="15" customHeight="1">
      <c r="AH6409" s="68" t="str">
        <f t="shared" si="116"/>
        <v/>
      </c>
    </row>
    <row r="6410" spans="34:34" ht="15" customHeight="1">
      <c r="AH6410" s="68" t="str">
        <f t="shared" si="116"/>
        <v/>
      </c>
    </row>
    <row r="6411" spans="34:34" ht="15" customHeight="1">
      <c r="AH6411" s="68" t="str">
        <f t="shared" si="116"/>
        <v/>
      </c>
    </row>
    <row r="6412" spans="34:34" ht="15" customHeight="1">
      <c r="AH6412" s="68" t="str">
        <f t="shared" si="116"/>
        <v/>
      </c>
    </row>
    <row r="6413" spans="34:34" ht="15" customHeight="1">
      <c r="AH6413" s="68" t="str">
        <f t="shared" si="116"/>
        <v/>
      </c>
    </row>
    <row r="6414" spans="34:34" ht="15" customHeight="1">
      <c r="AH6414" s="68" t="str">
        <f t="shared" si="116"/>
        <v/>
      </c>
    </row>
    <row r="6415" spans="34:34" ht="15" customHeight="1">
      <c r="AH6415" s="68" t="str">
        <f t="shared" si="116"/>
        <v/>
      </c>
    </row>
    <row r="6416" spans="34:34" ht="15" customHeight="1">
      <c r="AH6416" s="68" t="str">
        <f t="shared" si="116"/>
        <v/>
      </c>
    </row>
    <row r="6417" spans="34:34" ht="15" customHeight="1">
      <c r="AH6417" s="68" t="str">
        <f t="shared" si="116"/>
        <v/>
      </c>
    </row>
    <row r="6418" spans="34:34" ht="15" customHeight="1">
      <c r="AH6418" s="68" t="str">
        <f t="shared" si="116"/>
        <v/>
      </c>
    </row>
    <row r="6419" spans="34:34" ht="15" customHeight="1">
      <c r="AH6419" s="68" t="str">
        <f t="shared" si="116"/>
        <v/>
      </c>
    </row>
    <row r="6420" spans="34:34" ht="15" customHeight="1">
      <c r="AH6420" s="68" t="str">
        <f t="shared" si="116"/>
        <v/>
      </c>
    </row>
    <row r="6421" spans="34:34" ht="15" customHeight="1">
      <c r="AH6421" s="68" t="str">
        <f t="shared" si="116"/>
        <v/>
      </c>
    </row>
    <row r="6422" spans="34:34" ht="15" customHeight="1">
      <c r="AH6422" s="68" t="str">
        <f t="shared" si="116"/>
        <v/>
      </c>
    </row>
    <row r="6423" spans="34:34" ht="15" customHeight="1">
      <c r="AH6423" s="68" t="str">
        <f t="shared" si="116"/>
        <v/>
      </c>
    </row>
    <row r="6424" spans="34:34" ht="15" customHeight="1">
      <c r="AH6424" s="68" t="str">
        <f t="shared" si="116"/>
        <v/>
      </c>
    </row>
    <row r="6425" spans="34:34" ht="15" customHeight="1">
      <c r="AH6425" s="68" t="str">
        <f t="shared" si="116"/>
        <v/>
      </c>
    </row>
    <row r="6426" spans="34:34" ht="15" customHeight="1">
      <c r="AH6426" s="68" t="str">
        <f t="shared" si="116"/>
        <v/>
      </c>
    </row>
    <row r="6427" spans="34:34" ht="15" customHeight="1">
      <c r="AH6427" s="68" t="str">
        <f t="shared" si="116"/>
        <v/>
      </c>
    </row>
    <row r="6428" spans="34:34" ht="15" customHeight="1">
      <c r="AH6428" s="68" t="str">
        <f t="shared" si="116"/>
        <v/>
      </c>
    </row>
    <row r="6429" spans="34:34" ht="15" customHeight="1">
      <c r="AH6429" s="68" t="str">
        <f t="shared" si="116"/>
        <v/>
      </c>
    </row>
    <row r="6430" spans="34:34" ht="15" customHeight="1">
      <c r="AH6430" s="68" t="str">
        <f t="shared" si="116"/>
        <v/>
      </c>
    </row>
    <row r="6431" spans="34:34" ht="15" customHeight="1">
      <c r="AH6431" s="68" t="str">
        <f t="shared" si="116"/>
        <v/>
      </c>
    </row>
    <row r="6432" spans="34:34" ht="15" customHeight="1">
      <c r="AH6432" s="68" t="str">
        <f t="shared" si="116"/>
        <v/>
      </c>
    </row>
    <row r="6433" spans="34:34" ht="15" customHeight="1">
      <c r="AH6433" s="68" t="str">
        <f t="shared" si="116"/>
        <v/>
      </c>
    </row>
    <row r="6434" spans="34:34" ht="15" customHeight="1">
      <c r="AH6434" s="68" t="str">
        <f t="shared" si="116"/>
        <v/>
      </c>
    </row>
    <row r="6435" spans="34:34" ht="15" customHeight="1">
      <c r="AH6435" s="68" t="str">
        <f t="shared" si="116"/>
        <v/>
      </c>
    </row>
    <row r="6436" spans="34:34" ht="15" customHeight="1">
      <c r="AH6436" s="68" t="str">
        <f t="shared" si="116"/>
        <v/>
      </c>
    </row>
    <row r="6437" spans="34:34" ht="15" customHeight="1">
      <c r="AH6437" s="68" t="str">
        <f t="shared" si="116"/>
        <v/>
      </c>
    </row>
    <row r="6438" spans="34:34" ht="15" customHeight="1">
      <c r="AH6438" s="68" t="str">
        <f t="shared" si="116"/>
        <v/>
      </c>
    </row>
    <row r="6439" spans="34:34" ht="15" customHeight="1">
      <c r="AH6439" s="68" t="str">
        <f t="shared" si="116"/>
        <v/>
      </c>
    </row>
    <row r="6440" spans="34:34" ht="15" customHeight="1">
      <c r="AH6440" s="68" t="str">
        <f t="shared" si="116"/>
        <v/>
      </c>
    </row>
    <row r="6441" spans="34:34" ht="15" customHeight="1">
      <c r="AH6441" s="68" t="str">
        <f t="shared" si="116"/>
        <v/>
      </c>
    </row>
    <row r="6442" spans="34:34" ht="15" customHeight="1">
      <c r="AH6442" s="68" t="str">
        <f t="shared" si="116"/>
        <v/>
      </c>
    </row>
    <row r="6443" spans="34:34" ht="15" customHeight="1">
      <c r="AH6443" s="68" t="str">
        <f t="shared" si="116"/>
        <v/>
      </c>
    </row>
    <row r="6444" spans="34:34" ht="15" customHeight="1">
      <c r="AH6444" s="68" t="str">
        <f t="shared" si="116"/>
        <v/>
      </c>
    </row>
    <row r="6445" spans="34:34" ht="15" customHeight="1">
      <c r="AH6445" s="68" t="str">
        <f t="shared" si="116"/>
        <v/>
      </c>
    </row>
    <row r="6446" spans="34:34" ht="15" customHeight="1">
      <c r="AH6446" s="68" t="str">
        <f t="shared" si="116"/>
        <v/>
      </c>
    </row>
    <row r="6447" spans="34:34" ht="15" customHeight="1">
      <c r="AH6447" s="68" t="str">
        <f t="shared" si="116"/>
        <v/>
      </c>
    </row>
    <row r="6448" spans="34:34" ht="15" customHeight="1">
      <c r="AH6448" s="68" t="str">
        <f t="shared" si="116"/>
        <v/>
      </c>
    </row>
    <row r="6449" spans="34:34" ht="15" customHeight="1">
      <c r="AH6449" s="68" t="str">
        <f t="shared" si="116"/>
        <v/>
      </c>
    </row>
    <row r="6450" spans="34:34" ht="15" customHeight="1">
      <c r="AH6450" s="68" t="str">
        <f t="shared" si="116"/>
        <v/>
      </c>
    </row>
    <row r="6451" spans="34:34" ht="15" customHeight="1">
      <c r="AH6451" s="68" t="str">
        <f t="shared" ref="AH6451:AH6514" si="117">IF(AG6451="","",AG6451)</f>
        <v/>
      </c>
    </row>
    <row r="6452" spans="34:34" ht="15" customHeight="1">
      <c r="AH6452" s="68" t="str">
        <f t="shared" si="117"/>
        <v/>
      </c>
    </row>
    <row r="6453" spans="34:34" ht="15" customHeight="1">
      <c r="AH6453" s="68" t="str">
        <f t="shared" si="117"/>
        <v/>
      </c>
    </row>
    <row r="6454" spans="34:34" ht="15" customHeight="1">
      <c r="AH6454" s="68" t="str">
        <f t="shared" si="117"/>
        <v/>
      </c>
    </row>
    <row r="6455" spans="34:34" ht="15" customHeight="1">
      <c r="AH6455" s="68" t="str">
        <f t="shared" si="117"/>
        <v/>
      </c>
    </row>
    <row r="6456" spans="34:34" ht="15" customHeight="1">
      <c r="AH6456" s="68" t="str">
        <f t="shared" si="117"/>
        <v/>
      </c>
    </row>
    <row r="6457" spans="34:34" ht="15" customHeight="1">
      <c r="AH6457" s="68" t="str">
        <f t="shared" si="117"/>
        <v/>
      </c>
    </row>
    <row r="6458" spans="34:34" ht="15" customHeight="1">
      <c r="AH6458" s="68" t="str">
        <f t="shared" si="117"/>
        <v/>
      </c>
    </row>
    <row r="6459" spans="34:34" ht="15" customHeight="1">
      <c r="AH6459" s="68" t="str">
        <f t="shared" si="117"/>
        <v/>
      </c>
    </row>
    <row r="6460" spans="34:34" ht="15" customHeight="1">
      <c r="AH6460" s="68" t="str">
        <f t="shared" si="117"/>
        <v/>
      </c>
    </row>
    <row r="6461" spans="34:34" ht="15" customHeight="1">
      <c r="AH6461" s="68" t="str">
        <f t="shared" si="117"/>
        <v/>
      </c>
    </row>
    <row r="6462" spans="34:34" ht="15" customHeight="1">
      <c r="AH6462" s="68" t="str">
        <f t="shared" si="117"/>
        <v/>
      </c>
    </row>
    <row r="6463" spans="34:34" ht="15" customHeight="1">
      <c r="AH6463" s="68" t="str">
        <f t="shared" si="117"/>
        <v/>
      </c>
    </row>
    <row r="6464" spans="34:34" ht="15" customHeight="1">
      <c r="AH6464" s="68" t="str">
        <f t="shared" si="117"/>
        <v/>
      </c>
    </row>
    <row r="6465" spans="34:34" ht="15" customHeight="1">
      <c r="AH6465" s="68" t="str">
        <f t="shared" si="117"/>
        <v/>
      </c>
    </row>
    <row r="6466" spans="34:34" ht="15" customHeight="1">
      <c r="AH6466" s="68" t="str">
        <f t="shared" si="117"/>
        <v/>
      </c>
    </row>
    <row r="6467" spans="34:34" ht="15" customHeight="1">
      <c r="AH6467" s="68" t="str">
        <f t="shared" si="117"/>
        <v/>
      </c>
    </row>
    <row r="6468" spans="34:34" ht="15" customHeight="1">
      <c r="AH6468" s="68" t="str">
        <f t="shared" si="117"/>
        <v/>
      </c>
    </row>
    <row r="6469" spans="34:34" ht="15" customHeight="1">
      <c r="AH6469" s="68" t="str">
        <f t="shared" si="117"/>
        <v/>
      </c>
    </row>
    <row r="6470" spans="34:34" ht="15" customHeight="1">
      <c r="AH6470" s="68" t="str">
        <f t="shared" si="117"/>
        <v/>
      </c>
    </row>
    <row r="6471" spans="34:34" ht="15" customHeight="1">
      <c r="AH6471" s="68" t="str">
        <f t="shared" si="117"/>
        <v/>
      </c>
    </row>
    <row r="6472" spans="34:34" ht="15" customHeight="1">
      <c r="AH6472" s="68" t="str">
        <f t="shared" si="117"/>
        <v/>
      </c>
    </row>
    <row r="6473" spans="34:34" ht="15" customHeight="1">
      <c r="AH6473" s="68" t="str">
        <f t="shared" si="117"/>
        <v/>
      </c>
    </row>
    <row r="6474" spans="34:34" ht="15" customHeight="1">
      <c r="AH6474" s="68" t="str">
        <f t="shared" si="117"/>
        <v/>
      </c>
    </row>
    <row r="6475" spans="34:34" ht="15" customHeight="1">
      <c r="AH6475" s="68" t="str">
        <f t="shared" si="117"/>
        <v/>
      </c>
    </row>
    <row r="6476" spans="34:34" ht="15" customHeight="1">
      <c r="AH6476" s="68" t="str">
        <f t="shared" si="117"/>
        <v/>
      </c>
    </row>
    <row r="6477" spans="34:34" ht="15" customHeight="1">
      <c r="AH6477" s="68" t="str">
        <f t="shared" si="117"/>
        <v/>
      </c>
    </row>
    <row r="6478" spans="34:34" ht="15" customHeight="1">
      <c r="AH6478" s="68" t="str">
        <f t="shared" si="117"/>
        <v/>
      </c>
    </row>
    <row r="6479" spans="34:34" ht="15" customHeight="1">
      <c r="AH6479" s="68" t="str">
        <f t="shared" si="117"/>
        <v/>
      </c>
    </row>
    <row r="6480" spans="34:34" ht="15" customHeight="1">
      <c r="AH6480" s="68" t="str">
        <f t="shared" si="117"/>
        <v/>
      </c>
    </row>
    <row r="6481" spans="34:34" ht="15" customHeight="1">
      <c r="AH6481" s="68" t="str">
        <f t="shared" si="117"/>
        <v/>
      </c>
    </row>
    <row r="6482" spans="34:34" ht="15" customHeight="1">
      <c r="AH6482" s="68" t="str">
        <f t="shared" si="117"/>
        <v/>
      </c>
    </row>
    <row r="6483" spans="34:34" ht="15" customHeight="1">
      <c r="AH6483" s="68" t="str">
        <f t="shared" si="117"/>
        <v/>
      </c>
    </row>
    <row r="6484" spans="34:34" ht="15" customHeight="1">
      <c r="AH6484" s="68" t="str">
        <f t="shared" si="117"/>
        <v/>
      </c>
    </row>
    <row r="6485" spans="34:34" ht="15" customHeight="1">
      <c r="AH6485" s="68" t="str">
        <f t="shared" si="117"/>
        <v/>
      </c>
    </row>
    <row r="6486" spans="34:34" ht="15" customHeight="1">
      <c r="AH6486" s="68" t="str">
        <f t="shared" si="117"/>
        <v/>
      </c>
    </row>
    <row r="6487" spans="34:34" ht="15" customHeight="1">
      <c r="AH6487" s="68" t="str">
        <f t="shared" si="117"/>
        <v/>
      </c>
    </row>
    <row r="6488" spans="34:34" ht="15" customHeight="1">
      <c r="AH6488" s="68" t="str">
        <f t="shared" si="117"/>
        <v/>
      </c>
    </row>
    <row r="6489" spans="34:34" ht="15" customHeight="1">
      <c r="AH6489" s="68" t="str">
        <f t="shared" si="117"/>
        <v/>
      </c>
    </row>
    <row r="6490" spans="34:34" ht="15" customHeight="1">
      <c r="AH6490" s="68" t="str">
        <f t="shared" si="117"/>
        <v/>
      </c>
    </row>
    <row r="6491" spans="34:34" ht="15" customHeight="1">
      <c r="AH6491" s="68" t="str">
        <f t="shared" si="117"/>
        <v/>
      </c>
    </row>
    <row r="6492" spans="34:34" ht="15" customHeight="1">
      <c r="AH6492" s="68" t="str">
        <f t="shared" si="117"/>
        <v/>
      </c>
    </row>
    <row r="6493" spans="34:34" ht="15" customHeight="1">
      <c r="AH6493" s="68" t="str">
        <f t="shared" si="117"/>
        <v/>
      </c>
    </row>
    <row r="6494" spans="34:34" ht="15" customHeight="1">
      <c r="AH6494" s="68" t="str">
        <f t="shared" si="117"/>
        <v/>
      </c>
    </row>
    <row r="6495" spans="34:34" ht="15" customHeight="1">
      <c r="AH6495" s="68" t="str">
        <f t="shared" si="117"/>
        <v/>
      </c>
    </row>
    <row r="6496" spans="34:34" ht="15" customHeight="1">
      <c r="AH6496" s="68" t="str">
        <f t="shared" si="117"/>
        <v/>
      </c>
    </row>
    <row r="6497" spans="34:34" ht="15" customHeight="1">
      <c r="AH6497" s="68" t="str">
        <f t="shared" si="117"/>
        <v/>
      </c>
    </row>
    <row r="6498" spans="34:34" ht="15" customHeight="1">
      <c r="AH6498" s="68" t="str">
        <f t="shared" si="117"/>
        <v/>
      </c>
    </row>
    <row r="6499" spans="34:34" ht="15" customHeight="1">
      <c r="AH6499" s="68" t="str">
        <f t="shared" si="117"/>
        <v/>
      </c>
    </row>
    <row r="6500" spans="34:34" ht="15" customHeight="1">
      <c r="AH6500" s="68" t="str">
        <f t="shared" si="117"/>
        <v/>
      </c>
    </row>
    <row r="6501" spans="34:34" ht="15" customHeight="1">
      <c r="AH6501" s="68" t="str">
        <f t="shared" si="117"/>
        <v/>
      </c>
    </row>
    <row r="6502" spans="34:34" ht="15" customHeight="1">
      <c r="AH6502" s="68" t="str">
        <f t="shared" si="117"/>
        <v/>
      </c>
    </row>
    <row r="6503" spans="34:34" ht="15" customHeight="1">
      <c r="AH6503" s="68" t="str">
        <f t="shared" si="117"/>
        <v/>
      </c>
    </row>
    <row r="6504" spans="34:34" ht="15" customHeight="1">
      <c r="AH6504" s="68" t="str">
        <f t="shared" si="117"/>
        <v/>
      </c>
    </row>
    <row r="6505" spans="34:34" ht="15" customHeight="1">
      <c r="AH6505" s="68" t="str">
        <f t="shared" si="117"/>
        <v/>
      </c>
    </row>
    <row r="6506" spans="34:34" ht="15" customHeight="1">
      <c r="AH6506" s="68" t="str">
        <f t="shared" si="117"/>
        <v/>
      </c>
    </row>
    <row r="6507" spans="34:34" ht="15" customHeight="1">
      <c r="AH6507" s="68" t="str">
        <f t="shared" si="117"/>
        <v/>
      </c>
    </row>
    <row r="6508" spans="34:34" ht="15" customHeight="1">
      <c r="AH6508" s="68" t="str">
        <f t="shared" si="117"/>
        <v/>
      </c>
    </row>
    <row r="6509" spans="34:34" ht="15" customHeight="1">
      <c r="AH6509" s="68" t="str">
        <f t="shared" si="117"/>
        <v/>
      </c>
    </row>
    <row r="6510" spans="34:34" ht="15" customHeight="1">
      <c r="AH6510" s="68" t="str">
        <f t="shared" si="117"/>
        <v/>
      </c>
    </row>
    <row r="6511" spans="34:34" ht="15" customHeight="1">
      <c r="AH6511" s="68" t="str">
        <f t="shared" si="117"/>
        <v/>
      </c>
    </row>
    <row r="6512" spans="34:34" ht="15" customHeight="1">
      <c r="AH6512" s="68" t="str">
        <f t="shared" si="117"/>
        <v/>
      </c>
    </row>
    <row r="6513" spans="34:34" ht="15" customHeight="1">
      <c r="AH6513" s="68" t="str">
        <f t="shared" si="117"/>
        <v/>
      </c>
    </row>
    <row r="6514" spans="34:34" ht="15" customHeight="1">
      <c r="AH6514" s="68" t="str">
        <f t="shared" si="117"/>
        <v/>
      </c>
    </row>
    <row r="6515" spans="34:34" ht="15" customHeight="1">
      <c r="AH6515" s="68" t="str">
        <f t="shared" ref="AH6515:AH6578" si="118">IF(AG6515="","",AG6515)</f>
        <v/>
      </c>
    </row>
    <row r="6516" spans="34:34" ht="15" customHeight="1">
      <c r="AH6516" s="68" t="str">
        <f t="shared" si="118"/>
        <v/>
      </c>
    </row>
    <row r="6517" spans="34:34" ht="15" customHeight="1">
      <c r="AH6517" s="68" t="str">
        <f t="shared" si="118"/>
        <v/>
      </c>
    </row>
    <row r="6518" spans="34:34" ht="15" customHeight="1">
      <c r="AH6518" s="68" t="str">
        <f t="shared" si="118"/>
        <v/>
      </c>
    </row>
    <row r="6519" spans="34:34" ht="15" customHeight="1">
      <c r="AH6519" s="68" t="str">
        <f t="shared" si="118"/>
        <v/>
      </c>
    </row>
    <row r="6520" spans="34:34" ht="15" customHeight="1">
      <c r="AH6520" s="68" t="str">
        <f t="shared" si="118"/>
        <v/>
      </c>
    </row>
    <row r="6521" spans="34:34" ht="15" customHeight="1">
      <c r="AH6521" s="68" t="str">
        <f t="shared" si="118"/>
        <v/>
      </c>
    </row>
    <row r="6522" spans="34:34" ht="15" customHeight="1">
      <c r="AH6522" s="68" t="str">
        <f t="shared" si="118"/>
        <v/>
      </c>
    </row>
    <row r="6523" spans="34:34" ht="15" customHeight="1">
      <c r="AH6523" s="68" t="str">
        <f t="shared" si="118"/>
        <v/>
      </c>
    </row>
    <row r="6524" spans="34:34" ht="15" customHeight="1">
      <c r="AH6524" s="68" t="str">
        <f t="shared" si="118"/>
        <v/>
      </c>
    </row>
    <row r="6525" spans="34:34" ht="15" customHeight="1">
      <c r="AH6525" s="68" t="str">
        <f t="shared" si="118"/>
        <v/>
      </c>
    </row>
    <row r="6526" spans="34:34" ht="15" customHeight="1">
      <c r="AH6526" s="68" t="str">
        <f t="shared" si="118"/>
        <v/>
      </c>
    </row>
    <row r="6527" spans="34:34" ht="15" customHeight="1">
      <c r="AH6527" s="68" t="str">
        <f t="shared" si="118"/>
        <v/>
      </c>
    </row>
    <row r="6528" spans="34:34" ht="15" customHeight="1">
      <c r="AH6528" s="68" t="str">
        <f t="shared" si="118"/>
        <v/>
      </c>
    </row>
    <row r="6529" spans="34:34" ht="15" customHeight="1">
      <c r="AH6529" s="68" t="str">
        <f t="shared" si="118"/>
        <v/>
      </c>
    </row>
    <row r="6530" spans="34:34" ht="15" customHeight="1">
      <c r="AH6530" s="68" t="str">
        <f t="shared" si="118"/>
        <v/>
      </c>
    </row>
    <row r="6531" spans="34:34" ht="15" customHeight="1">
      <c r="AH6531" s="68" t="str">
        <f t="shared" si="118"/>
        <v/>
      </c>
    </row>
    <row r="6532" spans="34:34" ht="15" customHeight="1">
      <c r="AH6532" s="68" t="str">
        <f t="shared" si="118"/>
        <v/>
      </c>
    </row>
    <row r="6533" spans="34:34" ht="15" customHeight="1">
      <c r="AH6533" s="68" t="str">
        <f t="shared" si="118"/>
        <v/>
      </c>
    </row>
    <row r="6534" spans="34:34" ht="15" customHeight="1">
      <c r="AH6534" s="68" t="str">
        <f t="shared" si="118"/>
        <v/>
      </c>
    </row>
    <row r="6535" spans="34:34" ht="15" customHeight="1">
      <c r="AH6535" s="68" t="str">
        <f t="shared" si="118"/>
        <v/>
      </c>
    </row>
    <row r="6536" spans="34:34" ht="15" customHeight="1">
      <c r="AH6536" s="68" t="str">
        <f t="shared" si="118"/>
        <v/>
      </c>
    </row>
    <row r="6537" spans="34:34" ht="15" customHeight="1">
      <c r="AH6537" s="68" t="str">
        <f t="shared" si="118"/>
        <v/>
      </c>
    </row>
    <row r="6538" spans="34:34" ht="15" customHeight="1">
      <c r="AH6538" s="68" t="str">
        <f t="shared" si="118"/>
        <v/>
      </c>
    </row>
    <row r="6539" spans="34:34" ht="15" customHeight="1">
      <c r="AH6539" s="68" t="str">
        <f t="shared" si="118"/>
        <v/>
      </c>
    </row>
    <row r="6540" spans="34:34" ht="15" customHeight="1">
      <c r="AH6540" s="68" t="str">
        <f t="shared" si="118"/>
        <v/>
      </c>
    </row>
    <row r="6541" spans="34:34" ht="15" customHeight="1">
      <c r="AH6541" s="68" t="str">
        <f t="shared" si="118"/>
        <v/>
      </c>
    </row>
    <row r="6542" spans="34:34" ht="15" customHeight="1">
      <c r="AH6542" s="68" t="str">
        <f t="shared" si="118"/>
        <v/>
      </c>
    </row>
    <row r="6543" spans="34:34" ht="15" customHeight="1">
      <c r="AH6543" s="68" t="str">
        <f t="shared" si="118"/>
        <v/>
      </c>
    </row>
    <row r="6544" spans="34:34" ht="15" customHeight="1">
      <c r="AH6544" s="68" t="str">
        <f t="shared" si="118"/>
        <v/>
      </c>
    </row>
    <row r="6545" spans="34:34" ht="15" customHeight="1">
      <c r="AH6545" s="68" t="str">
        <f t="shared" si="118"/>
        <v/>
      </c>
    </row>
    <row r="6546" spans="34:34" ht="15" customHeight="1">
      <c r="AH6546" s="68" t="str">
        <f t="shared" si="118"/>
        <v/>
      </c>
    </row>
    <row r="6547" spans="34:34" ht="15" customHeight="1">
      <c r="AH6547" s="68" t="str">
        <f t="shared" si="118"/>
        <v/>
      </c>
    </row>
    <row r="6548" spans="34:34" ht="15" customHeight="1">
      <c r="AH6548" s="68" t="str">
        <f t="shared" si="118"/>
        <v/>
      </c>
    </row>
    <row r="6549" spans="34:34" ht="15" customHeight="1">
      <c r="AH6549" s="68" t="str">
        <f t="shared" si="118"/>
        <v/>
      </c>
    </row>
    <row r="6550" spans="34:34" ht="15" customHeight="1">
      <c r="AH6550" s="68" t="str">
        <f t="shared" si="118"/>
        <v/>
      </c>
    </row>
    <row r="6551" spans="34:34" ht="15" customHeight="1">
      <c r="AH6551" s="68" t="str">
        <f t="shared" si="118"/>
        <v/>
      </c>
    </row>
    <row r="6552" spans="34:34" ht="15" customHeight="1">
      <c r="AH6552" s="68" t="str">
        <f t="shared" si="118"/>
        <v/>
      </c>
    </row>
    <row r="6553" spans="34:34" ht="15" customHeight="1">
      <c r="AH6553" s="68" t="str">
        <f t="shared" si="118"/>
        <v/>
      </c>
    </row>
    <row r="6554" spans="34:34" ht="15" customHeight="1">
      <c r="AH6554" s="68" t="str">
        <f t="shared" si="118"/>
        <v/>
      </c>
    </row>
    <row r="6555" spans="34:34" ht="15" customHeight="1">
      <c r="AH6555" s="68" t="str">
        <f t="shared" si="118"/>
        <v/>
      </c>
    </row>
    <row r="6556" spans="34:34" ht="15" customHeight="1">
      <c r="AH6556" s="68" t="str">
        <f t="shared" si="118"/>
        <v/>
      </c>
    </row>
    <row r="6557" spans="34:34" ht="15" customHeight="1">
      <c r="AH6557" s="68" t="str">
        <f t="shared" si="118"/>
        <v/>
      </c>
    </row>
    <row r="6558" spans="34:34" ht="15" customHeight="1">
      <c r="AH6558" s="68" t="str">
        <f t="shared" si="118"/>
        <v/>
      </c>
    </row>
    <row r="6559" spans="34:34" ht="15" customHeight="1">
      <c r="AH6559" s="68" t="str">
        <f t="shared" si="118"/>
        <v/>
      </c>
    </row>
    <row r="6560" spans="34:34" ht="15" customHeight="1">
      <c r="AH6560" s="68" t="str">
        <f t="shared" si="118"/>
        <v/>
      </c>
    </row>
    <row r="6561" spans="34:34" ht="15" customHeight="1">
      <c r="AH6561" s="68" t="str">
        <f t="shared" si="118"/>
        <v/>
      </c>
    </row>
    <row r="6562" spans="34:34" ht="15" customHeight="1">
      <c r="AH6562" s="68" t="str">
        <f t="shared" si="118"/>
        <v/>
      </c>
    </row>
    <row r="6563" spans="34:34" ht="15" customHeight="1">
      <c r="AH6563" s="68" t="str">
        <f t="shared" si="118"/>
        <v/>
      </c>
    </row>
    <row r="6564" spans="34:34" ht="15" customHeight="1">
      <c r="AH6564" s="68" t="str">
        <f t="shared" si="118"/>
        <v/>
      </c>
    </row>
    <row r="6565" spans="34:34" ht="15" customHeight="1">
      <c r="AH6565" s="68" t="str">
        <f t="shared" si="118"/>
        <v/>
      </c>
    </row>
    <row r="6566" spans="34:34" ht="15" customHeight="1">
      <c r="AH6566" s="68" t="str">
        <f t="shared" si="118"/>
        <v/>
      </c>
    </row>
    <row r="6567" spans="34:34" ht="15" customHeight="1">
      <c r="AH6567" s="68" t="str">
        <f t="shared" si="118"/>
        <v/>
      </c>
    </row>
    <row r="6568" spans="34:34" ht="15" customHeight="1">
      <c r="AH6568" s="68" t="str">
        <f t="shared" si="118"/>
        <v/>
      </c>
    </row>
    <row r="6569" spans="34:34" ht="15" customHeight="1">
      <c r="AH6569" s="68" t="str">
        <f t="shared" si="118"/>
        <v/>
      </c>
    </row>
    <row r="6570" spans="34:34" ht="15" customHeight="1">
      <c r="AH6570" s="68" t="str">
        <f t="shared" si="118"/>
        <v/>
      </c>
    </row>
    <row r="6571" spans="34:34" ht="15" customHeight="1">
      <c r="AH6571" s="68" t="str">
        <f t="shared" si="118"/>
        <v/>
      </c>
    </row>
    <row r="6572" spans="34:34" ht="15" customHeight="1">
      <c r="AH6572" s="68" t="str">
        <f t="shared" si="118"/>
        <v/>
      </c>
    </row>
    <row r="6573" spans="34:34" ht="15" customHeight="1">
      <c r="AH6573" s="68" t="str">
        <f t="shared" si="118"/>
        <v/>
      </c>
    </row>
    <row r="6574" spans="34:34" ht="15" customHeight="1">
      <c r="AH6574" s="68" t="str">
        <f t="shared" si="118"/>
        <v/>
      </c>
    </row>
    <row r="6575" spans="34:34" ht="15" customHeight="1">
      <c r="AH6575" s="68" t="str">
        <f t="shared" si="118"/>
        <v/>
      </c>
    </row>
    <row r="6576" spans="34:34" ht="15" customHeight="1">
      <c r="AH6576" s="68" t="str">
        <f t="shared" si="118"/>
        <v/>
      </c>
    </row>
    <row r="6577" spans="34:34" ht="15" customHeight="1">
      <c r="AH6577" s="68" t="str">
        <f t="shared" si="118"/>
        <v/>
      </c>
    </row>
    <row r="6578" spans="34:34" ht="15" customHeight="1">
      <c r="AH6578" s="68" t="str">
        <f t="shared" si="118"/>
        <v/>
      </c>
    </row>
    <row r="6579" spans="34:34" ht="15" customHeight="1">
      <c r="AH6579" s="68" t="str">
        <f t="shared" ref="AH6579:AH6642" si="119">IF(AG6579="","",AG6579)</f>
        <v/>
      </c>
    </row>
    <row r="6580" spans="34:34" ht="15" customHeight="1">
      <c r="AH6580" s="68" t="str">
        <f t="shared" si="119"/>
        <v/>
      </c>
    </row>
    <row r="6581" spans="34:34" ht="15" customHeight="1">
      <c r="AH6581" s="68" t="str">
        <f t="shared" si="119"/>
        <v/>
      </c>
    </row>
    <row r="6582" spans="34:34" ht="15" customHeight="1">
      <c r="AH6582" s="68" t="str">
        <f t="shared" si="119"/>
        <v/>
      </c>
    </row>
    <row r="6583" spans="34:34" ht="15" customHeight="1">
      <c r="AH6583" s="68" t="str">
        <f t="shared" si="119"/>
        <v/>
      </c>
    </row>
    <row r="6584" spans="34:34" ht="15" customHeight="1">
      <c r="AH6584" s="68" t="str">
        <f t="shared" si="119"/>
        <v/>
      </c>
    </row>
    <row r="6585" spans="34:34" ht="15" customHeight="1">
      <c r="AH6585" s="68" t="str">
        <f t="shared" si="119"/>
        <v/>
      </c>
    </row>
    <row r="6586" spans="34:34" ht="15" customHeight="1">
      <c r="AH6586" s="68" t="str">
        <f t="shared" si="119"/>
        <v/>
      </c>
    </row>
    <row r="6587" spans="34:34" ht="15" customHeight="1">
      <c r="AH6587" s="68" t="str">
        <f t="shared" si="119"/>
        <v/>
      </c>
    </row>
    <row r="6588" spans="34:34" ht="15" customHeight="1">
      <c r="AH6588" s="68" t="str">
        <f t="shared" si="119"/>
        <v/>
      </c>
    </row>
    <row r="6589" spans="34:34" ht="15" customHeight="1">
      <c r="AH6589" s="68" t="str">
        <f t="shared" si="119"/>
        <v/>
      </c>
    </row>
    <row r="6590" spans="34:34" ht="15" customHeight="1">
      <c r="AH6590" s="68" t="str">
        <f t="shared" si="119"/>
        <v/>
      </c>
    </row>
    <row r="6591" spans="34:34" ht="15" customHeight="1">
      <c r="AH6591" s="68" t="str">
        <f t="shared" si="119"/>
        <v/>
      </c>
    </row>
    <row r="6592" spans="34:34" ht="15" customHeight="1">
      <c r="AH6592" s="68" t="str">
        <f t="shared" si="119"/>
        <v/>
      </c>
    </row>
    <row r="6593" spans="34:34" ht="15" customHeight="1">
      <c r="AH6593" s="68" t="str">
        <f t="shared" si="119"/>
        <v/>
      </c>
    </row>
    <row r="6594" spans="34:34" ht="15" customHeight="1">
      <c r="AH6594" s="68" t="str">
        <f t="shared" si="119"/>
        <v/>
      </c>
    </row>
    <row r="6595" spans="34:34" ht="15" customHeight="1">
      <c r="AH6595" s="68" t="str">
        <f t="shared" si="119"/>
        <v/>
      </c>
    </row>
    <row r="6596" spans="34:34" ht="15" customHeight="1">
      <c r="AH6596" s="68" t="str">
        <f t="shared" si="119"/>
        <v/>
      </c>
    </row>
    <row r="6597" spans="34:34" ht="15" customHeight="1">
      <c r="AH6597" s="68" t="str">
        <f t="shared" si="119"/>
        <v/>
      </c>
    </row>
    <row r="6598" spans="34:34" ht="15" customHeight="1">
      <c r="AH6598" s="68" t="str">
        <f t="shared" si="119"/>
        <v/>
      </c>
    </row>
    <row r="6599" spans="34:34" ht="15" customHeight="1">
      <c r="AH6599" s="68" t="str">
        <f t="shared" si="119"/>
        <v/>
      </c>
    </row>
    <row r="6600" spans="34:34" ht="15" customHeight="1">
      <c r="AH6600" s="68" t="str">
        <f t="shared" si="119"/>
        <v/>
      </c>
    </row>
    <row r="6601" spans="34:34" ht="15" customHeight="1">
      <c r="AH6601" s="68" t="str">
        <f t="shared" si="119"/>
        <v/>
      </c>
    </row>
    <row r="6602" spans="34:34" ht="15" customHeight="1">
      <c r="AH6602" s="68" t="str">
        <f t="shared" si="119"/>
        <v/>
      </c>
    </row>
    <row r="6603" spans="34:34" ht="15" customHeight="1">
      <c r="AH6603" s="68" t="str">
        <f t="shared" si="119"/>
        <v/>
      </c>
    </row>
    <row r="6604" spans="34:34" ht="15" customHeight="1">
      <c r="AH6604" s="68" t="str">
        <f t="shared" si="119"/>
        <v/>
      </c>
    </row>
    <row r="6605" spans="34:34" ht="15" customHeight="1">
      <c r="AH6605" s="68" t="str">
        <f t="shared" si="119"/>
        <v/>
      </c>
    </row>
    <row r="6606" spans="34:34" ht="15" customHeight="1">
      <c r="AH6606" s="68" t="str">
        <f t="shared" si="119"/>
        <v/>
      </c>
    </row>
    <row r="6607" spans="34:34" ht="15" customHeight="1">
      <c r="AH6607" s="68" t="str">
        <f t="shared" si="119"/>
        <v/>
      </c>
    </row>
    <row r="6608" spans="34:34" ht="15" customHeight="1">
      <c r="AH6608" s="68" t="str">
        <f t="shared" si="119"/>
        <v/>
      </c>
    </row>
    <row r="6609" spans="34:34" ht="15" customHeight="1">
      <c r="AH6609" s="68" t="str">
        <f t="shared" si="119"/>
        <v/>
      </c>
    </row>
    <row r="6610" spans="34:34" ht="15" customHeight="1">
      <c r="AH6610" s="68" t="str">
        <f t="shared" si="119"/>
        <v/>
      </c>
    </row>
    <row r="6611" spans="34:34" ht="15" customHeight="1">
      <c r="AH6611" s="68" t="str">
        <f t="shared" si="119"/>
        <v/>
      </c>
    </row>
    <row r="6612" spans="34:34" ht="15" customHeight="1">
      <c r="AH6612" s="68" t="str">
        <f t="shared" si="119"/>
        <v/>
      </c>
    </row>
    <row r="6613" spans="34:34" ht="15" customHeight="1">
      <c r="AH6613" s="68" t="str">
        <f t="shared" si="119"/>
        <v/>
      </c>
    </row>
    <row r="6614" spans="34:34" ht="15" customHeight="1">
      <c r="AH6614" s="68" t="str">
        <f t="shared" si="119"/>
        <v/>
      </c>
    </row>
    <row r="6615" spans="34:34" ht="15" customHeight="1">
      <c r="AH6615" s="68" t="str">
        <f t="shared" si="119"/>
        <v/>
      </c>
    </row>
    <row r="6616" spans="34:34" ht="15" customHeight="1">
      <c r="AH6616" s="68" t="str">
        <f t="shared" si="119"/>
        <v/>
      </c>
    </row>
    <row r="6617" spans="34:34" ht="15" customHeight="1">
      <c r="AH6617" s="68" t="str">
        <f t="shared" si="119"/>
        <v/>
      </c>
    </row>
    <row r="6618" spans="34:34" ht="15" customHeight="1">
      <c r="AH6618" s="68" t="str">
        <f t="shared" si="119"/>
        <v/>
      </c>
    </row>
    <row r="6619" spans="34:34" ht="15" customHeight="1">
      <c r="AH6619" s="68" t="str">
        <f t="shared" si="119"/>
        <v/>
      </c>
    </row>
    <row r="6620" spans="34:34" ht="15" customHeight="1">
      <c r="AH6620" s="68" t="str">
        <f t="shared" si="119"/>
        <v/>
      </c>
    </row>
    <row r="6621" spans="34:34" ht="15" customHeight="1">
      <c r="AH6621" s="68" t="str">
        <f t="shared" si="119"/>
        <v/>
      </c>
    </row>
    <row r="6622" spans="34:34" ht="15" customHeight="1">
      <c r="AH6622" s="68" t="str">
        <f t="shared" si="119"/>
        <v/>
      </c>
    </row>
    <row r="6623" spans="34:34" ht="15" customHeight="1">
      <c r="AH6623" s="68" t="str">
        <f t="shared" si="119"/>
        <v/>
      </c>
    </row>
    <row r="6624" spans="34:34" ht="15" customHeight="1">
      <c r="AH6624" s="68" t="str">
        <f t="shared" si="119"/>
        <v/>
      </c>
    </row>
    <row r="6625" spans="34:34" ht="15" customHeight="1">
      <c r="AH6625" s="68" t="str">
        <f t="shared" si="119"/>
        <v/>
      </c>
    </row>
    <row r="6626" spans="34:34" ht="15" customHeight="1">
      <c r="AH6626" s="68" t="str">
        <f t="shared" si="119"/>
        <v/>
      </c>
    </row>
    <row r="6627" spans="34:34" ht="15" customHeight="1">
      <c r="AH6627" s="68" t="str">
        <f t="shared" si="119"/>
        <v/>
      </c>
    </row>
    <row r="6628" spans="34:34" ht="15" customHeight="1">
      <c r="AH6628" s="68" t="str">
        <f t="shared" si="119"/>
        <v/>
      </c>
    </row>
    <row r="6629" spans="34:34" ht="15" customHeight="1">
      <c r="AH6629" s="68" t="str">
        <f t="shared" si="119"/>
        <v/>
      </c>
    </row>
    <row r="6630" spans="34:34" ht="15" customHeight="1">
      <c r="AH6630" s="68" t="str">
        <f t="shared" si="119"/>
        <v/>
      </c>
    </row>
    <row r="6631" spans="34:34" ht="15" customHeight="1">
      <c r="AH6631" s="68" t="str">
        <f t="shared" si="119"/>
        <v/>
      </c>
    </row>
    <row r="6632" spans="34:34" ht="15" customHeight="1">
      <c r="AH6632" s="68" t="str">
        <f t="shared" si="119"/>
        <v/>
      </c>
    </row>
    <row r="6633" spans="34:34" ht="15" customHeight="1">
      <c r="AH6633" s="68" t="str">
        <f t="shared" si="119"/>
        <v/>
      </c>
    </row>
    <row r="6634" spans="34:34" ht="15" customHeight="1">
      <c r="AH6634" s="68" t="str">
        <f t="shared" si="119"/>
        <v/>
      </c>
    </row>
    <row r="6635" spans="34:34" ht="15" customHeight="1">
      <c r="AH6635" s="68" t="str">
        <f t="shared" si="119"/>
        <v/>
      </c>
    </row>
    <row r="6636" spans="34:34" ht="15" customHeight="1">
      <c r="AH6636" s="68" t="str">
        <f t="shared" si="119"/>
        <v/>
      </c>
    </row>
    <row r="6637" spans="34:34" ht="15" customHeight="1">
      <c r="AH6637" s="68" t="str">
        <f t="shared" si="119"/>
        <v/>
      </c>
    </row>
    <row r="6638" spans="34:34" ht="15" customHeight="1">
      <c r="AH6638" s="68" t="str">
        <f t="shared" si="119"/>
        <v/>
      </c>
    </row>
    <row r="6639" spans="34:34" ht="15" customHeight="1">
      <c r="AH6639" s="68" t="str">
        <f t="shared" si="119"/>
        <v/>
      </c>
    </row>
    <row r="6640" spans="34:34" ht="15" customHeight="1">
      <c r="AH6640" s="68" t="str">
        <f t="shared" si="119"/>
        <v/>
      </c>
    </row>
    <row r="6641" spans="34:34" ht="15" customHeight="1">
      <c r="AH6641" s="68" t="str">
        <f t="shared" si="119"/>
        <v/>
      </c>
    </row>
    <row r="6642" spans="34:34" ht="15" customHeight="1">
      <c r="AH6642" s="68" t="str">
        <f t="shared" si="119"/>
        <v/>
      </c>
    </row>
    <row r="6643" spans="34:34" ht="15" customHeight="1">
      <c r="AH6643" s="68" t="str">
        <f t="shared" ref="AH6643:AH6706" si="120">IF(AG6643="","",AG6643)</f>
        <v/>
      </c>
    </row>
    <row r="6644" spans="34:34" ht="15" customHeight="1">
      <c r="AH6644" s="68" t="str">
        <f t="shared" si="120"/>
        <v/>
      </c>
    </row>
    <row r="6645" spans="34:34" ht="15" customHeight="1">
      <c r="AH6645" s="68" t="str">
        <f t="shared" si="120"/>
        <v/>
      </c>
    </row>
    <row r="6646" spans="34:34" ht="15" customHeight="1">
      <c r="AH6646" s="68" t="str">
        <f t="shared" si="120"/>
        <v/>
      </c>
    </row>
    <row r="6647" spans="34:34" ht="15" customHeight="1">
      <c r="AH6647" s="68" t="str">
        <f t="shared" si="120"/>
        <v/>
      </c>
    </row>
    <row r="6648" spans="34:34" ht="15" customHeight="1">
      <c r="AH6648" s="68" t="str">
        <f t="shared" si="120"/>
        <v/>
      </c>
    </row>
    <row r="6649" spans="34:34" ht="15" customHeight="1">
      <c r="AH6649" s="68" t="str">
        <f t="shared" si="120"/>
        <v/>
      </c>
    </row>
    <row r="6650" spans="34:34" ht="15" customHeight="1">
      <c r="AH6650" s="68" t="str">
        <f t="shared" si="120"/>
        <v/>
      </c>
    </row>
    <row r="6651" spans="34:34" ht="15" customHeight="1">
      <c r="AH6651" s="68" t="str">
        <f t="shared" si="120"/>
        <v/>
      </c>
    </row>
    <row r="6652" spans="34:34" ht="15" customHeight="1">
      <c r="AH6652" s="68" t="str">
        <f t="shared" si="120"/>
        <v/>
      </c>
    </row>
    <row r="6653" spans="34:34" ht="15" customHeight="1">
      <c r="AH6653" s="68" t="str">
        <f t="shared" si="120"/>
        <v/>
      </c>
    </row>
    <row r="6654" spans="34:34" ht="15" customHeight="1">
      <c r="AH6654" s="68" t="str">
        <f t="shared" si="120"/>
        <v/>
      </c>
    </row>
    <row r="6655" spans="34:34" ht="15" customHeight="1">
      <c r="AH6655" s="68" t="str">
        <f t="shared" si="120"/>
        <v/>
      </c>
    </row>
    <row r="6656" spans="34:34" ht="15" customHeight="1">
      <c r="AH6656" s="68" t="str">
        <f t="shared" si="120"/>
        <v/>
      </c>
    </row>
    <row r="6657" spans="34:34" ht="15" customHeight="1">
      <c r="AH6657" s="68" t="str">
        <f t="shared" si="120"/>
        <v/>
      </c>
    </row>
    <row r="6658" spans="34:34" ht="15" customHeight="1">
      <c r="AH6658" s="68" t="str">
        <f t="shared" si="120"/>
        <v/>
      </c>
    </row>
    <row r="6659" spans="34:34" ht="15" customHeight="1">
      <c r="AH6659" s="68" t="str">
        <f t="shared" si="120"/>
        <v/>
      </c>
    </row>
    <row r="6660" spans="34:34" ht="15" customHeight="1">
      <c r="AH6660" s="68" t="str">
        <f t="shared" si="120"/>
        <v/>
      </c>
    </row>
    <row r="6661" spans="34:34" ht="15" customHeight="1">
      <c r="AH6661" s="68" t="str">
        <f t="shared" si="120"/>
        <v/>
      </c>
    </row>
    <row r="6662" spans="34:34" ht="15" customHeight="1">
      <c r="AH6662" s="68" t="str">
        <f t="shared" si="120"/>
        <v/>
      </c>
    </row>
    <row r="6663" spans="34:34" ht="15" customHeight="1">
      <c r="AH6663" s="68" t="str">
        <f t="shared" si="120"/>
        <v/>
      </c>
    </row>
    <row r="6664" spans="34:34" ht="15" customHeight="1">
      <c r="AH6664" s="68" t="str">
        <f t="shared" si="120"/>
        <v/>
      </c>
    </row>
    <row r="6665" spans="34:34" ht="15" customHeight="1">
      <c r="AH6665" s="68" t="str">
        <f t="shared" si="120"/>
        <v/>
      </c>
    </row>
    <row r="6666" spans="34:34" ht="15" customHeight="1">
      <c r="AH6666" s="68" t="str">
        <f t="shared" si="120"/>
        <v/>
      </c>
    </row>
    <row r="6667" spans="34:34" ht="15" customHeight="1">
      <c r="AH6667" s="68" t="str">
        <f t="shared" si="120"/>
        <v/>
      </c>
    </row>
    <row r="6668" spans="34:34" ht="15" customHeight="1">
      <c r="AH6668" s="68" t="str">
        <f t="shared" si="120"/>
        <v/>
      </c>
    </row>
    <row r="6669" spans="34:34" ht="15" customHeight="1">
      <c r="AH6669" s="68" t="str">
        <f t="shared" si="120"/>
        <v/>
      </c>
    </row>
    <row r="6670" spans="34:34" ht="15" customHeight="1">
      <c r="AH6670" s="68" t="str">
        <f t="shared" si="120"/>
        <v/>
      </c>
    </row>
    <row r="6671" spans="34:34" ht="15" customHeight="1">
      <c r="AH6671" s="68" t="str">
        <f t="shared" si="120"/>
        <v/>
      </c>
    </row>
    <row r="6672" spans="34:34" ht="15" customHeight="1">
      <c r="AH6672" s="68" t="str">
        <f t="shared" si="120"/>
        <v/>
      </c>
    </row>
    <row r="6673" spans="34:34" ht="15" customHeight="1">
      <c r="AH6673" s="68" t="str">
        <f t="shared" si="120"/>
        <v/>
      </c>
    </row>
    <row r="6674" spans="34:34" ht="15" customHeight="1">
      <c r="AH6674" s="68" t="str">
        <f t="shared" si="120"/>
        <v/>
      </c>
    </row>
    <row r="6675" spans="34:34" ht="15" customHeight="1">
      <c r="AH6675" s="68" t="str">
        <f t="shared" si="120"/>
        <v/>
      </c>
    </row>
    <row r="6676" spans="34:34" ht="15" customHeight="1">
      <c r="AH6676" s="68" t="str">
        <f t="shared" si="120"/>
        <v/>
      </c>
    </row>
    <row r="6677" spans="34:34" ht="15" customHeight="1">
      <c r="AH6677" s="68" t="str">
        <f t="shared" si="120"/>
        <v/>
      </c>
    </row>
    <row r="6678" spans="34:34" ht="15" customHeight="1">
      <c r="AH6678" s="68" t="str">
        <f t="shared" si="120"/>
        <v/>
      </c>
    </row>
    <row r="6679" spans="34:34" ht="15" customHeight="1">
      <c r="AH6679" s="68" t="str">
        <f t="shared" si="120"/>
        <v/>
      </c>
    </row>
    <row r="6680" spans="34:34" ht="15" customHeight="1">
      <c r="AH6680" s="68" t="str">
        <f t="shared" si="120"/>
        <v/>
      </c>
    </row>
    <row r="6681" spans="34:34" ht="15" customHeight="1">
      <c r="AH6681" s="68" t="str">
        <f t="shared" si="120"/>
        <v/>
      </c>
    </row>
    <row r="6682" spans="34:34" ht="15" customHeight="1">
      <c r="AH6682" s="68" t="str">
        <f t="shared" si="120"/>
        <v/>
      </c>
    </row>
    <row r="6683" spans="34:34" ht="15" customHeight="1">
      <c r="AH6683" s="68" t="str">
        <f t="shared" si="120"/>
        <v/>
      </c>
    </row>
    <row r="6684" spans="34:34" ht="15" customHeight="1">
      <c r="AH6684" s="68" t="str">
        <f t="shared" si="120"/>
        <v/>
      </c>
    </row>
    <row r="6685" spans="34:34" ht="15" customHeight="1">
      <c r="AH6685" s="68" t="str">
        <f t="shared" si="120"/>
        <v/>
      </c>
    </row>
    <row r="6686" spans="34:34" ht="15" customHeight="1">
      <c r="AH6686" s="68" t="str">
        <f t="shared" si="120"/>
        <v/>
      </c>
    </row>
    <row r="6687" spans="34:34" ht="15" customHeight="1">
      <c r="AH6687" s="68" t="str">
        <f t="shared" si="120"/>
        <v/>
      </c>
    </row>
    <row r="6688" spans="34:34" ht="15" customHeight="1">
      <c r="AH6688" s="68" t="str">
        <f t="shared" si="120"/>
        <v/>
      </c>
    </row>
    <row r="6689" spans="34:34" ht="15" customHeight="1">
      <c r="AH6689" s="68" t="str">
        <f t="shared" si="120"/>
        <v/>
      </c>
    </row>
    <row r="6690" spans="34:34" ht="15" customHeight="1">
      <c r="AH6690" s="68" t="str">
        <f t="shared" si="120"/>
        <v/>
      </c>
    </row>
    <row r="6691" spans="34:34" ht="15" customHeight="1">
      <c r="AH6691" s="68" t="str">
        <f t="shared" si="120"/>
        <v/>
      </c>
    </row>
    <row r="6692" spans="34:34" ht="15" customHeight="1">
      <c r="AH6692" s="68" t="str">
        <f t="shared" si="120"/>
        <v/>
      </c>
    </row>
    <row r="6693" spans="34:34" ht="15" customHeight="1">
      <c r="AH6693" s="68" t="str">
        <f t="shared" si="120"/>
        <v/>
      </c>
    </row>
    <row r="6694" spans="34:34" ht="15" customHeight="1">
      <c r="AH6694" s="68" t="str">
        <f t="shared" si="120"/>
        <v/>
      </c>
    </row>
    <row r="6695" spans="34:34" ht="15" customHeight="1">
      <c r="AH6695" s="68" t="str">
        <f t="shared" si="120"/>
        <v/>
      </c>
    </row>
    <row r="6696" spans="34:34" ht="15" customHeight="1">
      <c r="AH6696" s="68" t="str">
        <f t="shared" si="120"/>
        <v/>
      </c>
    </row>
    <row r="6697" spans="34:34" ht="15" customHeight="1">
      <c r="AH6697" s="68" t="str">
        <f t="shared" si="120"/>
        <v/>
      </c>
    </row>
    <row r="6698" spans="34:34" ht="15" customHeight="1">
      <c r="AH6698" s="68" t="str">
        <f t="shared" si="120"/>
        <v/>
      </c>
    </row>
    <row r="6699" spans="34:34" ht="15" customHeight="1">
      <c r="AH6699" s="68" t="str">
        <f t="shared" si="120"/>
        <v/>
      </c>
    </row>
    <row r="6700" spans="34:34" ht="15" customHeight="1">
      <c r="AH6700" s="68" t="str">
        <f t="shared" si="120"/>
        <v/>
      </c>
    </row>
    <row r="6701" spans="34:34" ht="15" customHeight="1">
      <c r="AH6701" s="68" t="str">
        <f t="shared" si="120"/>
        <v/>
      </c>
    </row>
    <row r="6702" spans="34:34" ht="15" customHeight="1">
      <c r="AH6702" s="68" t="str">
        <f t="shared" si="120"/>
        <v/>
      </c>
    </row>
    <row r="6703" spans="34:34" ht="15" customHeight="1">
      <c r="AH6703" s="68" t="str">
        <f t="shared" si="120"/>
        <v/>
      </c>
    </row>
    <row r="6704" spans="34:34" ht="15" customHeight="1">
      <c r="AH6704" s="68" t="str">
        <f t="shared" si="120"/>
        <v/>
      </c>
    </row>
    <row r="6705" spans="34:34" ht="15" customHeight="1">
      <c r="AH6705" s="68" t="str">
        <f t="shared" si="120"/>
        <v/>
      </c>
    </row>
    <row r="6706" spans="34:34" ht="15" customHeight="1">
      <c r="AH6706" s="68" t="str">
        <f t="shared" si="120"/>
        <v/>
      </c>
    </row>
    <row r="6707" spans="34:34" ht="15" customHeight="1">
      <c r="AH6707" s="68" t="str">
        <f t="shared" ref="AH6707:AH6770" si="121">IF(AG6707="","",AG6707)</f>
        <v/>
      </c>
    </row>
    <row r="6708" spans="34:34" ht="15" customHeight="1">
      <c r="AH6708" s="68" t="str">
        <f t="shared" si="121"/>
        <v/>
      </c>
    </row>
    <row r="6709" spans="34:34" ht="15" customHeight="1">
      <c r="AH6709" s="68" t="str">
        <f t="shared" si="121"/>
        <v/>
      </c>
    </row>
    <row r="6710" spans="34:34" ht="15" customHeight="1">
      <c r="AH6710" s="68" t="str">
        <f t="shared" si="121"/>
        <v/>
      </c>
    </row>
    <row r="6711" spans="34:34" ht="15" customHeight="1">
      <c r="AH6711" s="68" t="str">
        <f t="shared" si="121"/>
        <v/>
      </c>
    </row>
    <row r="6712" spans="34:34" ht="15" customHeight="1">
      <c r="AH6712" s="68" t="str">
        <f t="shared" si="121"/>
        <v/>
      </c>
    </row>
    <row r="6713" spans="34:34" ht="15" customHeight="1">
      <c r="AH6713" s="68" t="str">
        <f t="shared" si="121"/>
        <v/>
      </c>
    </row>
    <row r="6714" spans="34:34" ht="15" customHeight="1">
      <c r="AH6714" s="68" t="str">
        <f t="shared" si="121"/>
        <v/>
      </c>
    </row>
    <row r="6715" spans="34:34" ht="15" customHeight="1">
      <c r="AH6715" s="68" t="str">
        <f t="shared" si="121"/>
        <v/>
      </c>
    </row>
    <row r="6716" spans="34:34" ht="15" customHeight="1">
      <c r="AH6716" s="68" t="str">
        <f t="shared" si="121"/>
        <v/>
      </c>
    </row>
    <row r="6717" spans="34:34" ht="15" customHeight="1">
      <c r="AH6717" s="68" t="str">
        <f t="shared" si="121"/>
        <v/>
      </c>
    </row>
    <row r="6718" spans="34:34" ht="15" customHeight="1">
      <c r="AH6718" s="68" t="str">
        <f t="shared" si="121"/>
        <v/>
      </c>
    </row>
    <row r="6719" spans="34:34" ht="15" customHeight="1">
      <c r="AH6719" s="68" t="str">
        <f t="shared" si="121"/>
        <v/>
      </c>
    </row>
    <row r="6720" spans="34:34" ht="15" customHeight="1">
      <c r="AH6720" s="68" t="str">
        <f t="shared" si="121"/>
        <v/>
      </c>
    </row>
    <row r="6721" spans="34:34" ht="15" customHeight="1">
      <c r="AH6721" s="68" t="str">
        <f t="shared" si="121"/>
        <v/>
      </c>
    </row>
    <row r="6722" spans="34:34" ht="15" customHeight="1">
      <c r="AH6722" s="68" t="str">
        <f t="shared" si="121"/>
        <v/>
      </c>
    </row>
    <row r="6723" spans="34:34" ht="15" customHeight="1">
      <c r="AH6723" s="68" t="str">
        <f t="shared" si="121"/>
        <v/>
      </c>
    </row>
    <row r="6724" spans="34:34" ht="15" customHeight="1">
      <c r="AH6724" s="68" t="str">
        <f t="shared" si="121"/>
        <v/>
      </c>
    </row>
    <row r="6725" spans="34:34" ht="15" customHeight="1">
      <c r="AH6725" s="68" t="str">
        <f t="shared" si="121"/>
        <v/>
      </c>
    </row>
    <row r="6726" spans="34:34" ht="15" customHeight="1">
      <c r="AH6726" s="68" t="str">
        <f t="shared" si="121"/>
        <v/>
      </c>
    </row>
    <row r="6727" spans="34:34" ht="15" customHeight="1">
      <c r="AH6727" s="68" t="str">
        <f t="shared" si="121"/>
        <v/>
      </c>
    </row>
    <row r="6728" spans="34:34" ht="15" customHeight="1">
      <c r="AH6728" s="68" t="str">
        <f t="shared" si="121"/>
        <v/>
      </c>
    </row>
    <row r="6729" spans="34:34" ht="15" customHeight="1">
      <c r="AH6729" s="68" t="str">
        <f t="shared" si="121"/>
        <v/>
      </c>
    </row>
    <row r="6730" spans="34:34" ht="15" customHeight="1">
      <c r="AH6730" s="68" t="str">
        <f t="shared" si="121"/>
        <v/>
      </c>
    </row>
    <row r="6731" spans="34:34" ht="15" customHeight="1">
      <c r="AH6731" s="68" t="str">
        <f t="shared" si="121"/>
        <v/>
      </c>
    </row>
    <row r="6732" spans="34:34" ht="15" customHeight="1">
      <c r="AH6732" s="68" t="str">
        <f t="shared" si="121"/>
        <v/>
      </c>
    </row>
    <row r="6733" spans="34:34" ht="15" customHeight="1">
      <c r="AH6733" s="68" t="str">
        <f t="shared" si="121"/>
        <v/>
      </c>
    </row>
    <row r="6734" spans="34:34" ht="15" customHeight="1">
      <c r="AH6734" s="68" t="str">
        <f t="shared" si="121"/>
        <v/>
      </c>
    </row>
    <row r="6735" spans="34:34" ht="15" customHeight="1">
      <c r="AH6735" s="68" t="str">
        <f t="shared" si="121"/>
        <v/>
      </c>
    </row>
    <row r="6736" spans="34:34" ht="15" customHeight="1">
      <c r="AH6736" s="68" t="str">
        <f t="shared" si="121"/>
        <v/>
      </c>
    </row>
    <row r="6737" spans="34:34" ht="15" customHeight="1">
      <c r="AH6737" s="68" t="str">
        <f t="shared" si="121"/>
        <v/>
      </c>
    </row>
    <row r="6738" spans="34:34" ht="15" customHeight="1">
      <c r="AH6738" s="68" t="str">
        <f t="shared" si="121"/>
        <v/>
      </c>
    </row>
    <row r="6739" spans="34:34" ht="15" customHeight="1">
      <c r="AH6739" s="68" t="str">
        <f t="shared" si="121"/>
        <v/>
      </c>
    </row>
    <row r="6740" spans="34:34" ht="15" customHeight="1">
      <c r="AH6740" s="68" t="str">
        <f t="shared" si="121"/>
        <v/>
      </c>
    </row>
    <row r="6741" spans="34:34" ht="15" customHeight="1">
      <c r="AH6741" s="68" t="str">
        <f t="shared" si="121"/>
        <v/>
      </c>
    </row>
    <row r="6742" spans="34:34" ht="15" customHeight="1">
      <c r="AH6742" s="68" t="str">
        <f t="shared" si="121"/>
        <v/>
      </c>
    </row>
    <row r="6743" spans="34:34" ht="15" customHeight="1">
      <c r="AH6743" s="68" t="str">
        <f t="shared" si="121"/>
        <v/>
      </c>
    </row>
    <row r="6744" spans="34:34" ht="15" customHeight="1">
      <c r="AH6744" s="68" t="str">
        <f t="shared" si="121"/>
        <v/>
      </c>
    </row>
    <row r="6745" spans="34:34" ht="15" customHeight="1">
      <c r="AH6745" s="68" t="str">
        <f t="shared" si="121"/>
        <v/>
      </c>
    </row>
    <row r="6746" spans="34:34" ht="15" customHeight="1">
      <c r="AH6746" s="68" t="str">
        <f t="shared" si="121"/>
        <v/>
      </c>
    </row>
    <row r="6747" spans="34:34" ht="15" customHeight="1">
      <c r="AH6747" s="68" t="str">
        <f t="shared" si="121"/>
        <v/>
      </c>
    </row>
    <row r="6748" spans="34:34" ht="15" customHeight="1">
      <c r="AH6748" s="68" t="str">
        <f t="shared" si="121"/>
        <v/>
      </c>
    </row>
    <row r="6749" spans="34:34" ht="15" customHeight="1">
      <c r="AH6749" s="68" t="str">
        <f t="shared" si="121"/>
        <v/>
      </c>
    </row>
    <row r="6750" spans="34:34" ht="15" customHeight="1">
      <c r="AH6750" s="68" t="str">
        <f t="shared" si="121"/>
        <v/>
      </c>
    </row>
    <row r="6751" spans="34:34" ht="15" customHeight="1">
      <c r="AH6751" s="68" t="str">
        <f t="shared" si="121"/>
        <v/>
      </c>
    </row>
    <row r="6752" spans="34:34" ht="15" customHeight="1">
      <c r="AH6752" s="68" t="str">
        <f t="shared" si="121"/>
        <v/>
      </c>
    </row>
    <row r="6753" spans="34:34" ht="15" customHeight="1">
      <c r="AH6753" s="68" t="str">
        <f t="shared" si="121"/>
        <v/>
      </c>
    </row>
    <row r="6754" spans="34:34" ht="15" customHeight="1">
      <c r="AH6754" s="68" t="str">
        <f t="shared" si="121"/>
        <v/>
      </c>
    </row>
    <row r="6755" spans="34:34" ht="15" customHeight="1">
      <c r="AH6755" s="68" t="str">
        <f t="shared" si="121"/>
        <v/>
      </c>
    </row>
    <row r="6756" spans="34:34" ht="15" customHeight="1">
      <c r="AH6756" s="68" t="str">
        <f t="shared" si="121"/>
        <v/>
      </c>
    </row>
    <row r="6757" spans="34:34" ht="15" customHeight="1">
      <c r="AH6757" s="68" t="str">
        <f t="shared" si="121"/>
        <v/>
      </c>
    </row>
    <row r="6758" spans="34:34" ht="15" customHeight="1">
      <c r="AH6758" s="68" t="str">
        <f t="shared" si="121"/>
        <v/>
      </c>
    </row>
    <row r="6759" spans="34:34" ht="15" customHeight="1">
      <c r="AH6759" s="68" t="str">
        <f t="shared" si="121"/>
        <v/>
      </c>
    </row>
    <row r="6760" spans="34:34" ht="15" customHeight="1">
      <c r="AH6760" s="68" t="str">
        <f t="shared" si="121"/>
        <v/>
      </c>
    </row>
    <row r="6761" spans="34:34" ht="15" customHeight="1">
      <c r="AH6761" s="68" t="str">
        <f t="shared" si="121"/>
        <v/>
      </c>
    </row>
    <row r="6762" spans="34:34" ht="15" customHeight="1">
      <c r="AH6762" s="68" t="str">
        <f t="shared" si="121"/>
        <v/>
      </c>
    </row>
    <row r="6763" spans="34:34" ht="15" customHeight="1">
      <c r="AH6763" s="68" t="str">
        <f t="shared" si="121"/>
        <v/>
      </c>
    </row>
    <row r="6764" spans="34:34" ht="15" customHeight="1">
      <c r="AH6764" s="68" t="str">
        <f t="shared" si="121"/>
        <v/>
      </c>
    </row>
    <row r="6765" spans="34:34" ht="15" customHeight="1">
      <c r="AH6765" s="68" t="str">
        <f t="shared" si="121"/>
        <v/>
      </c>
    </row>
    <row r="6766" spans="34:34" ht="15" customHeight="1">
      <c r="AH6766" s="68" t="str">
        <f t="shared" si="121"/>
        <v/>
      </c>
    </row>
    <row r="6767" spans="34:34" ht="15" customHeight="1">
      <c r="AH6767" s="68" t="str">
        <f t="shared" si="121"/>
        <v/>
      </c>
    </row>
    <row r="6768" spans="34:34" ht="15" customHeight="1">
      <c r="AH6768" s="68" t="str">
        <f t="shared" si="121"/>
        <v/>
      </c>
    </row>
    <row r="6769" spans="34:34" ht="15" customHeight="1">
      <c r="AH6769" s="68" t="str">
        <f t="shared" si="121"/>
        <v/>
      </c>
    </row>
    <row r="6770" spans="34:34" ht="15" customHeight="1">
      <c r="AH6770" s="68" t="str">
        <f t="shared" si="121"/>
        <v/>
      </c>
    </row>
    <row r="6771" spans="34:34" ht="15" customHeight="1">
      <c r="AH6771" s="68" t="str">
        <f t="shared" ref="AH6771:AH6834" si="122">IF(AG6771="","",AG6771)</f>
        <v/>
      </c>
    </row>
    <row r="6772" spans="34:34" ht="15" customHeight="1">
      <c r="AH6772" s="68" t="str">
        <f t="shared" si="122"/>
        <v/>
      </c>
    </row>
    <row r="6773" spans="34:34" ht="15" customHeight="1">
      <c r="AH6773" s="68" t="str">
        <f t="shared" si="122"/>
        <v/>
      </c>
    </row>
    <row r="6774" spans="34:34" ht="15" customHeight="1">
      <c r="AH6774" s="68" t="str">
        <f t="shared" si="122"/>
        <v/>
      </c>
    </row>
    <row r="6775" spans="34:34" ht="15" customHeight="1">
      <c r="AH6775" s="68" t="str">
        <f t="shared" si="122"/>
        <v/>
      </c>
    </row>
    <row r="6776" spans="34:34" ht="15" customHeight="1">
      <c r="AH6776" s="68" t="str">
        <f t="shared" si="122"/>
        <v/>
      </c>
    </row>
    <row r="6777" spans="34:34" ht="15" customHeight="1">
      <c r="AH6777" s="68" t="str">
        <f t="shared" si="122"/>
        <v/>
      </c>
    </row>
    <row r="6778" spans="34:34" ht="15" customHeight="1">
      <c r="AH6778" s="68" t="str">
        <f t="shared" si="122"/>
        <v/>
      </c>
    </row>
    <row r="6779" spans="34:34" ht="15" customHeight="1">
      <c r="AH6779" s="68" t="str">
        <f t="shared" si="122"/>
        <v/>
      </c>
    </row>
    <row r="6780" spans="34:34" ht="15" customHeight="1">
      <c r="AH6780" s="68" t="str">
        <f t="shared" si="122"/>
        <v/>
      </c>
    </row>
    <row r="6781" spans="34:34" ht="15" customHeight="1">
      <c r="AH6781" s="68" t="str">
        <f t="shared" si="122"/>
        <v/>
      </c>
    </row>
    <row r="6782" spans="34:34" ht="15" customHeight="1">
      <c r="AH6782" s="68" t="str">
        <f t="shared" si="122"/>
        <v/>
      </c>
    </row>
    <row r="6783" spans="34:34" ht="15" customHeight="1">
      <c r="AH6783" s="68" t="str">
        <f t="shared" si="122"/>
        <v/>
      </c>
    </row>
    <row r="6784" spans="34:34" ht="15" customHeight="1">
      <c r="AH6784" s="68" t="str">
        <f t="shared" si="122"/>
        <v/>
      </c>
    </row>
    <row r="6785" spans="34:34" ht="15" customHeight="1">
      <c r="AH6785" s="68" t="str">
        <f t="shared" si="122"/>
        <v/>
      </c>
    </row>
    <row r="6786" spans="34:34" ht="15" customHeight="1">
      <c r="AH6786" s="68" t="str">
        <f t="shared" si="122"/>
        <v/>
      </c>
    </row>
    <row r="6787" spans="34:34" ht="15" customHeight="1">
      <c r="AH6787" s="68" t="str">
        <f t="shared" si="122"/>
        <v/>
      </c>
    </row>
    <row r="6788" spans="34:34" ht="15" customHeight="1">
      <c r="AH6788" s="68" t="str">
        <f t="shared" si="122"/>
        <v/>
      </c>
    </row>
    <row r="6789" spans="34:34" ht="15" customHeight="1">
      <c r="AH6789" s="68" t="str">
        <f t="shared" si="122"/>
        <v/>
      </c>
    </row>
    <row r="6790" spans="34:34" ht="15" customHeight="1">
      <c r="AH6790" s="68" t="str">
        <f t="shared" si="122"/>
        <v/>
      </c>
    </row>
    <row r="6791" spans="34:34" ht="15" customHeight="1">
      <c r="AH6791" s="68" t="str">
        <f t="shared" si="122"/>
        <v/>
      </c>
    </row>
    <row r="6792" spans="34:34" ht="15" customHeight="1">
      <c r="AH6792" s="68" t="str">
        <f t="shared" si="122"/>
        <v/>
      </c>
    </row>
    <row r="6793" spans="34:34" ht="15" customHeight="1">
      <c r="AH6793" s="68" t="str">
        <f t="shared" si="122"/>
        <v/>
      </c>
    </row>
    <row r="6794" spans="34:34" ht="15" customHeight="1">
      <c r="AH6794" s="68" t="str">
        <f t="shared" si="122"/>
        <v/>
      </c>
    </row>
    <row r="6795" spans="34:34" ht="15" customHeight="1">
      <c r="AH6795" s="68" t="str">
        <f t="shared" si="122"/>
        <v/>
      </c>
    </row>
    <row r="6796" spans="34:34" ht="15" customHeight="1">
      <c r="AH6796" s="68" t="str">
        <f t="shared" si="122"/>
        <v/>
      </c>
    </row>
    <row r="6797" spans="34:34" ht="15" customHeight="1">
      <c r="AH6797" s="68" t="str">
        <f t="shared" si="122"/>
        <v/>
      </c>
    </row>
    <row r="6798" spans="34:34" ht="15" customHeight="1">
      <c r="AH6798" s="68" t="str">
        <f t="shared" si="122"/>
        <v/>
      </c>
    </row>
    <row r="6799" spans="34:34" ht="15" customHeight="1">
      <c r="AH6799" s="68" t="str">
        <f t="shared" si="122"/>
        <v/>
      </c>
    </row>
    <row r="6800" spans="34:34" ht="15" customHeight="1">
      <c r="AH6800" s="68" t="str">
        <f t="shared" si="122"/>
        <v/>
      </c>
    </row>
    <row r="6801" spans="34:34" ht="15" customHeight="1">
      <c r="AH6801" s="68" t="str">
        <f t="shared" si="122"/>
        <v/>
      </c>
    </row>
    <row r="6802" spans="34:34" ht="15" customHeight="1">
      <c r="AH6802" s="68" t="str">
        <f t="shared" si="122"/>
        <v/>
      </c>
    </row>
    <row r="6803" spans="34:34" ht="15" customHeight="1">
      <c r="AH6803" s="68" t="str">
        <f t="shared" si="122"/>
        <v/>
      </c>
    </row>
    <row r="6804" spans="34:34" ht="15" customHeight="1">
      <c r="AH6804" s="68" t="str">
        <f t="shared" si="122"/>
        <v/>
      </c>
    </row>
    <row r="6805" spans="34:34" ht="15" customHeight="1">
      <c r="AH6805" s="68" t="str">
        <f t="shared" si="122"/>
        <v/>
      </c>
    </row>
    <row r="6806" spans="34:34" ht="15" customHeight="1">
      <c r="AH6806" s="68" t="str">
        <f t="shared" si="122"/>
        <v/>
      </c>
    </row>
    <row r="6807" spans="34:34" ht="15" customHeight="1">
      <c r="AH6807" s="68" t="str">
        <f t="shared" si="122"/>
        <v/>
      </c>
    </row>
    <row r="6808" spans="34:34" ht="15" customHeight="1">
      <c r="AH6808" s="68" t="str">
        <f t="shared" si="122"/>
        <v/>
      </c>
    </row>
    <row r="6809" spans="34:34" ht="15" customHeight="1">
      <c r="AH6809" s="68" t="str">
        <f t="shared" si="122"/>
        <v/>
      </c>
    </row>
    <row r="6810" spans="34:34" ht="15" customHeight="1">
      <c r="AH6810" s="68" t="str">
        <f t="shared" si="122"/>
        <v/>
      </c>
    </row>
    <row r="6811" spans="34:34" ht="15" customHeight="1">
      <c r="AH6811" s="68" t="str">
        <f t="shared" si="122"/>
        <v/>
      </c>
    </row>
    <row r="6812" spans="34:34" ht="15" customHeight="1">
      <c r="AH6812" s="68" t="str">
        <f t="shared" si="122"/>
        <v/>
      </c>
    </row>
    <row r="6813" spans="34:34" ht="15" customHeight="1">
      <c r="AH6813" s="68" t="str">
        <f t="shared" si="122"/>
        <v/>
      </c>
    </row>
    <row r="6814" spans="34:34" ht="15" customHeight="1">
      <c r="AH6814" s="68" t="str">
        <f t="shared" si="122"/>
        <v/>
      </c>
    </row>
    <row r="6815" spans="34:34" ht="15" customHeight="1">
      <c r="AH6815" s="68" t="str">
        <f t="shared" si="122"/>
        <v/>
      </c>
    </row>
    <row r="6816" spans="34:34" ht="15" customHeight="1">
      <c r="AH6816" s="68" t="str">
        <f t="shared" si="122"/>
        <v/>
      </c>
    </row>
    <row r="6817" spans="34:34" ht="15" customHeight="1">
      <c r="AH6817" s="68" t="str">
        <f t="shared" si="122"/>
        <v/>
      </c>
    </row>
    <row r="6818" spans="34:34" ht="15" customHeight="1">
      <c r="AH6818" s="68" t="str">
        <f t="shared" si="122"/>
        <v/>
      </c>
    </row>
    <row r="6819" spans="34:34" ht="15" customHeight="1">
      <c r="AH6819" s="68" t="str">
        <f t="shared" si="122"/>
        <v/>
      </c>
    </row>
    <row r="6820" spans="34:34" ht="15" customHeight="1">
      <c r="AH6820" s="68" t="str">
        <f t="shared" si="122"/>
        <v/>
      </c>
    </row>
    <row r="6821" spans="34:34" ht="15" customHeight="1">
      <c r="AH6821" s="68" t="str">
        <f t="shared" si="122"/>
        <v/>
      </c>
    </row>
    <row r="6822" spans="34:34" ht="15" customHeight="1">
      <c r="AH6822" s="68" t="str">
        <f t="shared" si="122"/>
        <v/>
      </c>
    </row>
    <row r="6823" spans="34:34" ht="15" customHeight="1">
      <c r="AH6823" s="68" t="str">
        <f t="shared" si="122"/>
        <v/>
      </c>
    </row>
    <row r="6824" spans="34:34" ht="15" customHeight="1">
      <c r="AH6824" s="68" t="str">
        <f t="shared" si="122"/>
        <v/>
      </c>
    </row>
    <row r="6825" spans="34:34" ht="15" customHeight="1">
      <c r="AH6825" s="68" t="str">
        <f t="shared" si="122"/>
        <v/>
      </c>
    </row>
    <row r="6826" spans="34:34" ht="15" customHeight="1">
      <c r="AH6826" s="68" t="str">
        <f t="shared" si="122"/>
        <v/>
      </c>
    </row>
    <row r="6827" spans="34:34" ht="15" customHeight="1">
      <c r="AH6827" s="68" t="str">
        <f t="shared" si="122"/>
        <v/>
      </c>
    </row>
    <row r="6828" spans="34:34" ht="15" customHeight="1">
      <c r="AH6828" s="68" t="str">
        <f t="shared" si="122"/>
        <v/>
      </c>
    </row>
    <row r="6829" spans="34:34" ht="15" customHeight="1">
      <c r="AH6829" s="68" t="str">
        <f t="shared" si="122"/>
        <v/>
      </c>
    </row>
    <row r="6830" spans="34:34" ht="15" customHeight="1">
      <c r="AH6830" s="68" t="str">
        <f t="shared" si="122"/>
        <v/>
      </c>
    </row>
    <row r="6831" spans="34:34" ht="15" customHeight="1">
      <c r="AH6831" s="68" t="str">
        <f t="shared" si="122"/>
        <v/>
      </c>
    </row>
    <row r="6832" spans="34:34" ht="15" customHeight="1">
      <c r="AH6832" s="68" t="str">
        <f t="shared" si="122"/>
        <v/>
      </c>
    </row>
    <row r="6833" spans="34:34" ht="15" customHeight="1">
      <c r="AH6833" s="68" t="str">
        <f t="shared" si="122"/>
        <v/>
      </c>
    </row>
    <row r="6834" spans="34:34" ht="15" customHeight="1">
      <c r="AH6834" s="68" t="str">
        <f t="shared" si="122"/>
        <v/>
      </c>
    </row>
    <row r="6835" spans="34:34" ht="15" customHeight="1">
      <c r="AH6835" s="68" t="str">
        <f t="shared" ref="AH6835:AH6898" si="123">IF(AG6835="","",AG6835)</f>
        <v/>
      </c>
    </row>
    <row r="6836" spans="34:34" ht="15" customHeight="1">
      <c r="AH6836" s="68" t="str">
        <f t="shared" si="123"/>
        <v/>
      </c>
    </row>
    <row r="6837" spans="34:34" ht="15" customHeight="1">
      <c r="AH6837" s="68" t="str">
        <f t="shared" si="123"/>
        <v/>
      </c>
    </row>
    <row r="6838" spans="34:34" ht="15" customHeight="1">
      <c r="AH6838" s="68" t="str">
        <f t="shared" si="123"/>
        <v/>
      </c>
    </row>
    <row r="6839" spans="34:34" ht="15" customHeight="1">
      <c r="AH6839" s="68" t="str">
        <f t="shared" si="123"/>
        <v/>
      </c>
    </row>
    <row r="6840" spans="34:34" ht="15" customHeight="1">
      <c r="AH6840" s="68" t="str">
        <f t="shared" si="123"/>
        <v/>
      </c>
    </row>
    <row r="6841" spans="34:34" ht="15" customHeight="1">
      <c r="AH6841" s="68" t="str">
        <f t="shared" si="123"/>
        <v/>
      </c>
    </row>
    <row r="6842" spans="34:34" ht="15" customHeight="1">
      <c r="AH6842" s="68" t="str">
        <f t="shared" si="123"/>
        <v/>
      </c>
    </row>
    <row r="6843" spans="34:34" ht="15" customHeight="1">
      <c r="AH6843" s="68" t="str">
        <f t="shared" si="123"/>
        <v/>
      </c>
    </row>
    <row r="6844" spans="34:34" ht="15" customHeight="1">
      <c r="AH6844" s="68" t="str">
        <f t="shared" si="123"/>
        <v/>
      </c>
    </row>
    <row r="6845" spans="34:34" ht="15" customHeight="1">
      <c r="AH6845" s="68" t="str">
        <f t="shared" si="123"/>
        <v/>
      </c>
    </row>
    <row r="6846" spans="34:34" ht="15" customHeight="1">
      <c r="AH6846" s="68" t="str">
        <f t="shared" si="123"/>
        <v/>
      </c>
    </row>
    <row r="6847" spans="34:34" ht="15" customHeight="1">
      <c r="AH6847" s="68" t="str">
        <f t="shared" si="123"/>
        <v/>
      </c>
    </row>
    <row r="6848" spans="34:34" ht="15" customHeight="1">
      <c r="AH6848" s="68" t="str">
        <f t="shared" si="123"/>
        <v/>
      </c>
    </row>
    <row r="6849" spans="34:34" ht="15" customHeight="1">
      <c r="AH6849" s="68" t="str">
        <f t="shared" si="123"/>
        <v/>
      </c>
    </row>
    <row r="6850" spans="34:34" ht="15" customHeight="1">
      <c r="AH6850" s="68" t="str">
        <f t="shared" si="123"/>
        <v/>
      </c>
    </row>
    <row r="6851" spans="34:34" ht="15" customHeight="1">
      <c r="AH6851" s="68" t="str">
        <f t="shared" si="123"/>
        <v/>
      </c>
    </row>
    <row r="6852" spans="34:34" ht="15" customHeight="1">
      <c r="AH6852" s="68" t="str">
        <f t="shared" si="123"/>
        <v/>
      </c>
    </row>
    <row r="6853" spans="34:34" ht="15" customHeight="1">
      <c r="AH6853" s="68" t="str">
        <f t="shared" si="123"/>
        <v/>
      </c>
    </row>
    <row r="6854" spans="34:34" ht="15" customHeight="1">
      <c r="AH6854" s="68" t="str">
        <f t="shared" si="123"/>
        <v/>
      </c>
    </row>
    <row r="6855" spans="34:34" ht="15" customHeight="1">
      <c r="AH6855" s="68" t="str">
        <f t="shared" si="123"/>
        <v/>
      </c>
    </row>
    <row r="6856" spans="34:34" ht="15" customHeight="1">
      <c r="AH6856" s="68" t="str">
        <f t="shared" si="123"/>
        <v/>
      </c>
    </row>
    <row r="6857" spans="34:34" ht="15" customHeight="1">
      <c r="AH6857" s="68" t="str">
        <f t="shared" si="123"/>
        <v/>
      </c>
    </row>
    <row r="6858" spans="34:34" ht="15" customHeight="1">
      <c r="AH6858" s="68" t="str">
        <f t="shared" si="123"/>
        <v/>
      </c>
    </row>
    <row r="6859" spans="34:34" ht="15" customHeight="1">
      <c r="AH6859" s="68" t="str">
        <f t="shared" si="123"/>
        <v/>
      </c>
    </row>
    <row r="6860" spans="34:34" ht="15" customHeight="1">
      <c r="AH6860" s="68" t="str">
        <f t="shared" si="123"/>
        <v/>
      </c>
    </row>
    <row r="6861" spans="34:34" ht="15" customHeight="1">
      <c r="AH6861" s="68" t="str">
        <f t="shared" si="123"/>
        <v/>
      </c>
    </row>
    <row r="6862" spans="34:34" ht="15" customHeight="1">
      <c r="AH6862" s="68" t="str">
        <f t="shared" si="123"/>
        <v/>
      </c>
    </row>
    <row r="6863" spans="34:34" ht="15" customHeight="1">
      <c r="AH6863" s="68" t="str">
        <f t="shared" si="123"/>
        <v/>
      </c>
    </row>
    <row r="6864" spans="34:34" ht="15" customHeight="1">
      <c r="AH6864" s="68" t="str">
        <f t="shared" si="123"/>
        <v/>
      </c>
    </row>
    <row r="6865" spans="34:34" ht="15" customHeight="1">
      <c r="AH6865" s="68" t="str">
        <f t="shared" si="123"/>
        <v/>
      </c>
    </row>
    <row r="6866" spans="34:34" ht="15" customHeight="1">
      <c r="AH6866" s="68" t="str">
        <f t="shared" si="123"/>
        <v/>
      </c>
    </row>
    <row r="6867" spans="34:34" ht="15" customHeight="1">
      <c r="AH6867" s="68" t="str">
        <f t="shared" si="123"/>
        <v/>
      </c>
    </row>
    <row r="6868" spans="34:34" ht="15" customHeight="1">
      <c r="AH6868" s="68" t="str">
        <f t="shared" si="123"/>
        <v/>
      </c>
    </row>
    <row r="6869" spans="34:34" ht="15" customHeight="1">
      <c r="AH6869" s="68" t="str">
        <f t="shared" si="123"/>
        <v/>
      </c>
    </row>
    <row r="6870" spans="34:34" ht="15" customHeight="1">
      <c r="AH6870" s="68" t="str">
        <f t="shared" si="123"/>
        <v/>
      </c>
    </row>
    <row r="6871" spans="34:34" ht="15" customHeight="1">
      <c r="AH6871" s="68" t="str">
        <f t="shared" si="123"/>
        <v/>
      </c>
    </row>
    <row r="6872" spans="34:34" ht="15" customHeight="1">
      <c r="AH6872" s="68" t="str">
        <f t="shared" si="123"/>
        <v/>
      </c>
    </row>
    <row r="6873" spans="34:34" ht="15" customHeight="1">
      <c r="AH6873" s="68" t="str">
        <f t="shared" si="123"/>
        <v/>
      </c>
    </row>
    <row r="6874" spans="34:34" ht="15" customHeight="1">
      <c r="AH6874" s="68" t="str">
        <f t="shared" si="123"/>
        <v/>
      </c>
    </row>
    <row r="6875" spans="34:34" ht="15" customHeight="1">
      <c r="AH6875" s="68" t="str">
        <f t="shared" si="123"/>
        <v/>
      </c>
    </row>
    <row r="6876" spans="34:34" ht="15" customHeight="1">
      <c r="AH6876" s="68" t="str">
        <f t="shared" si="123"/>
        <v/>
      </c>
    </row>
    <row r="6877" spans="34:34" ht="15" customHeight="1">
      <c r="AH6877" s="68" t="str">
        <f t="shared" si="123"/>
        <v/>
      </c>
    </row>
    <row r="6878" spans="34:34" ht="15" customHeight="1">
      <c r="AH6878" s="68" t="str">
        <f t="shared" si="123"/>
        <v/>
      </c>
    </row>
    <row r="6879" spans="34:34" ht="15" customHeight="1">
      <c r="AH6879" s="68" t="str">
        <f t="shared" si="123"/>
        <v/>
      </c>
    </row>
    <row r="6880" spans="34:34" ht="15" customHeight="1">
      <c r="AH6880" s="68" t="str">
        <f t="shared" si="123"/>
        <v/>
      </c>
    </row>
    <row r="6881" spans="34:34" ht="15" customHeight="1">
      <c r="AH6881" s="68" t="str">
        <f t="shared" si="123"/>
        <v/>
      </c>
    </row>
    <row r="6882" spans="34:34" ht="15" customHeight="1">
      <c r="AH6882" s="68" t="str">
        <f t="shared" si="123"/>
        <v/>
      </c>
    </row>
    <row r="6883" spans="34:34" ht="15" customHeight="1">
      <c r="AH6883" s="68" t="str">
        <f t="shared" si="123"/>
        <v/>
      </c>
    </row>
    <row r="6884" spans="34:34" ht="15" customHeight="1">
      <c r="AH6884" s="68" t="str">
        <f t="shared" si="123"/>
        <v/>
      </c>
    </row>
    <row r="6885" spans="34:34" ht="15" customHeight="1">
      <c r="AH6885" s="68" t="str">
        <f t="shared" si="123"/>
        <v/>
      </c>
    </row>
    <row r="6886" spans="34:34" ht="15" customHeight="1">
      <c r="AH6886" s="68" t="str">
        <f t="shared" si="123"/>
        <v/>
      </c>
    </row>
    <row r="6887" spans="34:34" ht="15" customHeight="1">
      <c r="AH6887" s="68" t="str">
        <f t="shared" si="123"/>
        <v/>
      </c>
    </row>
    <row r="6888" spans="34:34" ht="15" customHeight="1">
      <c r="AH6888" s="68" t="str">
        <f t="shared" si="123"/>
        <v/>
      </c>
    </row>
    <row r="6889" spans="34:34" ht="15" customHeight="1">
      <c r="AH6889" s="68" t="str">
        <f t="shared" si="123"/>
        <v/>
      </c>
    </row>
    <row r="6890" spans="34:34" ht="15" customHeight="1">
      <c r="AH6890" s="68" t="str">
        <f t="shared" si="123"/>
        <v/>
      </c>
    </row>
    <row r="6891" spans="34:34" ht="15" customHeight="1">
      <c r="AH6891" s="68" t="str">
        <f t="shared" si="123"/>
        <v/>
      </c>
    </row>
    <row r="6892" spans="34:34" ht="15" customHeight="1">
      <c r="AH6892" s="68" t="str">
        <f t="shared" si="123"/>
        <v/>
      </c>
    </row>
    <row r="6893" spans="34:34" ht="15" customHeight="1">
      <c r="AH6893" s="68" t="str">
        <f t="shared" si="123"/>
        <v/>
      </c>
    </row>
    <row r="6894" spans="34:34" ht="15" customHeight="1">
      <c r="AH6894" s="68" t="str">
        <f t="shared" si="123"/>
        <v/>
      </c>
    </row>
    <row r="6895" spans="34:34" ht="15" customHeight="1">
      <c r="AH6895" s="68" t="str">
        <f t="shared" si="123"/>
        <v/>
      </c>
    </row>
    <row r="6896" spans="34:34" ht="15" customHeight="1">
      <c r="AH6896" s="68" t="str">
        <f t="shared" si="123"/>
        <v/>
      </c>
    </row>
    <row r="6897" spans="34:34" ht="15" customHeight="1">
      <c r="AH6897" s="68" t="str">
        <f t="shared" si="123"/>
        <v/>
      </c>
    </row>
    <row r="6898" spans="34:34" ht="15" customHeight="1">
      <c r="AH6898" s="68" t="str">
        <f t="shared" si="123"/>
        <v/>
      </c>
    </row>
    <row r="6899" spans="34:34" ht="15" customHeight="1">
      <c r="AH6899" s="68" t="str">
        <f t="shared" ref="AH6899:AH6962" si="124">IF(AG6899="","",AG6899)</f>
        <v/>
      </c>
    </row>
    <row r="6900" spans="34:34" ht="15" customHeight="1">
      <c r="AH6900" s="68" t="str">
        <f t="shared" si="124"/>
        <v/>
      </c>
    </row>
    <row r="6901" spans="34:34" ht="15" customHeight="1">
      <c r="AH6901" s="68" t="str">
        <f t="shared" si="124"/>
        <v/>
      </c>
    </row>
    <row r="6902" spans="34:34" ht="15" customHeight="1">
      <c r="AH6902" s="68" t="str">
        <f t="shared" si="124"/>
        <v/>
      </c>
    </row>
    <row r="6903" spans="34:34" ht="15" customHeight="1">
      <c r="AH6903" s="68" t="str">
        <f t="shared" si="124"/>
        <v/>
      </c>
    </row>
    <row r="6904" spans="34:34" ht="15" customHeight="1">
      <c r="AH6904" s="68" t="str">
        <f t="shared" si="124"/>
        <v/>
      </c>
    </row>
    <row r="6905" spans="34:34" ht="15" customHeight="1">
      <c r="AH6905" s="68" t="str">
        <f t="shared" si="124"/>
        <v/>
      </c>
    </row>
    <row r="6906" spans="34:34" ht="15" customHeight="1">
      <c r="AH6906" s="68" t="str">
        <f t="shared" si="124"/>
        <v/>
      </c>
    </row>
    <row r="6907" spans="34:34" ht="15" customHeight="1">
      <c r="AH6907" s="68" t="str">
        <f t="shared" si="124"/>
        <v/>
      </c>
    </row>
    <row r="6908" spans="34:34" ht="15" customHeight="1">
      <c r="AH6908" s="68" t="str">
        <f t="shared" si="124"/>
        <v/>
      </c>
    </row>
    <row r="6909" spans="34:34" ht="15" customHeight="1">
      <c r="AH6909" s="68" t="str">
        <f t="shared" si="124"/>
        <v/>
      </c>
    </row>
    <row r="6910" spans="34:34" ht="15" customHeight="1">
      <c r="AH6910" s="68" t="str">
        <f t="shared" si="124"/>
        <v/>
      </c>
    </row>
    <row r="6911" spans="34:34" ht="15" customHeight="1">
      <c r="AH6911" s="68" t="str">
        <f t="shared" si="124"/>
        <v/>
      </c>
    </row>
    <row r="6912" spans="34:34" ht="15" customHeight="1">
      <c r="AH6912" s="68" t="str">
        <f t="shared" si="124"/>
        <v/>
      </c>
    </row>
    <row r="6913" spans="34:34" ht="15" customHeight="1">
      <c r="AH6913" s="68" t="str">
        <f t="shared" si="124"/>
        <v/>
      </c>
    </row>
    <row r="6914" spans="34:34" ht="15" customHeight="1">
      <c r="AH6914" s="68" t="str">
        <f t="shared" si="124"/>
        <v/>
      </c>
    </row>
    <row r="6915" spans="34:34" ht="15" customHeight="1">
      <c r="AH6915" s="68" t="str">
        <f t="shared" si="124"/>
        <v/>
      </c>
    </row>
    <row r="6916" spans="34:34" ht="15" customHeight="1">
      <c r="AH6916" s="68" t="str">
        <f t="shared" si="124"/>
        <v/>
      </c>
    </row>
    <row r="6917" spans="34:34" ht="15" customHeight="1">
      <c r="AH6917" s="68" t="str">
        <f t="shared" si="124"/>
        <v/>
      </c>
    </row>
    <row r="6918" spans="34:34" ht="15" customHeight="1">
      <c r="AH6918" s="68" t="str">
        <f t="shared" si="124"/>
        <v/>
      </c>
    </row>
    <row r="6919" spans="34:34" ht="15" customHeight="1">
      <c r="AH6919" s="68" t="str">
        <f t="shared" si="124"/>
        <v/>
      </c>
    </row>
    <row r="6920" spans="34:34" ht="15" customHeight="1">
      <c r="AH6920" s="68" t="str">
        <f t="shared" si="124"/>
        <v/>
      </c>
    </row>
    <row r="6921" spans="34:34" ht="15" customHeight="1">
      <c r="AH6921" s="68" t="str">
        <f t="shared" si="124"/>
        <v/>
      </c>
    </row>
    <row r="6922" spans="34:34" ht="15" customHeight="1">
      <c r="AH6922" s="68" t="str">
        <f t="shared" si="124"/>
        <v/>
      </c>
    </row>
    <row r="6923" spans="34:34" ht="15" customHeight="1">
      <c r="AH6923" s="68" t="str">
        <f t="shared" si="124"/>
        <v/>
      </c>
    </row>
    <row r="6924" spans="34:34" ht="15" customHeight="1">
      <c r="AH6924" s="68" t="str">
        <f t="shared" si="124"/>
        <v/>
      </c>
    </row>
    <row r="6925" spans="34:34" ht="15" customHeight="1">
      <c r="AH6925" s="68" t="str">
        <f t="shared" si="124"/>
        <v/>
      </c>
    </row>
    <row r="6926" spans="34:34" ht="15" customHeight="1">
      <c r="AH6926" s="68" t="str">
        <f t="shared" si="124"/>
        <v/>
      </c>
    </row>
    <row r="6927" spans="34:34" ht="15" customHeight="1">
      <c r="AH6927" s="68" t="str">
        <f t="shared" si="124"/>
        <v/>
      </c>
    </row>
    <row r="6928" spans="34:34" ht="15" customHeight="1">
      <c r="AH6928" s="68" t="str">
        <f t="shared" si="124"/>
        <v/>
      </c>
    </row>
    <row r="6929" spans="34:34" ht="15" customHeight="1">
      <c r="AH6929" s="68" t="str">
        <f t="shared" si="124"/>
        <v/>
      </c>
    </row>
    <row r="6930" spans="34:34" ht="15" customHeight="1">
      <c r="AH6930" s="68" t="str">
        <f t="shared" si="124"/>
        <v/>
      </c>
    </row>
    <row r="6931" spans="34:34" ht="15" customHeight="1">
      <c r="AH6931" s="68" t="str">
        <f t="shared" si="124"/>
        <v/>
      </c>
    </row>
    <row r="6932" spans="34:34" ht="15" customHeight="1">
      <c r="AH6932" s="68" t="str">
        <f t="shared" si="124"/>
        <v/>
      </c>
    </row>
    <row r="6933" spans="34:34" ht="15" customHeight="1">
      <c r="AH6933" s="68" t="str">
        <f t="shared" si="124"/>
        <v/>
      </c>
    </row>
    <row r="6934" spans="34:34" ht="15" customHeight="1">
      <c r="AH6934" s="68" t="str">
        <f t="shared" si="124"/>
        <v/>
      </c>
    </row>
    <row r="6935" spans="34:34" ht="15" customHeight="1">
      <c r="AH6935" s="68" t="str">
        <f t="shared" si="124"/>
        <v/>
      </c>
    </row>
    <row r="6936" spans="34:34" ht="15" customHeight="1">
      <c r="AH6936" s="68" t="str">
        <f t="shared" si="124"/>
        <v/>
      </c>
    </row>
    <row r="6937" spans="34:34" ht="15" customHeight="1">
      <c r="AH6937" s="68" t="str">
        <f t="shared" si="124"/>
        <v/>
      </c>
    </row>
    <row r="6938" spans="34:34" ht="15" customHeight="1">
      <c r="AH6938" s="68" t="str">
        <f t="shared" si="124"/>
        <v/>
      </c>
    </row>
    <row r="6939" spans="34:34" ht="15" customHeight="1">
      <c r="AH6939" s="68" t="str">
        <f t="shared" si="124"/>
        <v/>
      </c>
    </row>
    <row r="6940" spans="34:34" ht="15" customHeight="1">
      <c r="AH6940" s="68" t="str">
        <f t="shared" si="124"/>
        <v/>
      </c>
    </row>
    <row r="6941" spans="34:34" ht="15" customHeight="1">
      <c r="AH6941" s="68" t="str">
        <f t="shared" si="124"/>
        <v/>
      </c>
    </row>
    <row r="6942" spans="34:34" ht="15" customHeight="1">
      <c r="AH6942" s="68" t="str">
        <f t="shared" si="124"/>
        <v/>
      </c>
    </row>
    <row r="6943" spans="34:34" ht="15" customHeight="1">
      <c r="AH6943" s="68" t="str">
        <f t="shared" si="124"/>
        <v/>
      </c>
    </row>
    <row r="6944" spans="34:34" ht="15" customHeight="1">
      <c r="AH6944" s="68" t="str">
        <f t="shared" si="124"/>
        <v/>
      </c>
    </row>
    <row r="6945" spans="34:34" ht="15" customHeight="1">
      <c r="AH6945" s="68" t="str">
        <f t="shared" si="124"/>
        <v/>
      </c>
    </row>
    <row r="6946" spans="34:34" ht="15" customHeight="1">
      <c r="AH6946" s="68" t="str">
        <f t="shared" si="124"/>
        <v/>
      </c>
    </row>
    <row r="6947" spans="34:34" ht="15" customHeight="1">
      <c r="AH6947" s="68" t="str">
        <f t="shared" si="124"/>
        <v/>
      </c>
    </row>
    <row r="6948" spans="34:34" ht="15" customHeight="1">
      <c r="AH6948" s="68" t="str">
        <f t="shared" si="124"/>
        <v/>
      </c>
    </row>
    <row r="6949" spans="34:34" ht="15" customHeight="1">
      <c r="AH6949" s="68" t="str">
        <f t="shared" si="124"/>
        <v/>
      </c>
    </row>
    <row r="6950" spans="34:34" ht="15" customHeight="1">
      <c r="AH6950" s="68" t="str">
        <f t="shared" si="124"/>
        <v/>
      </c>
    </row>
    <row r="6951" spans="34:34" ht="15" customHeight="1">
      <c r="AH6951" s="68" t="str">
        <f t="shared" si="124"/>
        <v/>
      </c>
    </row>
    <row r="6952" spans="34:34" ht="15" customHeight="1">
      <c r="AH6952" s="68" t="str">
        <f t="shared" si="124"/>
        <v/>
      </c>
    </row>
    <row r="6953" spans="34:34" ht="15" customHeight="1">
      <c r="AH6953" s="68" t="str">
        <f t="shared" si="124"/>
        <v/>
      </c>
    </row>
    <row r="6954" spans="34:34" ht="15" customHeight="1">
      <c r="AH6954" s="68" t="str">
        <f t="shared" si="124"/>
        <v/>
      </c>
    </row>
    <row r="6955" spans="34:34" ht="15" customHeight="1">
      <c r="AH6955" s="68" t="str">
        <f t="shared" si="124"/>
        <v/>
      </c>
    </row>
    <row r="6956" spans="34:34" ht="15" customHeight="1">
      <c r="AH6956" s="68" t="str">
        <f t="shared" si="124"/>
        <v/>
      </c>
    </row>
    <row r="6957" spans="34:34" ht="15" customHeight="1">
      <c r="AH6957" s="68" t="str">
        <f t="shared" si="124"/>
        <v/>
      </c>
    </row>
    <row r="6958" spans="34:34" ht="15" customHeight="1">
      <c r="AH6958" s="68" t="str">
        <f t="shared" si="124"/>
        <v/>
      </c>
    </row>
    <row r="6959" spans="34:34" ht="15" customHeight="1">
      <c r="AH6959" s="68" t="str">
        <f t="shared" si="124"/>
        <v/>
      </c>
    </row>
    <row r="6960" spans="34:34" ht="15" customHeight="1">
      <c r="AH6960" s="68" t="str">
        <f t="shared" si="124"/>
        <v/>
      </c>
    </row>
    <row r="6961" spans="34:34" ht="15" customHeight="1">
      <c r="AH6961" s="68" t="str">
        <f t="shared" si="124"/>
        <v/>
      </c>
    </row>
    <row r="6962" spans="34:34" ht="15" customHeight="1">
      <c r="AH6962" s="68" t="str">
        <f t="shared" si="124"/>
        <v/>
      </c>
    </row>
    <row r="6963" spans="34:34" ht="15" customHeight="1">
      <c r="AH6963" s="68" t="str">
        <f t="shared" ref="AH6963:AH7026" si="125">IF(AG6963="","",AG6963)</f>
        <v/>
      </c>
    </row>
    <row r="6964" spans="34:34" ht="15" customHeight="1">
      <c r="AH6964" s="68" t="str">
        <f t="shared" si="125"/>
        <v/>
      </c>
    </row>
    <row r="6965" spans="34:34" ht="15" customHeight="1">
      <c r="AH6965" s="68" t="str">
        <f t="shared" si="125"/>
        <v/>
      </c>
    </row>
    <row r="6966" spans="34:34" ht="15" customHeight="1">
      <c r="AH6966" s="68" t="str">
        <f t="shared" si="125"/>
        <v/>
      </c>
    </row>
    <row r="6967" spans="34:34" ht="15" customHeight="1">
      <c r="AH6967" s="68" t="str">
        <f t="shared" si="125"/>
        <v/>
      </c>
    </row>
    <row r="6968" spans="34:34" ht="15" customHeight="1">
      <c r="AH6968" s="68" t="str">
        <f t="shared" si="125"/>
        <v/>
      </c>
    </row>
    <row r="6969" spans="34:34" ht="15" customHeight="1">
      <c r="AH6969" s="68" t="str">
        <f t="shared" si="125"/>
        <v/>
      </c>
    </row>
    <row r="6970" spans="34:34" ht="15" customHeight="1">
      <c r="AH6970" s="68" t="str">
        <f t="shared" si="125"/>
        <v/>
      </c>
    </row>
    <row r="6971" spans="34:34" ht="15" customHeight="1">
      <c r="AH6971" s="68" t="str">
        <f t="shared" si="125"/>
        <v/>
      </c>
    </row>
    <row r="6972" spans="34:34" ht="15" customHeight="1">
      <c r="AH6972" s="68" t="str">
        <f t="shared" si="125"/>
        <v/>
      </c>
    </row>
    <row r="6973" spans="34:34" ht="15" customHeight="1">
      <c r="AH6973" s="68" t="str">
        <f t="shared" si="125"/>
        <v/>
      </c>
    </row>
    <row r="6974" spans="34:34" ht="15" customHeight="1">
      <c r="AH6974" s="68" t="str">
        <f t="shared" si="125"/>
        <v/>
      </c>
    </row>
    <row r="6975" spans="34:34" ht="15" customHeight="1">
      <c r="AH6975" s="68" t="str">
        <f t="shared" si="125"/>
        <v/>
      </c>
    </row>
    <row r="6976" spans="34:34" ht="15" customHeight="1">
      <c r="AH6976" s="68" t="str">
        <f t="shared" si="125"/>
        <v/>
      </c>
    </row>
    <row r="6977" spans="34:34" ht="15" customHeight="1">
      <c r="AH6977" s="68" t="str">
        <f t="shared" si="125"/>
        <v/>
      </c>
    </row>
    <row r="6978" spans="34:34" ht="15" customHeight="1">
      <c r="AH6978" s="68" t="str">
        <f t="shared" si="125"/>
        <v/>
      </c>
    </row>
    <row r="6979" spans="34:34" ht="15" customHeight="1">
      <c r="AH6979" s="68" t="str">
        <f t="shared" si="125"/>
        <v/>
      </c>
    </row>
    <row r="6980" spans="34:34" ht="15" customHeight="1">
      <c r="AH6980" s="68" t="str">
        <f t="shared" si="125"/>
        <v/>
      </c>
    </row>
    <row r="6981" spans="34:34" ht="15" customHeight="1">
      <c r="AH6981" s="68" t="str">
        <f t="shared" si="125"/>
        <v/>
      </c>
    </row>
    <row r="6982" spans="34:34" ht="15" customHeight="1">
      <c r="AH6982" s="68" t="str">
        <f t="shared" si="125"/>
        <v/>
      </c>
    </row>
    <row r="6983" spans="34:34" ht="15" customHeight="1">
      <c r="AH6983" s="68" t="str">
        <f t="shared" si="125"/>
        <v/>
      </c>
    </row>
    <row r="6984" spans="34:34" ht="15" customHeight="1">
      <c r="AH6984" s="68" t="str">
        <f t="shared" si="125"/>
        <v/>
      </c>
    </row>
    <row r="6985" spans="34:34" ht="15" customHeight="1">
      <c r="AH6985" s="68" t="str">
        <f t="shared" si="125"/>
        <v/>
      </c>
    </row>
    <row r="6986" spans="34:34" ht="15" customHeight="1">
      <c r="AH6986" s="68" t="str">
        <f t="shared" si="125"/>
        <v/>
      </c>
    </row>
    <row r="6987" spans="34:34" ht="15" customHeight="1">
      <c r="AH6987" s="68" t="str">
        <f t="shared" si="125"/>
        <v/>
      </c>
    </row>
    <row r="6988" spans="34:34" ht="15" customHeight="1">
      <c r="AH6988" s="68" t="str">
        <f t="shared" si="125"/>
        <v/>
      </c>
    </row>
    <row r="6989" spans="34:34" ht="15" customHeight="1">
      <c r="AH6989" s="68" t="str">
        <f t="shared" si="125"/>
        <v/>
      </c>
    </row>
    <row r="6990" spans="34:34" ht="15" customHeight="1">
      <c r="AH6990" s="68" t="str">
        <f t="shared" si="125"/>
        <v/>
      </c>
    </row>
    <row r="6991" spans="34:34" ht="15" customHeight="1">
      <c r="AH6991" s="68" t="str">
        <f t="shared" si="125"/>
        <v/>
      </c>
    </row>
    <row r="6992" spans="34:34" ht="15" customHeight="1">
      <c r="AH6992" s="68" t="str">
        <f t="shared" si="125"/>
        <v/>
      </c>
    </row>
    <row r="6993" spans="34:34" ht="15" customHeight="1">
      <c r="AH6993" s="68" t="str">
        <f t="shared" si="125"/>
        <v/>
      </c>
    </row>
    <row r="6994" spans="34:34" ht="15" customHeight="1">
      <c r="AH6994" s="68" t="str">
        <f t="shared" si="125"/>
        <v/>
      </c>
    </row>
    <row r="6995" spans="34:34" ht="15" customHeight="1">
      <c r="AH6995" s="68" t="str">
        <f t="shared" si="125"/>
        <v/>
      </c>
    </row>
    <row r="6996" spans="34:34" ht="15" customHeight="1">
      <c r="AH6996" s="68" t="str">
        <f t="shared" si="125"/>
        <v/>
      </c>
    </row>
    <row r="6997" spans="34:34" ht="15" customHeight="1">
      <c r="AH6997" s="68" t="str">
        <f t="shared" si="125"/>
        <v/>
      </c>
    </row>
    <row r="6998" spans="34:34" ht="15" customHeight="1">
      <c r="AH6998" s="68" t="str">
        <f t="shared" si="125"/>
        <v/>
      </c>
    </row>
    <row r="6999" spans="34:34" ht="15" customHeight="1">
      <c r="AH6999" s="68" t="str">
        <f t="shared" si="125"/>
        <v/>
      </c>
    </row>
    <row r="7000" spans="34:34" ht="15" customHeight="1">
      <c r="AH7000" s="68" t="str">
        <f t="shared" si="125"/>
        <v/>
      </c>
    </row>
    <row r="7001" spans="34:34" ht="15" customHeight="1">
      <c r="AH7001" s="68" t="str">
        <f t="shared" si="125"/>
        <v/>
      </c>
    </row>
    <row r="7002" spans="34:34" ht="15" customHeight="1">
      <c r="AH7002" s="68" t="str">
        <f t="shared" si="125"/>
        <v/>
      </c>
    </row>
    <row r="7003" spans="34:34" ht="15" customHeight="1">
      <c r="AH7003" s="68" t="str">
        <f t="shared" si="125"/>
        <v/>
      </c>
    </row>
    <row r="7004" spans="34:34" ht="15" customHeight="1">
      <c r="AH7004" s="68" t="str">
        <f t="shared" si="125"/>
        <v/>
      </c>
    </row>
    <row r="7005" spans="34:34" ht="15" customHeight="1">
      <c r="AH7005" s="68" t="str">
        <f t="shared" si="125"/>
        <v/>
      </c>
    </row>
    <row r="7006" spans="34:34" ht="15" customHeight="1">
      <c r="AH7006" s="68" t="str">
        <f t="shared" si="125"/>
        <v/>
      </c>
    </row>
    <row r="7007" spans="34:34" ht="15" customHeight="1">
      <c r="AH7007" s="68" t="str">
        <f t="shared" si="125"/>
        <v/>
      </c>
    </row>
    <row r="7008" spans="34:34" ht="15" customHeight="1">
      <c r="AH7008" s="68" t="str">
        <f t="shared" si="125"/>
        <v/>
      </c>
    </row>
    <row r="7009" spans="34:34" ht="15" customHeight="1">
      <c r="AH7009" s="68" t="str">
        <f t="shared" si="125"/>
        <v/>
      </c>
    </row>
    <row r="7010" spans="34:34" ht="15" customHeight="1">
      <c r="AH7010" s="68" t="str">
        <f t="shared" si="125"/>
        <v/>
      </c>
    </row>
    <row r="7011" spans="34:34" ht="15" customHeight="1">
      <c r="AH7011" s="68" t="str">
        <f t="shared" si="125"/>
        <v/>
      </c>
    </row>
    <row r="7012" spans="34:34" ht="15" customHeight="1">
      <c r="AH7012" s="68" t="str">
        <f t="shared" si="125"/>
        <v/>
      </c>
    </row>
    <row r="7013" spans="34:34" ht="15" customHeight="1">
      <c r="AH7013" s="68" t="str">
        <f t="shared" si="125"/>
        <v/>
      </c>
    </row>
    <row r="7014" spans="34:34" ht="15" customHeight="1">
      <c r="AH7014" s="68" t="str">
        <f t="shared" si="125"/>
        <v/>
      </c>
    </row>
    <row r="7015" spans="34:34" ht="15" customHeight="1">
      <c r="AH7015" s="68" t="str">
        <f t="shared" si="125"/>
        <v/>
      </c>
    </row>
    <row r="7016" spans="34:34" ht="15" customHeight="1">
      <c r="AH7016" s="68" t="str">
        <f t="shared" si="125"/>
        <v/>
      </c>
    </row>
    <row r="7017" spans="34:34" ht="15" customHeight="1">
      <c r="AH7017" s="68" t="str">
        <f t="shared" si="125"/>
        <v/>
      </c>
    </row>
    <row r="7018" spans="34:34" ht="15" customHeight="1">
      <c r="AH7018" s="68" t="str">
        <f t="shared" si="125"/>
        <v/>
      </c>
    </row>
    <row r="7019" spans="34:34" ht="15" customHeight="1">
      <c r="AH7019" s="68" t="str">
        <f t="shared" si="125"/>
        <v/>
      </c>
    </row>
    <row r="7020" spans="34:34" ht="15" customHeight="1">
      <c r="AH7020" s="68" t="str">
        <f t="shared" si="125"/>
        <v/>
      </c>
    </row>
    <row r="7021" spans="34:34" ht="15" customHeight="1">
      <c r="AH7021" s="68" t="str">
        <f t="shared" si="125"/>
        <v/>
      </c>
    </row>
    <row r="7022" spans="34:34" ht="15" customHeight="1">
      <c r="AH7022" s="68" t="str">
        <f t="shared" si="125"/>
        <v/>
      </c>
    </row>
    <row r="7023" spans="34:34" ht="15" customHeight="1">
      <c r="AH7023" s="68" t="str">
        <f t="shared" si="125"/>
        <v/>
      </c>
    </row>
    <row r="7024" spans="34:34" ht="15" customHeight="1">
      <c r="AH7024" s="68" t="str">
        <f t="shared" si="125"/>
        <v/>
      </c>
    </row>
    <row r="7025" spans="34:34" ht="15" customHeight="1">
      <c r="AH7025" s="68" t="str">
        <f t="shared" si="125"/>
        <v/>
      </c>
    </row>
    <row r="7026" spans="34:34" ht="15" customHeight="1">
      <c r="AH7026" s="68" t="str">
        <f t="shared" si="125"/>
        <v/>
      </c>
    </row>
    <row r="7027" spans="34:34" ht="15" customHeight="1">
      <c r="AH7027" s="68" t="str">
        <f t="shared" ref="AH7027:AH7090" si="126">IF(AG7027="","",AG7027)</f>
        <v/>
      </c>
    </row>
    <row r="7028" spans="34:34" ht="15" customHeight="1">
      <c r="AH7028" s="68" t="str">
        <f t="shared" si="126"/>
        <v/>
      </c>
    </row>
    <row r="7029" spans="34:34" ht="15" customHeight="1">
      <c r="AH7029" s="68" t="str">
        <f t="shared" si="126"/>
        <v/>
      </c>
    </row>
    <row r="7030" spans="34:34" ht="15" customHeight="1">
      <c r="AH7030" s="68" t="str">
        <f t="shared" si="126"/>
        <v/>
      </c>
    </row>
    <row r="7031" spans="34:34" ht="15" customHeight="1">
      <c r="AH7031" s="68" t="str">
        <f t="shared" si="126"/>
        <v/>
      </c>
    </row>
    <row r="7032" spans="34:34" ht="15" customHeight="1">
      <c r="AH7032" s="68" t="str">
        <f t="shared" si="126"/>
        <v/>
      </c>
    </row>
    <row r="7033" spans="34:34" ht="15" customHeight="1">
      <c r="AH7033" s="68" t="str">
        <f t="shared" si="126"/>
        <v/>
      </c>
    </row>
    <row r="7034" spans="34:34" ht="15" customHeight="1">
      <c r="AH7034" s="68" t="str">
        <f t="shared" si="126"/>
        <v/>
      </c>
    </row>
    <row r="7035" spans="34:34" ht="15" customHeight="1">
      <c r="AH7035" s="68" t="str">
        <f t="shared" si="126"/>
        <v/>
      </c>
    </row>
    <row r="7036" spans="34:34" ht="15" customHeight="1">
      <c r="AH7036" s="68" t="str">
        <f t="shared" si="126"/>
        <v/>
      </c>
    </row>
    <row r="7037" spans="34:34" ht="15" customHeight="1">
      <c r="AH7037" s="68" t="str">
        <f t="shared" si="126"/>
        <v/>
      </c>
    </row>
    <row r="7038" spans="34:34" ht="15" customHeight="1">
      <c r="AH7038" s="68" t="str">
        <f t="shared" si="126"/>
        <v/>
      </c>
    </row>
    <row r="7039" spans="34:34" ht="15" customHeight="1">
      <c r="AH7039" s="68" t="str">
        <f t="shared" si="126"/>
        <v/>
      </c>
    </row>
    <row r="7040" spans="34:34" ht="15" customHeight="1">
      <c r="AH7040" s="68" t="str">
        <f t="shared" si="126"/>
        <v/>
      </c>
    </row>
    <row r="7041" spans="34:34" ht="15" customHeight="1">
      <c r="AH7041" s="68" t="str">
        <f t="shared" si="126"/>
        <v/>
      </c>
    </row>
    <row r="7042" spans="34:34" ht="15" customHeight="1">
      <c r="AH7042" s="68" t="str">
        <f t="shared" si="126"/>
        <v/>
      </c>
    </row>
    <row r="7043" spans="34:34" ht="15" customHeight="1">
      <c r="AH7043" s="68" t="str">
        <f t="shared" si="126"/>
        <v/>
      </c>
    </row>
    <row r="7044" spans="34:34" ht="15" customHeight="1">
      <c r="AH7044" s="68" t="str">
        <f t="shared" si="126"/>
        <v/>
      </c>
    </row>
    <row r="7045" spans="34:34" ht="15" customHeight="1">
      <c r="AH7045" s="68" t="str">
        <f t="shared" si="126"/>
        <v/>
      </c>
    </row>
    <row r="7046" spans="34:34" ht="15" customHeight="1">
      <c r="AH7046" s="68" t="str">
        <f t="shared" si="126"/>
        <v/>
      </c>
    </row>
    <row r="7047" spans="34:34" ht="15" customHeight="1">
      <c r="AH7047" s="68" t="str">
        <f t="shared" si="126"/>
        <v/>
      </c>
    </row>
    <row r="7048" spans="34:34" ht="15" customHeight="1">
      <c r="AH7048" s="68" t="str">
        <f t="shared" si="126"/>
        <v/>
      </c>
    </row>
    <row r="7049" spans="34:34" ht="15" customHeight="1">
      <c r="AH7049" s="68" t="str">
        <f t="shared" si="126"/>
        <v/>
      </c>
    </row>
    <row r="7050" spans="34:34" ht="15" customHeight="1">
      <c r="AH7050" s="68" t="str">
        <f t="shared" si="126"/>
        <v/>
      </c>
    </row>
    <row r="7051" spans="34:34" ht="15" customHeight="1">
      <c r="AH7051" s="68" t="str">
        <f t="shared" si="126"/>
        <v/>
      </c>
    </row>
    <row r="7052" spans="34:34" ht="15" customHeight="1">
      <c r="AH7052" s="68" t="str">
        <f t="shared" si="126"/>
        <v/>
      </c>
    </row>
    <row r="7053" spans="34:34" ht="15" customHeight="1">
      <c r="AH7053" s="68" t="str">
        <f t="shared" si="126"/>
        <v/>
      </c>
    </row>
    <row r="7054" spans="34:34" ht="15" customHeight="1">
      <c r="AH7054" s="68" t="str">
        <f t="shared" si="126"/>
        <v/>
      </c>
    </row>
    <row r="7055" spans="34:34" ht="15" customHeight="1">
      <c r="AH7055" s="68" t="str">
        <f t="shared" si="126"/>
        <v/>
      </c>
    </row>
    <row r="7056" spans="34:34" ht="15" customHeight="1">
      <c r="AH7056" s="68" t="str">
        <f t="shared" si="126"/>
        <v/>
      </c>
    </row>
    <row r="7057" spans="34:34" ht="15" customHeight="1">
      <c r="AH7057" s="68" t="str">
        <f t="shared" si="126"/>
        <v/>
      </c>
    </row>
    <row r="7058" spans="34:34" ht="15" customHeight="1">
      <c r="AH7058" s="68" t="str">
        <f t="shared" si="126"/>
        <v/>
      </c>
    </row>
    <row r="7059" spans="34:34" ht="15" customHeight="1">
      <c r="AH7059" s="68" t="str">
        <f t="shared" si="126"/>
        <v/>
      </c>
    </row>
    <row r="7060" spans="34:34" ht="15" customHeight="1">
      <c r="AH7060" s="68" t="str">
        <f t="shared" si="126"/>
        <v/>
      </c>
    </row>
    <row r="7061" spans="34:34" ht="15" customHeight="1">
      <c r="AH7061" s="68" t="str">
        <f t="shared" si="126"/>
        <v/>
      </c>
    </row>
    <row r="7062" spans="34:34" ht="15" customHeight="1">
      <c r="AH7062" s="68" t="str">
        <f t="shared" si="126"/>
        <v/>
      </c>
    </row>
    <row r="7063" spans="34:34" ht="15" customHeight="1">
      <c r="AH7063" s="68" t="str">
        <f t="shared" si="126"/>
        <v/>
      </c>
    </row>
    <row r="7064" spans="34:34" ht="15" customHeight="1">
      <c r="AH7064" s="68" t="str">
        <f t="shared" si="126"/>
        <v/>
      </c>
    </row>
    <row r="7065" spans="34:34" ht="15" customHeight="1">
      <c r="AH7065" s="68" t="str">
        <f t="shared" si="126"/>
        <v/>
      </c>
    </row>
    <row r="7066" spans="34:34" ht="15" customHeight="1">
      <c r="AH7066" s="68" t="str">
        <f t="shared" si="126"/>
        <v/>
      </c>
    </row>
    <row r="7067" spans="34:34" ht="15" customHeight="1">
      <c r="AH7067" s="68" t="str">
        <f t="shared" si="126"/>
        <v/>
      </c>
    </row>
    <row r="7068" spans="34:34" ht="15" customHeight="1">
      <c r="AH7068" s="68" t="str">
        <f t="shared" si="126"/>
        <v/>
      </c>
    </row>
    <row r="7069" spans="34:34" ht="15" customHeight="1">
      <c r="AH7069" s="68" t="str">
        <f t="shared" si="126"/>
        <v/>
      </c>
    </row>
    <row r="7070" spans="34:34" ht="15" customHeight="1">
      <c r="AH7070" s="68" t="str">
        <f t="shared" si="126"/>
        <v/>
      </c>
    </row>
    <row r="7071" spans="34:34" ht="15" customHeight="1">
      <c r="AH7071" s="68" t="str">
        <f t="shared" si="126"/>
        <v/>
      </c>
    </row>
    <row r="7072" spans="34:34" ht="15" customHeight="1">
      <c r="AH7072" s="68" t="str">
        <f t="shared" si="126"/>
        <v/>
      </c>
    </row>
    <row r="7073" spans="34:34" ht="15" customHeight="1">
      <c r="AH7073" s="68" t="str">
        <f t="shared" si="126"/>
        <v/>
      </c>
    </row>
    <row r="7074" spans="34:34" ht="15" customHeight="1">
      <c r="AH7074" s="68" t="str">
        <f t="shared" si="126"/>
        <v/>
      </c>
    </row>
    <row r="7075" spans="34:34" ht="15" customHeight="1">
      <c r="AH7075" s="68" t="str">
        <f t="shared" si="126"/>
        <v/>
      </c>
    </row>
    <row r="7076" spans="34:34" ht="15" customHeight="1">
      <c r="AH7076" s="68" t="str">
        <f t="shared" si="126"/>
        <v/>
      </c>
    </row>
    <row r="7077" spans="34:34" ht="15" customHeight="1">
      <c r="AH7077" s="68" t="str">
        <f t="shared" si="126"/>
        <v/>
      </c>
    </row>
    <row r="7078" spans="34:34" ht="15" customHeight="1">
      <c r="AH7078" s="68" t="str">
        <f t="shared" si="126"/>
        <v/>
      </c>
    </row>
    <row r="7079" spans="34:34" ht="15" customHeight="1">
      <c r="AH7079" s="68" t="str">
        <f t="shared" si="126"/>
        <v/>
      </c>
    </row>
    <row r="7080" spans="34:34" ht="15" customHeight="1">
      <c r="AH7080" s="68" t="str">
        <f t="shared" si="126"/>
        <v/>
      </c>
    </row>
    <row r="7081" spans="34:34" ht="15" customHeight="1">
      <c r="AH7081" s="68" t="str">
        <f t="shared" si="126"/>
        <v/>
      </c>
    </row>
    <row r="7082" spans="34:34" ht="15" customHeight="1">
      <c r="AH7082" s="68" t="str">
        <f t="shared" si="126"/>
        <v/>
      </c>
    </row>
    <row r="7083" spans="34:34" ht="15" customHeight="1">
      <c r="AH7083" s="68" t="str">
        <f t="shared" si="126"/>
        <v/>
      </c>
    </row>
    <row r="7084" spans="34:34" ht="15" customHeight="1">
      <c r="AH7084" s="68" t="str">
        <f t="shared" si="126"/>
        <v/>
      </c>
    </row>
    <row r="7085" spans="34:34" ht="15" customHeight="1">
      <c r="AH7085" s="68" t="str">
        <f t="shared" si="126"/>
        <v/>
      </c>
    </row>
    <row r="7086" spans="34:34" ht="15" customHeight="1">
      <c r="AH7086" s="68" t="str">
        <f t="shared" si="126"/>
        <v/>
      </c>
    </row>
    <row r="7087" spans="34:34" ht="15" customHeight="1">
      <c r="AH7087" s="68" t="str">
        <f t="shared" si="126"/>
        <v/>
      </c>
    </row>
    <row r="7088" spans="34:34" ht="15" customHeight="1">
      <c r="AH7088" s="68" t="str">
        <f t="shared" si="126"/>
        <v/>
      </c>
    </row>
    <row r="7089" spans="34:34" ht="15" customHeight="1">
      <c r="AH7089" s="68" t="str">
        <f t="shared" si="126"/>
        <v/>
      </c>
    </row>
    <row r="7090" spans="34:34" ht="15" customHeight="1">
      <c r="AH7090" s="68" t="str">
        <f t="shared" si="126"/>
        <v/>
      </c>
    </row>
    <row r="7091" spans="34:34" ht="15" customHeight="1">
      <c r="AH7091" s="68" t="str">
        <f t="shared" ref="AH7091:AH7154" si="127">IF(AG7091="","",AG7091)</f>
        <v/>
      </c>
    </row>
    <row r="7092" spans="34:34" ht="15" customHeight="1">
      <c r="AH7092" s="68" t="str">
        <f t="shared" si="127"/>
        <v/>
      </c>
    </row>
    <row r="7093" spans="34:34" ht="15" customHeight="1">
      <c r="AH7093" s="68" t="str">
        <f t="shared" si="127"/>
        <v/>
      </c>
    </row>
    <row r="7094" spans="34:34" ht="15" customHeight="1">
      <c r="AH7094" s="68" t="str">
        <f t="shared" si="127"/>
        <v/>
      </c>
    </row>
    <row r="7095" spans="34:34" ht="15" customHeight="1">
      <c r="AH7095" s="68" t="str">
        <f t="shared" si="127"/>
        <v/>
      </c>
    </row>
    <row r="7096" spans="34:34" ht="15" customHeight="1">
      <c r="AH7096" s="68" t="str">
        <f t="shared" si="127"/>
        <v/>
      </c>
    </row>
    <row r="7097" spans="34:34" ht="15" customHeight="1">
      <c r="AH7097" s="68" t="str">
        <f t="shared" si="127"/>
        <v/>
      </c>
    </row>
    <row r="7098" spans="34:34" ht="15" customHeight="1">
      <c r="AH7098" s="68" t="str">
        <f t="shared" si="127"/>
        <v/>
      </c>
    </row>
    <row r="7099" spans="34:34" ht="15" customHeight="1">
      <c r="AH7099" s="68" t="str">
        <f t="shared" si="127"/>
        <v/>
      </c>
    </row>
    <row r="7100" spans="34:34" ht="15" customHeight="1">
      <c r="AH7100" s="68" t="str">
        <f t="shared" si="127"/>
        <v/>
      </c>
    </row>
    <row r="7101" spans="34:34" ht="15" customHeight="1">
      <c r="AH7101" s="68" t="str">
        <f t="shared" si="127"/>
        <v/>
      </c>
    </row>
    <row r="7102" spans="34:34" ht="15" customHeight="1">
      <c r="AH7102" s="68" t="str">
        <f t="shared" si="127"/>
        <v/>
      </c>
    </row>
    <row r="7103" spans="34:34" ht="15" customHeight="1">
      <c r="AH7103" s="68" t="str">
        <f t="shared" si="127"/>
        <v/>
      </c>
    </row>
    <row r="7104" spans="34:34" ht="15" customHeight="1">
      <c r="AH7104" s="68" t="str">
        <f t="shared" si="127"/>
        <v/>
      </c>
    </row>
    <row r="7105" spans="34:34" ht="15" customHeight="1">
      <c r="AH7105" s="68" t="str">
        <f t="shared" si="127"/>
        <v/>
      </c>
    </row>
    <row r="7106" spans="34:34" ht="15" customHeight="1">
      <c r="AH7106" s="68" t="str">
        <f t="shared" si="127"/>
        <v/>
      </c>
    </row>
    <row r="7107" spans="34:34" ht="15" customHeight="1">
      <c r="AH7107" s="68" t="str">
        <f t="shared" si="127"/>
        <v/>
      </c>
    </row>
    <row r="7108" spans="34:34" ht="15" customHeight="1">
      <c r="AH7108" s="68" t="str">
        <f t="shared" si="127"/>
        <v/>
      </c>
    </row>
    <row r="7109" spans="34:34" ht="15" customHeight="1">
      <c r="AH7109" s="68" t="str">
        <f t="shared" si="127"/>
        <v/>
      </c>
    </row>
    <row r="7110" spans="34:34" ht="15" customHeight="1">
      <c r="AH7110" s="68" t="str">
        <f t="shared" si="127"/>
        <v/>
      </c>
    </row>
    <row r="7111" spans="34:34" ht="15" customHeight="1">
      <c r="AH7111" s="68" t="str">
        <f t="shared" si="127"/>
        <v/>
      </c>
    </row>
    <row r="7112" spans="34:34" ht="15" customHeight="1">
      <c r="AH7112" s="68" t="str">
        <f t="shared" si="127"/>
        <v/>
      </c>
    </row>
    <row r="7113" spans="34:34" ht="15" customHeight="1">
      <c r="AH7113" s="68" t="str">
        <f t="shared" si="127"/>
        <v/>
      </c>
    </row>
    <row r="7114" spans="34:34" ht="15" customHeight="1">
      <c r="AH7114" s="68" t="str">
        <f t="shared" si="127"/>
        <v/>
      </c>
    </row>
    <row r="7115" spans="34:34" ht="15" customHeight="1">
      <c r="AH7115" s="68" t="str">
        <f t="shared" si="127"/>
        <v/>
      </c>
    </row>
    <row r="7116" spans="34:34" ht="15" customHeight="1">
      <c r="AH7116" s="68" t="str">
        <f t="shared" si="127"/>
        <v/>
      </c>
    </row>
    <row r="7117" spans="34:34" ht="15" customHeight="1">
      <c r="AH7117" s="68" t="str">
        <f t="shared" si="127"/>
        <v/>
      </c>
    </row>
    <row r="7118" spans="34:34" ht="15" customHeight="1">
      <c r="AH7118" s="68" t="str">
        <f t="shared" si="127"/>
        <v/>
      </c>
    </row>
    <row r="7119" spans="34:34" ht="15" customHeight="1">
      <c r="AH7119" s="68" t="str">
        <f t="shared" si="127"/>
        <v/>
      </c>
    </row>
    <row r="7120" spans="34:34" ht="15" customHeight="1">
      <c r="AH7120" s="68" t="str">
        <f t="shared" si="127"/>
        <v/>
      </c>
    </row>
    <row r="7121" spans="34:34" ht="15" customHeight="1">
      <c r="AH7121" s="68" t="str">
        <f t="shared" si="127"/>
        <v/>
      </c>
    </row>
    <row r="7122" spans="34:34" ht="15" customHeight="1">
      <c r="AH7122" s="68" t="str">
        <f t="shared" si="127"/>
        <v/>
      </c>
    </row>
    <row r="7123" spans="34:34" ht="15" customHeight="1">
      <c r="AH7123" s="68" t="str">
        <f t="shared" si="127"/>
        <v/>
      </c>
    </row>
    <row r="7124" spans="34:34" ht="15" customHeight="1">
      <c r="AH7124" s="68" t="str">
        <f t="shared" si="127"/>
        <v/>
      </c>
    </row>
    <row r="7125" spans="34:34" ht="15" customHeight="1">
      <c r="AH7125" s="68" t="str">
        <f t="shared" si="127"/>
        <v/>
      </c>
    </row>
    <row r="7126" spans="34:34" ht="15" customHeight="1">
      <c r="AH7126" s="68" t="str">
        <f t="shared" si="127"/>
        <v/>
      </c>
    </row>
    <row r="7127" spans="34:34" ht="15" customHeight="1">
      <c r="AH7127" s="68" t="str">
        <f t="shared" si="127"/>
        <v/>
      </c>
    </row>
    <row r="7128" spans="34:34" ht="15" customHeight="1">
      <c r="AH7128" s="68" t="str">
        <f t="shared" si="127"/>
        <v/>
      </c>
    </row>
    <row r="7129" spans="34:34" ht="15" customHeight="1">
      <c r="AH7129" s="68" t="str">
        <f t="shared" si="127"/>
        <v/>
      </c>
    </row>
    <row r="7130" spans="34:34" ht="15" customHeight="1">
      <c r="AH7130" s="68" t="str">
        <f t="shared" si="127"/>
        <v/>
      </c>
    </row>
    <row r="7131" spans="34:34" ht="15" customHeight="1">
      <c r="AH7131" s="68" t="str">
        <f t="shared" si="127"/>
        <v/>
      </c>
    </row>
    <row r="7132" spans="34:34" ht="15" customHeight="1">
      <c r="AH7132" s="68" t="str">
        <f t="shared" si="127"/>
        <v/>
      </c>
    </row>
    <row r="7133" spans="34:34" ht="15" customHeight="1">
      <c r="AH7133" s="68" t="str">
        <f t="shared" si="127"/>
        <v/>
      </c>
    </row>
    <row r="7134" spans="34:34" ht="15" customHeight="1">
      <c r="AH7134" s="68" t="str">
        <f t="shared" si="127"/>
        <v/>
      </c>
    </row>
    <row r="7135" spans="34:34" ht="15" customHeight="1">
      <c r="AH7135" s="68" t="str">
        <f t="shared" si="127"/>
        <v/>
      </c>
    </row>
    <row r="7136" spans="34:34" ht="15" customHeight="1">
      <c r="AH7136" s="68" t="str">
        <f t="shared" si="127"/>
        <v/>
      </c>
    </row>
    <row r="7137" spans="34:34" ht="15" customHeight="1">
      <c r="AH7137" s="68" t="str">
        <f t="shared" si="127"/>
        <v/>
      </c>
    </row>
    <row r="7138" spans="34:34" ht="15" customHeight="1">
      <c r="AH7138" s="68" t="str">
        <f t="shared" si="127"/>
        <v/>
      </c>
    </row>
    <row r="7139" spans="34:34" ht="15" customHeight="1">
      <c r="AH7139" s="68" t="str">
        <f t="shared" si="127"/>
        <v/>
      </c>
    </row>
    <row r="7140" spans="34:34" ht="15" customHeight="1">
      <c r="AH7140" s="68" t="str">
        <f t="shared" si="127"/>
        <v/>
      </c>
    </row>
    <row r="7141" spans="34:34" ht="15" customHeight="1">
      <c r="AH7141" s="68" t="str">
        <f t="shared" si="127"/>
        <v/>
      </c>
    </row>
    <row r="7142" spans="34:34" ht="15" customHeight="1">
      <c r="AH7142" s="68" t="str">
        <f t="shared" si="127"/>
        <v/>
      </c>
    </row>
    <row r="7143" spans="34:34" ht="15" customHeight="1">
      <c r="AH7143" s="68" t="str">
        <f t="shared" si="127"/>
        <v/>
      </c>
    </row>
    <row r="7144" spans="34:34" ht="15" customHeight="1">
      <c r="AH7144" s="68" t="str">
        <f t="shared" si="127"/>
        <v/>
      </c>
    </row>
    <row r="7145" spans="34:34" ht="15" customHeight="1">
      <c r="AH7145" s="68" t="str">
        <f t="shared" si="127"/>
        <v/>
      </c>
    </row>
    <row r="7146" spans="34:34" ht="15" customHeight="1">
      <c r="AH7146" s="68" t="str">
        <f t="shared" si="127"/>
        <v/>
      </c>
    </row>
    <row r="7147" spans="34:34" ht="15" customHeight="1">
      <c r="AH7147" s="68" t="str">
        <f t="shared" si="127"/>
        <v/>
      </c>
    </row>
    <row r="7148" spans="34:34" ht="15" customHeight="1">
      <c r="AH7148" s="68" t="str">
        <f t="shared" si="127"/>
        <v/>
      </c>
    </row>
    <row r="7149" spans="34:34" ht="15" customHeight="1">
      <c r="AH7149" s="68" t="str">
        <f t="shared" si="127"/>
        <v/>
      </c>
    </row>
    <row r="7150" spans="34:34" ht="15" customHeight="1">
      <c r="AH7150" s="68" t="str">
        <f t="shared" si="127"/>
        <v/>
      </c>
    </row>
    <row r="7151" spans="34:34" ht="15" customHeight="1">
      <c r="AH7151" s="68" t="str">
        <f t="shared" si="127"/>
        <v/>
      </c>
    </row>
    <row r="7152" spans="34:34" ht="15" customHeight="1">
      <c r="AH7152" s="68" t="str">
        <f t="shared" si="127"/>
        <v/>
      </c>
    </row>
    <row r="7153" spans="34:34" ht="15" customHeight="1">
      <c r="AH7153" s="68" t="str">
        <f t="shared" si="127"/>
        <v/>
      </c>
    </row>
    <row r="7154" spans="34:34" ht="15" customHeight="1">
      <c r="AH7154" s="68" t="str">
        <f t="shared" si="127"/>
        <v/>
      </c>
    </row>
    <row r="7155" spans="34:34" ht="15" customHeight="1">
      <c r="AH7155" s="68" t="str">
        <f t="shared" ref="AH7155:AH7218" si="128">IF(AG7155="","",AG7155)</f>
        <v/>
      </c>
    </row>
    <row r="7156" spans="34:34" ht="15" customHeight="1">
      <c r="AH7156" s="68" t="str">
        <f t="shared" si="128"/>
        <v/>
      </c>
    </row>
    <row r="7157" spans="34:34" ht="15" customHeight="1">
      <c r="AH7157" s="68" t="str">
        <f t="shared" si="128"/>
        <v/>
      </c>
    </row>
    <row r="7158" spans="34:34" ht="15" customHeight="1">
      <c r="AH7158" s="68" t="str">
        <f t="shared" si="128"/>
        <v/>
      </c>
    </row>
    <row r="7159" spans="34:34" ht="15" customHeight="1">
      <c r="AH7159" s="68" t="str">
        <f t="shared" si="128"/>
        <v/>
      </c>
    </row>
    <row r="7160" spans="34:34" ht="15" customHeight="1">
      <c r="AH7160" s="68" t="str">
        <f t="shared" si="128"/>
        <v/>
      </c>
    </row>
    <row r="7161" spans="34:34" ht="15" customHeight="1">
      <c r="AH7161" s="68" t="str">
        <f t="shared" si="128"/>
        <v/>
      </c>
    </row>
    <row r="7162" spans="34:34" ht="15" customHeight="1">
      <c r="AH7162" s="68" t="str">
        <f t="shared" si="128"/>
        <v/>
      </c>
    </row>
    <row r="7163" spans="34:34" ht="15" customHeight="1">
      <c r="AH7163" s="68" t="str">
        <f t="shared" si="128"/>
        <v/>
      </c>
    </row>
    <row r="7164" spans="34:34" ht="15" customHeight="1">
      <c r="AH7164" s="68" t="str">
        <f t="shared" si="128"/>
        <v/>
      </c>
    </row>
    <row r="7165" spans="34:34" ht="15" customHeight="1">
      <c r="AH7165" s="68" t="str">
        <f t="shared" si="128"/>
        <v/>
      </c>
    </row>
    <row r="7166" spans="34:34" ht="15" customHeight="1">
      <c r="AH7166" s="68" t="str">
        <f t="shared" si="128"/>
        <v/>
      </c>
    </row>
    <row r="7167" spans="34:34" ht="15" customHeight="1">
      <c r="AH7167" s="68" t="str">
        <f t="shared" si="128"/>
        <v/>
      </c>
    </row>
    <row r="7168" spans="34:34" ht="15" customHeight="1">
      <c r="AH7168" s="68" t="str">
        <f t="shared" si="128"/>
        <v/>
      </c>
    </row>
    <row r="7169" spans="34:34" ht="15" customHeight="1">
      <c r="AH7169" s="68" t="str">
        <f t="shared" si="128"/>
        <v/>
      </c>
    </row>
    <row r="7170" spans="34:34" ht="15" customHeight="1">
      <c r="AH7170" s="68" t="str">
        <f t="shared" si="128"/>
        <v/>
      </c>
    </row>
    <row r="7171" spans="34:34" ht="15" customHeight="1">
      <c r="AH7171" s="68" t="str">
        <f t="shared" si="128"/>
        <v/>
      </c>
    </row>
    <row r="7172" spans="34:34" ht="15" customHeight="1">
      <c r="AH7172" s="68" t="str">
        <f t="shared" si="128"/>
        <v/>
      </c>
    </row>
    <row r="7173" spans="34:34" ht="15" customHeight="1">
      <c r="AH7173" s="68" t="str">
        <f t="shared" si="128"/>
        <v/>
      </c>
    </row>
    <row r="7174" spans="34:34" ht="15" customHeight="1">
      <c r="AH7174" s="68" t="str">
        <f t="shared" si="128"/>
        <v/>
      </c>
    </row>
    <row r="7175" spans="34:34" ht="15" customHeight="1">
      <c r="AH7175" s="68" t="str">
        <f t="shared" si="128"/>
        <v/>
      </c>
    </row>
    <row r="7176" spans="34:34" ht="15" customHeight="1">
      <c r="AH7176" s="68" t="str">
        <f t="shared" si="128"/>
        <v/>
      </c>
    </row>
    <row r="7177" spans="34:34" ht="15" customHeight="1">
      <c r="AH7177" s="68" t="str">
        <f t="shared" si="128"/>
        <v/>
      </c>
    </row>
    <row r="7178" spans="34:34" ht="15" customHeight="1">
      <c r="AH7178" s="68" t="str">
        <f t="shared" si="128"/>
        <v/>
      </c>
    </row>
    <row r="7179" spans="34:34" ht="15" customHeight="1">
      <c r="AH7179" s="68" t="str">
        <f t="shared" si="128"/>
        <v/>
      </c>
    </row>
    <row r="7180" spans="34:34" ht="15" customHeight="1">
      <c r="AH7180" s="68" t="str">
        <f t="shared" si="128"/>
        <v/>
      </c>
    </row>
    <row r="7181" spans="34:34" ht="15" customHeight="1">
      <c r="AH7181" s="68" t="str">
        <f t="shared" si="128"/>
        <v/>
      </c>
    </row>
    <row r="7182" spans="34:34" ht="15" customHeight="1">
      <c r="AH7182" s="68" t="str">
        <f t="shared" si="128"/>
        <v/>
      </c>
    </row>
    <row r="7183" spans="34:34" ht="15" customHeight="1">
      <c r="AH7183" s="68" t="str">
        <f t="shared" si="128"/>
        <v/>
      </c>
    </row>
    <row r="7184" spans="34:34" ht="15" customHeight="1">
      <c r="AH7184" s="68" t="str">
        <f t="shared" si="128"/>
        <v/>
      </c>
    </row>
    <row r="7185" spans="34:34" ht="15" customHeight="1">
      <c r="AH7185" s="68" t="str">
        <f t="shared" si="128"/>
        <v/>
      </c>
    </row>
    <row r="7186" spans="34:34" ht="15" customHeight="1">
      <c r="AH7186" s="68" t="str">
        <f t="shared" si="128"/>
        <v/>
      </c>
    </row>
    <row r="7187" spans="34:34" ht="15" customHeight="1">
      <c r="AH7187" s="68" t="str">
        <f t="shared" si="128"/>
        <v/>
      </c>
    </row>
    <row r="7188" spans="34:34" ht="15" customHeight="1">
      <c r="AH7188" s="68" t="str">
        <f t="shared" si="128"/>
        <v/>
      </c>
    </row>
    <row r="7189" spans="34:34" ht="15" customHeight="1">
      <c r="AH7189" s="68" t="str">
        <f t="shared" si="128"/>
        <v/>
      </c>
    </row>
    <row r="7190" spans="34:34" ht="15" customHeight="1">
      <c r="AH7190" s="68" t="str">
        <f t="shared" si="128"/>
        <v/>
      </c>
    </row>
    <row r="7191" spans="34:34" ht="15" customHeight="1">
      <c r="AH7191" s="68" t="str">
        <f t="shared" si="128"/>
        <v/>
      </c>
    </row>
    <row r="7192" spans="34:34" ht="15" customHeight="1">
      <c r="AH7192" s="68" t="str">
        <f t="shared" si="128"/>
        <v/>
      </c>
    </row>
    <row r="7193" spans="34:34" ht="15" customHeight="1">
      <c r="AH7193" s="68" t="str">
        <f t="shared" si="128"/>
        <v/>
      </c>
    </row>
    <row r="7194" spans="34:34" ht="15" customHeight="1">
      <c r="AH7194" s="68" t="str">
        <f t="shared" si="128"/>
        <v/>
      </c>
    </row>
    <row r="7195" spans="34:34" ht="15" customHeight="1">
      <c r="AH7195" s="68" t="str">
        <f t="shared" si="128"/>
        <v/>
      </c>
    </row>
    <row r="7196" spans="34:34" ht="15" customHeight="1">
      <c r="AH7196" s="68" t="str">
        <f t="shared" si="128"/>
        <v/>
      </c>
    </row>
    <row r="7197" spans="34:34" ht="15" customHeight="1">
      <c r="AH7197" s="68" t="str">
        <f t="shared" si="128"/>
        <v/>
      </c>
    </row>
    <row r="7198" spans="34:34" ht="15" customHeight="1">
      <c r="AH7198" s="68" t="str">
        <f t="shared" si="128"/>
        <v/>
      </c>
    </row>
    <row r="7199" spans="34:34" ht="15" customHeight="1">
      <c r="AH7199" s="68" t="str">
        <f t="shared" si="128"/>
        <v/>
      </c>
    </row>
    <row r="7200" spans="34:34" ht="15" customHeight="1">
      <c r="AH7200" s="68" t="str">
        <f t="shared" si="128"/>
        <v/>
      </c>
    </row>
    <row r="7201" spans="34:34" ht="15" customHeight="1">
      <c r="AH7201" s="68" t="str">
        <f t="shared" si="128"/>
        <v/>
      </c>
    </row>
    <row r="7202" spans="34:34" ht="15" customHeight="1">
      <c r="AH7202" s="68" t="str">
        <f t="shared" si="128"/>
        <v/>
      </c>
    </row>
    <row r="7203" spans="34:34" ht="15" customHeight="1">
      <c r="AH7203" s="68" t="str">
        <f t="shared" si="128"/>
        <v/>
      </c>
    </row>
    <row r="7204" spans="34:34" ht="15" customHeight="1">
      <c r="AH7204" s="68" t="str">
        <f t="shared" si="128"/>
        <v/>
      </c>
    </row>
    <row r="7205" spans="34:34" ht="15" customHeight="1">
      <c r="AH7205" s="68" t="str">
        <f t="shared" si="128"/>
        <v/>
      </c>
    </row>
    <row r="7206" spans="34:34" ht="15" customHeight="1">
      <c r="AH7206" s="68" t="str">
        <f t="shared" si="128"/>
        <v/>
      </c>
    </row>
    <row r="7207" spans="34:34" ht="15" customHeight="1">
      <c r="AH7207" s="68" t="str">
        <f t="shared" si="128"/>
        <v/>
      </c>
    </row>
    <row r="7208" spans="34:34" ht="15" customHeight="1">
      <c r="AH7208" s="68" t="str">
        <f t="shared" si="128"/>
        <v/>
      </c>
    </row>
    <row r="7209" spans="34:34" ht="15" customHeight="1">
      <c r="AH7209" s="68" t="str">
        <f t="shared" si="128"/>
        <v/>
      </c>
    </row>
    <row r="7210" spans="34:34" ht="15" customHeight="1">
      <c r="AH7210" s="68" t="str">
        <f t="shared" si="128"/>
        <v/>
      </c>
    </row>
    <row r="7211" spans="34:34" ht="15" customHeight="1">
      <c r="AH7211" s="68" t="str">
        <f t="shared" si="128"/>
        <v/>
      </c>
    </row>
    <row r="7212" spans="34:34" ht="15" customHeight="1">
      <c r="AH7212" s="68" t="str">
        <f t="shared" si="128"/>
        <v/>
      </c>
    </row>
    <row r="7213" spans="34:34" ht="15" customHeight="1">
      <c r="AH7213" s="68" t="str">
        <f t="shared" si="128"/>
        <v/>
      </c>
    </row>
    <row r="7214" spans="34:34" ht="15" customHeight="1">
      <c r="AH7214" s="68" t="str">
        <f t="shared" si="128"/>
        <v/>
      </c>
    </row>
    <row r="7215" spans="34:34" ht="15" customHeight="1">
      <c r="AH7215" s="68" t="str">
        <f t="shared" si="128"/>
        <v/>
      </c>
    </row>
    <row r="7216" spans="34:34" ht="15" customHeight="1">
      <c r="AH7216" s="68" t="str">
        <f t="shared" si="128"/>
        <v/>
      </c>
    </row>
    <row r="7217" spans="34:34" ht="15" customHeight="1">
      <c r="AH7217" s="68" t="str">
        <f t="shared" si="128"/>
        <v/>
      </c>
    </row>
    <row r="7218" spans="34:34" ht="15" customHeight="1">
      <c r="AH7218" s="68" t="str">
        <f t="shared" si="128"/>
        <v/>
      </c>
    </row>
    <row r="7219" spans="34:34" ht="15" customHeight="1">
      <c r="AH7219" s="68" t="str">
        <f t="shared" ref="AH7219:AH7282" si="129">IF(AG7219="","",AG7219)</f>
        <v/>
      </c>
    </row>
    <row r="7220" spans="34:34" ht="15" customHeight="1">
      <c r="AH7220" s="68" t="str">
        <f t="shared" si="129"/>
        <v/>
      </c>
    </row>
    <row r="7221" spans="34:34" ht="15" customHeight="1">
      <c r="AH7221" s="68" t="str">
        <f t="shared" si="129"/>
        <v/>
      </c>
    </row>
    <row r="7222" spans="34:34" ht="15" customHeight="1">
      <c r="AH7222" s="68" t="str">
        <f t="shared" si="129"/>
        <v/>
      </c>
    </row>
    <row r="7223" spans="34:34" ht="15" customHeight="1">
      <c r="AH7223" s="68" t="str">
        <f t="shared" si="129"/>
        <v/>
      </c>
    </row>
    <row r="7224" spans="34:34" ht="15" customHeight="1">
      <c r="AH7224" s="68" t="str">
        <f t="shared" si="129"/>
        <v/>
      </c>
    </row>
    <row r="7225" spans="34:34" ht="15" customHeight="1">
      <c r="AH7225" s="68" t="str">
        <f t="shared" si="129"/>
        <v/>
      </c>
    </row>
    <row r="7226" spans="34:34" ht="15" customHeight="1">
      <c r="AH7226" s="68" t="str">
        <f t="shared" si="129"/>
        <v/>
      </c>
    </row>
    <row r="7227" spans="34:34" ht="15" customHeight="1">
      <c r="AH7227" s="68" t="str">
        <f t="shared" si="129"/>
        <v/>
      </c>
    </row>
    <row r="7228" spans="34:34" ht="15" customHeight="1">
      <c r="AH7228" s="68" t="str">
        <f t="shared" si="129"/>
        <v/>
      </c>
    </row>
    <row r="7229" spans="34:34" ht="15" customHeight="1">
      <c r="AH7229" s="68" t="str">
        <f t="shared" si="129"/>
        <v/>
      </c>
    </row>
    <row r="7230" spans="34:34" ht="15" customHeight="1">
      <c r="AH7230" s="68" t="str">
        <f t="shared" si="129"/>
        <v/>
      </c>
    </row>
    <row r="7231" spans="34:34" ht="15" customHeight="1">
      <c r="AH7231" s="68" t="str">
        <f t="shared" si="129"/>
        <v/>
      </c>
    </row>
    <row r="7232" spans="34:34" ht="15" customHeight="1">
      <c r="AH7232" s="68" t="str">
        <f t="shared" si="129"/>
        <v/>
      </c>
    </row>
    <row r="7233" spans="34:34" ht="15" customHeight="1">
      <c r="AH7233" s="68" t="str">
        <f t="shared" si="129"/>
        <v/>
      </c>
    </row>
    <row r="7234" spans="34:34" ht="15" customHeight="1">
      <c r="AH7234" s="68" t="str">
        <f t="shared" si="129"/>
        <v/>
      </c>
    </row>
    <row r="7235" spans="34:34" ht="15" customHeight="1">
      <c r="AH7235" s="68" t="str">
        <f t="shared" si="129"/>
        <v/>
      </c>
    </row>
    <row r="7236" spans="34:34" ht="15" customHeight="1">
      <c r="AH7236" s="68" t="str">
        <f t="shared" si="129"/>
        <v/>
      </c>
    </row>
    <row r="7237" spans="34:34" ht="15" customHeight="1">
      <c r="AH7237" s="68" t="str">
        <f t="shared" si="129"/>
        <v/>
      </c>
    </row>
    <row r="7238" spans="34:34" ht="15" customHeight="1">
      <c r="AH7238" s="68" t="str">
        <f t="shared" si="129"/>
        <v/>
      </c>
    </row>
    <row r="7239" spans="34:34" ht="15" customHeight="1">
      <c r="AH7239" s="68" t="str">
        <f t="shared" si="129"/>
        <v/>
      </c>
    </row>
    <row r="7240" spans="34:34" ht="15" customHeight="1">
      <c r="AH7240" s="68" t="str">
        <f t="shared" si="129"/>
        <v/>
      </c>
    </row>
    <row r="7241" spans="34:34" ht="15" customHeight="1">
      <c r="AH7241" s="68" t="str">
        <f t="shared" si="129"/>
        <v/>
      </c>
    </row>
    <row r="7242" spans="34:34" ht="15" customHeight="1">
      <c r="AH7242" s="68" t="str">
        <f t="shared" si="129"/>
        <v/>
      </c>
    </row>
    <row r="7243" spans="34:34" ht="15" customHeight="1">
      <c r="AH7243" s="68" t="str">
        <f t="shared" si="129"/>
        <v/>
      </c>
    </row>
    <row r="7244" spans="34:34" ht="15" customHeight="1">
      <c r="AH7244" s="68" t="str">
        <f t="shared" si="129"/>
        <v/>
      </c>
    </row>
    <row r="7245" spans="34:34" ht="15" customHeight="1">
      <c r="AH7245" s="68" t="str">
        <f t="shared" si="129"/>
        <v/>
      </c>
    </row>
    <row r="7246" spans="34:34" ht="15" customHeight="1">
      <c r="AH7246" s="68" t="str">
        <f t="shared" si="129"/>
        <v/>
      </c>
    </row>
    <row r="7247" spans="34:34" ht="15" customHeight="1">
      <c r="AH7247" s="68" t="str">
        <f t="shared" si="129"/>
        <v/>
      </c>
    </row>
    <row r="7248" spans="34:34" ht="15" customHeight="1">
      <c r="AH7248" s="68" t="str">
        <f t="shared" si="129"/>
        <v/>
      </c>
    </row>
    <row r="7249" spans="34:34" ht="15" customHeight="1">
      <c r="AH7249" s="68" t="str">
        <f t="shared" si="129"/>
        <v/>
      </c>
    </row>
    <row r="7250" spans="34:34" ht="15" customHeight="1">
      <c r="AH7250" s="68" t="str">
        <f t="shared" si="129"/>
        <v/>
      </c>
    </row>
    <row r="7251" spans="34:34" ht="15" customHeight="1">
      <c r="AH7251" s="68" t="str">
        <f t="shared" si="129"/>
        <v/>
      </c>
    </row>
    <row r="7252" spans="34:34" ht="15" customHeight="1">
      <c r="AH7252" s="68" t="str">
        <f t="shared" si="129"/>
        <v/>
      </c>
    </row>
    <row r="7253" spans="34:34" ht="15" customHeight="1">
      <c r="AH7253" s="68" t="str">
        <f t="shared" si="129"/>
        <v/>
      </c>
    </row>
    <row r="7254" spans="34:34" ht="15" customHeight="1">
      <c r="AH7254" s="68" t="str">
        <f t="shared" si="129"/>
        <v/>
      </c>
    </row>
    <row r="7255" spans="34:34" ht="15" customHeight="1">
      <c r="AH7255" s="68" t="str">
        <f t="shared" si="129"/>
        <v/>
      </c>
    </row>
    <row r="7256" spans="34:34" ht="15" customHeight="1">
      <c r="AH7256" s="68" t="str">
        <f t="shared" si="129"/>
        <v/>
      </c>
    </row>
    <row r="7257" spans="34:34" ht="15" customHeight="1">
      <c r="AH7257" s="68" t="str">
        <f t="shared" si="129"/>
        <v/>
      </c>
    </row>
    <row r="7258" spans="34:34" ht="15" customHeight="1">
      <c r="AH7258" s="68" t="str">
        <f t="shared" si="129"/>
        <v/>
      </c>
    </row>
    <row r="7259" spans="34:34" ht="15" customHeight="1">
      <c r="AH7259" s="68" t="str">
        <f t="shared" si="129"/>
        <v/>
      </c>
    </row>
    <row r="7260" spans="34:34" ht="15" customHeight="1">
      <c r="AH7260" s="68" t="str">
        <f t="shared" si="129"/>
        <v/>
      </c>
    </row>
    <row r="7261" spans="34:34" ht="15" customHeight="1">
      <c r="AH7261" s="68" t="str">
        <f t="shared" si="129"/>
        <v/>
      </c>
    </row>
    <row r="7262" spans="34:34" ht="15" customHeight="1">
      <c r="AH7262" s="68" t="str">
        <f t="shared" si="129"/>
        <v/>
      </c>
    </row>
    <row r="7263" spans="34:34" ht="15" customHeight="1">
      <c r="AH7263" s="68" t="str">
        <f t="shared" si="129"/>
        <v/>
      </c>
    </row>
    <row r="7264" spans="34:34" ht="15" customHeight="1">
      <c r="AH7264" s="68" t="str">
        <f t="shared" si="129"/>
        <v/>
      </c>
    </row>
    <row r="7265" spans="34:34" ht="15" customHeight="1">
      <c r="AH7265" s="68" t="str">
        <f t="shared" si="129"/>
        <v/>
      </c>
    </row>
    <row r="7266" spans="34:34" ht="15" customHeight="1">
      <c r="AH7266" s="68" t="str">
        <f t="shared" si="129"/>
        <v/>
      </c>
    </row>
    <row r="7267" spans="34:34" ht="15" customHeight="1">
      <c r="AH7267" s="68" t="str">
        <f t="shared" si="129"/>
        <v/>
      </c>
    </row>
    <row r="7268" spans="34:34" ht="15" customHeight="1">
      <c r="AH7268" s="68" t="str">
        <f t="shared" si="129"/>
        <v/>
      </c>
    </row>
    <row r="7269" spans="34:34" ht="15" customHeight="1">
      <c r="AH7269" s="68" t="str">
        <f t="shared" si="129"/>
        <v/>
      </c>
    </row>
    <row r="7270" spans="34:34" ht="15" customHeight="1">
      <c r="AH7270" s="68" t="str">
        <f t="shared" si="129"/>
        <v/>
      </c>
    </row>
    <row r="7271" spans="34:34" ht="15" customHeight="1">
      <c r="AH7271" s="68" t="str">
        <f t="shared" si="129"/>
        <v/>
      </c>
    </row>
    <row r="7272" spans="34:34" ht="15" customHeight="1">
      <c r="AH7272" s="68" t="str">
        <f t="shared" si="129"/>
        <v/>
      </c>
    </row>
    <row r="7273" spans="34:34" ht="15" customHeight="1">
      <c r="AH7273" s="68" t="str">
        <f t="shared" si="129"/>
        <v/>
      </c>
    </row>
    <row r="7274" spans="34:34" ht="15" customHeight="1">
      <c r="AH7274" s="68" t="str">
        <f t="shared" si="129"/>
        <v/>
      </c>
    </row>
    <row r="7275" spans="34:34" ht="15" customHeight="1">
      <c r="AH7275" s="68" t="str">
        <f t="shared" si="129"/>
        <v/>
      </c>
    </row>
    <row r="7276" spans="34:34" ht="15" customHeight="1">
      <c r="AH7276" s="68" t="str">
        <f t="shared" si="129"/>
        <v/>
      </c>
    </row>
    <row r="7277" spans="34:34" ht="15" customHeight="1">
      <c r="AH7277" s="68" t="str">
        <f t="shared" si="129"/>
        <v/>
      </c>
    </row>
    <row r="7278" spans="34:34" ht="15" customHeight="1">
      <c r="AH7278" s="68" t="str">
        <f t="shared" si="129"/>
        <v/>
      </c>
    </row>
    <row r="7279" spans="34:34" ht="15" customHeight="1">
      <c r="AH7279" s="68" t="str">
        <f t="shared" si="129"/>
        <v/>
      </c>
    </row>
    <row r="7280" spans="34:34" ht="15" customHeight="1">
      <c r="AH7280" s="68" t="str">
        <f t="shared" si="129"/>
        <v/>
      </c>
    </row>
    <row r="7281" spans="34:34" ht="15" customHeight="1">
      <c r="AH7281" s="68" t="str">
        <f t="shared" si="129"/>
        <v/>
      </c>
    </row>
    <row r="7282" spans="34:34" ht="15" customHeight="1">
      <c r="AH7282" s="68" t="str">
        <f t="shared" si="129"/>
        <v/>
      </c>
    </row>
    <row r="7283" spans="34:34" ht="15" customHeight="1">
      <c r="AH7283" s="68" t="str">
        <f t="shared" ref="AH7283:AH7346" si="130">IF(AG7283="","",AG7283)</f>
        <v/>
      </c>
    </row>
    <row r="7284" spans="34:34" ht="15" customHeight="1">
      <c r="AH7284" s="68" t="str">
        <f t="shared" si="130"/>
        <v/>
      </c>
    </row>
    <row r="7285" spans="34:34" ht="15" customHeight="1">
      <c r="AH7285" s="68" t="str">
        <f t="shared" si="130"/>
        <v/>
      </c>
    </row>
    <row r="7286" spans="34:34" ht="15" customHeight="1">
      <c r="AH7286" s="68" t="str">
        <f t="shared" si="130"/>
        <v/>
      </c>
    </row>
    <row r="7287" spans="34:34" ht="15" customHeight="1">
      <c r="AH7287" s="68" t="str">
        <f t="shared" si="130"/>
        <v/>
      </c>
    </row>
    <row r="7288" spans="34:34" ht="15" customHeight="1">
      <c r="AH7288" s="68" t="str">
        <f t="shared" si="130"/>
        <v/>
      </c>
    </row>
    <row r="7289" spans="34:34" ht="15" customHeight="1">
      <c r="AH7289" s="68" t="str">
        <f t="shared" si="130"/>
        <v/>
      </c>
    </row>
    <row r="7290" spans="34:34" ht="15" customHeight="1">
      <c r="AH7290" s="68" t="str">
        <f t="shared" si="130"/>
        <v/>
      </c>
    </row>
    <row r="7291" spans="34:34" ht="15" customHeight="1">
      <c r="AH7291" s="68" t="str">
        <f t="shared" si="130"/>
        <v/>
      </c>
    </row>
    <row r="7292" spans="34:34" ht="15" customHeight="1">
      <c r="AH7292" s="68" t="str">
        <f t="shared" si="130"/>
        <v/>
      </c>
    </row>
    <row r="7293" spans="34:34" ht="15" customHeight="1">
      <c r="AH7293" s="68" t="str">
        <f t="shared" si="130"/>
        <v/>
      </c>
    </row>
    <row r="7294" spans="34:34" ht="15" customHeight="1">
      <c r="AH7294" s="68" t="str">
        <f t="shared" si="130"/>
        <v/>
      </c>
    </row>
    <row r="7295" spans="34:34" ht="15" customHeight="1">
      <c r="AH7295" s="68" t="str">
        <f t="shared" si="130"/>
        <v/>
      </c>
    </row>
    <row r="7296" spans="34:34" ht="15" customHeight="1">
      <c r="AH7296" s="68" t="str">
        <f t="shared" si="130"/>
        <v/>
      </c>
    </row>
    <row r="7297" spans="34:34" ht="15" customHeight="1">
      <c r="AH7297" s="68" t="str">
        <f t="shared" si="130"/>
        <v/>
      </c>
    </row>
    <row r="7298" spans="34:34" ht="15" customHeight="1">
      <c r="AH7298" s="68" t="str">
        <f t="shared" si="130"/>
        <v/>
      </c>
    </row>
    <row r="7299" spans="34:34" ht="15" customHeight="1">
      <c r="AH7299" s="68" t="str">
        <f t="shared" si="130"/>
        <v/>
      </c>
    </row>
    <row r="7300" spans="34:34" ht="15" customHeight="1">
      <c r="AH7300" s="68" t="str">
        <f t="shared" si="130"/>
        <v/>
      </c>
    </row>
    <row r="7301" spans="34:34" ht="15" customHeight="1">
      <c r="AH7301" s="68" t="str">
        <f t="shared" si="130"/>
        <v/>
      </c>
    </row>
    <row r="7302" spans="34:34" ht="15" customHeight="1">
      <c r="AH7302" s="68" t="str">
        <f t="shared" si="130"/>
        <v/>
      </c>
    </row>
    <row r="7303" spans="34:34" ht="15" customHeight="1">
      <c r="AH7303" s="68" t="str">
        <f t="shared" si="130"/>
        <v/>
      </c>
    </row>
    <row r="7304" spans="34:34" ht="15" customHeight="1">
      <c r="AH7304" s="68" t="str">
        <f t="shared" si="130"/>
        <v/>
      </c>
    </row>
    <row r="7305" spans="34:34" ht="15" customHeight="1">
      <c r="AH7305" s="68" t="str">
        <f t="shared" si="130"/>
        <v/>
      </c>
    </row>
    <row r="7306" spans="34:34" ht="15" customHeight="1">
      <c r="AH7306" s="68" t="str">
        <f t="shared" si="130"/>
        <v/>
      </c>
    </row>
    <row r="7307" spans="34:34" ht="15" customHeight="1">
      <c r="AH7307" s="68" t="str">
        <f t="shared" si="130"/>
        <v/>
      </c>
    </row>
    <row r="7308" spans="34:34" ht="15" customHeight="1">
      <c r="AH7308" s="68" t="str">
        <f t="shared" si="130"/>
        <v/>
      </c>
    </row>
    <row r="7309" spans="34:34" ht="15" customHeight="1">
      <c r="AH7309" s="68" t="str">
        <f t="shared" si="130"/>
        <v/>
      </c>
    </row>
    <row r="7310" spans="34:34" ht="15" customHeight="1">
      <c r="AH7310" s="68" t="str">
        <f t="shared" si="130"/>
        <v/>
      </c>
    </row>
    <row r="7311" spans="34:34" ht="15" customHeight="1">
      <c r="AH7311" s="68" t="str">
        <f t="shared" si="130"/>
        <v/>
      </c>
    </row>
    <row r="7312" spans="34:34" ht="15" customHeight="1">
      <c r="AH7312" s="68" t="str">
        <f t="shared" si="130"/>
        <v/>
      </c>
    </row>
    <row r="7313" spans="34:34" ht="15" customHeight="1">
      <c r="AH7313" s="68" t="str">
        <f t="shared" si="130"/>
        <v/>
      </c>
    </row>
    <row r="7314" spans="34:34" ht="15" customHeight="1">
      <c r="AH7314" s="68" t="str">
        <f t="shared" si="130"/>
        <v/>
      </c>
    </row>
    <row r="7315" spans="34:34" ht="15" customHeight="1">
      <c r="AH7315" s="68" t="str">
        <f t="shared" si="130"/>
        <v/>
      </c>
    </row>
    <row r="7316" spans="34:34" ht="15" customHeight="1">
      <c r="AH7316" s="68" t="str">
        <f t="shared" si="130"/>
        <v/>
      </c>
    </row>
    <row r="7317" spans="34:34" ht="15" customHeight="1">
      <c r="AH7317" s="68" t="str">
        <f t="shared" si="130"/>
        <v/>
      </c>
    </row>
    <row r="7318" spans="34:34" ht="15" customHeight="1">
      <c r="AH7318" s="68" t="str">
        <f t="shared" si="130"/>
        <v/>
      </c>
    </row>
    <row r="7319" spans="34:34" ht="15" customHeight="1">
      <c r="AH7319" s="68" t="str">
        <f t="shared" si="130"/>
        <v/>
      </c>
    </row>
    <row r="7320" spans="34:34" ht="15" customHeight="1">
      <c r="AH7320" s="68" t="str">
        <f t="shared" si="130"/>
        <v/>
      </c>
    </row>
    <row r="7321" spans="34:34" ht="15" customHeight="1">
      <c r="AH7321" s="68" t="str">
        <f t="shared" si="130"/>
        <v/>
      </c>
    </row>
    <row r="7322" spans="34:34" ht="15" customHeight="1">
      <c r="AH7322" s="68" t="str">
        <f t="shared" si="130"/>
        <v/>
      </c>
    </row>
    <row r="7323" spans="34:34" ht="15" customHeight="1">
      <c r="AH7323" s="68" t="str">
        <f t="shared" si="130"/>
        <v/>
      </c>
    </row>
    <row r="7324" spans="34:34" ht="15" customHeight="1">
      <c r="AH7324" s="68" t="str">
        <f t="shared" si="130"/>
        <v/>
      </c>
    </row>
    <row r="7325" spans="34:34" ht="15" customHeight="1">
      <c r="AH7325" s="68" t="str">
        <f t="shared" si="130"/>
        <v/>
      </c>
    </row>
    <row r="7326" spans="34:34" ht="15" customHeight="1">
      <c r="AH7326" s="68" t="str">
        <f t="shared" si="130"/>
        <v/>
      </c>
    </row>
    <row r="7327" spans="34:34" ht="15" customHeight="1">
      <c r="AH7327" s="68" t="str">
        <f t="shared" si="130"/>
        <v/>
      </c>
    </row>
    <row r="7328" spans="34:34" ht="15" customHeight="1">
      <c r="AH7328" s="68" t="str">
        <f t="shared" si="130"/>
        <v/>
      </c>
    </row>
    <row r="7329" spans="34:34" ht="15" customHeight="1">
      <c r="AH7329" s="68" t="str">
        <f t="shared" si="130"/>
        <v/>
      </c>
    </row>
    <row r="7330" spans="34:34" ht="15" customHeight="1">
      <c r="AH7330" s="68" t="str">
        <f t="shared" si="130"/>
        <v/>
      </c>
    </row>
    <row r="7331" spans="34:34" ht="15" customHeight="1">
      <c r="AH7331" s="68" t="str">
        <f t="shared" si="130"/>
        <v/>
      </c>
    </row>
    <row r="7332" spans="34:34" ht="15" customHeight="1">
      <c r="AH7332" s="68" t="str">
        <f t="shared" si="130"/>
        <v/>
      </c>
    </row>
    <row r="7333" spans="34:34" ht="15" customHeight="1">
      <c r="AH7333" s="68" t="str">
        <f t="shared" si="130"/>
        <v/>
      </c>
    </row>
    <row r="7334" spans="34:34" ht="15" customHeight="1">
      <c r="AH7334" s="68" t="str">
        <f t="shared" si="130"/>
        <v/>
      </c>
    </row>
    <row r="7335" spans="34:34" ht="15" customHeight="1">
      <c r="AH7335" s="68" t="str">
        <f t="shared" si="130"/>
        <v/>
      </c>
    </row>
    <row r="7336" spans="34:34" ht="15" customHeight="1">
      <c r="AH7336" s="68" t="str">
        <f t="shared" si="130"/>
        <v/>
      </c>
    </row>
    <row r="7337" spans="34:34" ht="15" customHeight="1">
      <c r="AH7337" s="68" t="str">
        <f t="shared" si="130"/>
        <v/>
      </c>
    </row>
    <row r="7338" spans="34:34" ht="15" customHeight="1">
      <c r="AH7338" s="68" t="str">
        <f t="shared" si="130"/>
        <v/>
      </c>
    </row>
    <row r="7339" spans="34:34" ht="15" customHeight="1">
      <c r="AH7339" s="68" t="str">
        <f t="shared" si="130"/>
        <v/>
      </c>
    </row>
    <row r="7340" spans="34:34" ht="15" customHeight="1">
      <c r="AH7340" s="68" t="str">
        <f t="shared" si="130"/>
        <v/>
      </c>
    </row>
    <row r="7341" spans="34:34" ht="15" customHeight="1">
      <c r="AH7341" s="68" t="str">
        <f t="shared" si="130"/>
        <v/>
      </c>
    </row>
    <row r="7342" spans="34:34" ht="15" customHeight="1">
      <c r="AH7342" s="68" t="str">
        <f t="shared" si="130"/>
        <v/>
      </c>
    </row>
    <row r="7343" spans="34:34" ht="15" customHeight="1">
      <c r="AH7343" s="68" t="str">
        <f t="shared" si="130"/>
        <v/>
      </c>
    </row>
    <row r="7344" spans="34:34" ht="15" customHeight="1">
      <c r="AH7344" s="68" t="str">
        <f t="shared" si="130"/>
        <v/>
      </c>
    </row>
    <row r="7345" spans="34:34" ht="15" customHeight="1">
      <c r="AH7345" s="68" t="str">
        <f t="shared" si="130"/>
        <v/>
      </c>
    </row>
    <row r="7346" spans="34:34" ht="15" customHeight="1">
      <c r="AH7346" s="68" t="str">
        <f t="shared" si="130"/>
        <v/>
      </c>
    </row>
    <row r="7347" spans="34:34" ht="15" customHeight="1">
      <c r="AH7347" s="68" t="str">
        <f t="shared" ref="AH7347:AH7410" si="131">IF(AG7347="","",AG7347)</f>
        <v/>
      </c>
    </row>
    <row r="7348" spans="34:34" ht="15" customHeight="1">
      <c r="AH7348" s="68" t="str">
        <f t="shared" si="131"/>
        <v/>
      </c>
    </row>
    <row r="7349" spans="34:34" ht="15" customHeight="1">
      <c r="AH7349" s="68" t="str">
        <f t="shared" si="131"/>
        <v/>
      </c>
    </row>
    <row r="7350" spans="34:34" ht="15" customHeight="1">
      <c r="AH7350" s="68" t="str">
        <f t="shared" si="131"/>
        <v/>
      </c>
    </row>
    <row r="7351" spans="34:34" ht="15" customHeight="1">
      <c r="AH7351" s="68" t="str">
        <f t="shared" si="131"/>
        <v/>
      </c>
    </row>
    <row r="7352" spans="34:34" ht="15" customHeight="1">
      <c r="AH7352" s="68" t="str">
        <f t="shared" si="131"/>
        <v/>
      </c>
    </row>
    <row r="7353" spans="34:34" ht="15" customHeight="1">
      <c r="AH7353" s="68" t="str">
        <f t="shared" si="131"/>
        <v/>
      </c>
    </row>
    <row r="7354" spans="34:34" ht="15" customHeight="1">
      <c r="AH7354" s="68" t="str">
        <f t="shared" si="131"/>
        <v/>
      </c>
    </row>
    <row r="7355" spans="34:34" ht="15" customHeight="1">
      <c r="AH7355" s="68" t="str">
        <f t="shared" si="131"/>
        <v/>
      </c>
    </row>
    <row r="7356" spans="34:34" ht="15" customHeight="1">
      <c r="AH7356" s="68" t="str">
        <f t="shared" si="131"/>
        <v/>
      </c>
    </row>
    <row r="7357" spans="34:34" ht="15" customHeight="1">
      <c r="AH7357" s="68" t="str">
        <f t="shared" si="131"/>
        <v/>
      </c>
    </row>
    <row r="7358" spans="34:34" ht="15" customHeight="1">
      <c r="AH7358" s="68" t="str">
        <f t="shared" si="131"/>
        <v/>
      </c>
    </row>
    <row r="7359" spans="34:34" ht="15" customHeight="1">
      <c r="AH7359" s="68" t="str">
        <f t="shared" si="131"/>
        <v/>
      </c>
    </row>
    <row r="7360" spans="34:34" ht="15" customHeight="1">
      <c r="AH7360" s="68" t="str">
        <f t="shared" si="131"/>
        <v/>
      </c>
    </row>
    <row r="7361" spans="34:34" ht="15" customHeight="1">
      <c r="AH7361" s="68" t="str">
        <f t="shared" si="131"/>
        <v/>
      </c>
    </row>
    <row r="7362" spans="34:34" ht="15" customHeight="1">
      <c r="AH7362" s="68" t="str">
        <f t="shared" si="131"/>
        <v/>
      </c>
    </row>
    <row r="7363" spans="34:34" ht="15" customHeight="1">
      <c r="AH7363" s="68" t="str">
        <f t="shared" si="131"/>
        <v/>
      </c>
    </row>
    <row r="7364" spans="34:34" ht="15" customHeight="1">
      <c r="AH7364" s="68" t="str">
        <f t="shared" si="131"/>
        <v/>
      </c>
    </row>
    <row r="7365" spans="34:34" ht="15" customHeight="1">
      <c r="AH7365" s="68" t="str">
        <f t="shared" si="131"/>
        <v/>
      </c>
    </row>
    <row r="7366" spans="34:34" ht="15" customHeight="1">
      <c r="AH7366" s="68" t="str">
        <f t="shared" si="131"/>
        <v/>
      </c>
    </row>
    <row r="7367" spans="34:34" ht="15" customHeight="1">
      <c r="AH7367" s="68" t="str">
        <f t="shared" si="131"/>
        <v/>
      </c>
    </row>
    <row r="7368" spans="34:34" ht="15" customHeight="1">
      <c r="AH7368" s="68" t="str">
        <f t="shared" si="131"/>
        <v/>
      </c>
    </row>
    <row r="7369" spans="34:34" ht="15" customHeight="1">
      <c r="AH7369" s="68" t="str">
        <f t="shared" si="131"/>
        <v/>
      </c>
    </row>
    <row r="7370" spans="34:34" ht="15" customHeight="1">
      <c r="AH7370" s="68" t="str">
        <f t="shared" si="131"/>
        <v/>
      </c>
    </row>
    <row r="7371" spans="34:34" ht="15" customHeight="1">
      <c r="AH7371" s="68" t="str">
        <f t="shared" si="131"/>
        <v/>
      </c>
    </row>
    <row r="7372" spans="34:34" ht="15" customHeight="1">
      <c r="AH7372" s="68" t="str">
        <f t="shared" si="131"/>
        <v/>
      </c>
    </row>
    <row r="7373" spans="34:34" ht="15" customHeight="1">
      <c r="AH7373" s="68" t="str">
        <f t="shared" si="131"/>
        <v/>
      </c>
    </row>
    <row r="7374" spans="34:34" ht="15" customHeight="1">
      <c r="AH7374" s="68" t="str">
        <f t="shared" si="131"/>
        <v/>
      </c>
    </row>
    <row r="7375" spans="34:34" ht="15" customHeight="1">
      <c r="AH7375" s="68" t="str">
        <f t="shared" si="131"/>
        <v/>
      </c>
    </row>
    <row r="7376" spans="34:34" ht="15" customHeight="1">
      <c r="AH7376" s="68" t="str">
        <f t="shared" si="131"/>
        <v/>
      </c>
    </row>
    <row r="7377" spans="34:34" ht="15" customHeight="1">
      <c r="AH7377" s="68" t="str">
        <f t="shared" si="131"/>
        <v/>
      </c>
    </row>
    <row r="7378" spans="34:34" ht="15" customHeight="1">
      <c r="AH7378" s="68" t="str">
        <f t="shared" si="131"/>
        <v/>
      </c>
    </row>
    <row r="7379" spans="34:34" ht="15" customHeight="1">
      <c r="AH7379" s="68" t="str">
        <f t="shared" si="131"/>
        <v/>
      </c>
    </row>
    <row r="7380" spans="34:34" ht="15" customHeight="1">
      <c r="AH7380" s="68" t="str">
        <f t="shared" si="131"/>
        <v/>
      </c>
    </row>
    <row r="7381" spans="34:34" ht="15" customHeight="1">
      <c r="AH7381" s="68" t="str">
        <f t="shared" si="131"/>
        <v/>
      </c>
    </row>
    <row r="7382" spans="34:34" ht="15" customHeight="1">
      <c r="AH7382" s="68" t="str">
        <f t="shared" si="131"/>
        <v/>
      </c>
    </row>
    <row r="7383" spans="34:34" ht="15" customHeight="1">
      <c r="AH7383" s="68" t="str">
        <f t="shared" si="131"/>
        <v/>
      </c>
    </row>
    <row r="7384" spans="34:34" ht="15" customHeight="1">
      <c r="AH7384" s="68" t="str">
        <f t="shared" si="131"/>
        <v/>
      </c>
    </row>
    <row r="7385" spans="34:34" ht="15" customHeight="1">
      <c r="AH7385" s="68" t="str">
        <f t="shared" si="131"/>
        <v/>
      </c>
    </row>
    <row r="7386" spans="34:34" ht="15" customHeight="1">
      <c r="AH7386" s="68" t="str">
        <f t="shared" si="131"/>
        <v/>
      </c>
    </row>
    <row r="7387" spans="34:34" ht="15" customHeight="1">
      <c r="AH7387" s="68" t="str">
        <f t="shared" si="131"/>
        <v/>
      </c>
    </row>
    <row r="7388" spans="34:34" ht="15" customHeight="1">
      <c r="AH7388" s="68" t="str">
        <f t="shared" si="131"/>
        <v/>
      </c>
    </row>
    <row r="7389" spans="34:34" ht="15" customHeight="1">
      <c r="AH7389" s="68" t="str">
        <f t="shared" si="131"/>
        <v/>
      </c>
    </row>
    <row r="7390" spans="34:34" ht="15" customHeight="1">
      <c r="AH7390" s="68" t="str">
        <f t="shared" si="131"/>
        <v/>
      </c>
    </row>
    <row r="7391" spans="34:34" ht="15" customHeight="1">
      <c r="AH7391" s="68" t="str">
        <f t="shared" si="131"/>
        <v/>
      </c>
    </row>
    <row r="7392" spans="34:34" ht="15" customHeight="1">
      <c r="AH7392" s="68" t="str">
        <f t="shared" si="131"/>
        <v/>
      </c>
    </row>
    <row r="7393" spans="34:34" ht="15" customHeight="1">
      <c r="AH7393" s="68" t="str">
        <f t="shared" si="131"/>
        <v/>
      </c>
    </row>
    <row r="7394" spans="34:34" ht="15" customHeight="1">
      <c r="AH7394" s="68" t="str">
        <f t="shared" si="131"/>
        <v/>
      </c>
    </row>
    <row r="7395" spans="34:34" ht="15" customHeight="1">
      <c r="AH7395" s="68" t="str">
        <f t="shared" si="131"/>
        <v/>
      </c>
    </row>
    <row r="7396" spans="34:34" ht="15" customHeight="1">
      <c r="AH7396" s="68" t="str">
        <f t="shared" si="131"/>
        <v/>
      </c>
    </row>
    <row r="7397" spans="34:34" ht="15" customHeight="1">
      <c r="AH7397" s="68" t="str">
        <f t="shared" si="131"/>
        <v/>
      </c>
    </row>
    <row r="7398" spans="34:34" ht="15" customHeight="1">
      <c r="AH7398" s="68" t="str">
        <f t="shared" si="131"/>
        <v/>
      </c>
    </row>
    <row r="7399" spans="34:34" ht="15" customHeight="1">
      <c r="AH7399" s="68" t="str">
        <f t="shared" si="131"/>
        <v/>
      </c>
    </row>
    <row r="7400" spans="34:34" ht="15" customHeight="1">
      <c r="AH7400" s="68" t="str">
        <f t="shared" si="131"/>
        <v/>
      </c>
    </row>
    <row r="7401" spans="34:34" ht="15" customHeight="1">
      <c r="AH7401" s="68" t="str">
        <f t="shared" si="131"/>
        <v/>
      </c>
    </row>
    <row r="7402" spans="34:34" ht="15" customHeight="1">
      <c r="AH7402" s="68" t="str">
        <f t="shared" si="131"/>
        <v/>
      </c>
    </row>
    <row r="7403" spans="34:34" ht="15" customHeight="1">
      <c r="AH7403" s="68" t="str">
        <f t="shared" si="131"/>
        <v/>
      </c>
    </row>
    <row r="7404" spans="34:34" ht="15" customHeight="1">
      <c r="AH7404" s="68" t="str">
        <f t="shared" si="131"/>
        <v/>
      </c>
    </row>
    <row r="7405" spans="34:34" ht="15" customHeight="1">
      <c r="AH7405" s="68" t="str">
        <f t="shared" si="131"/>
        <v/>
      </c>
    </row>
    <row r="7406" spans="34:34" ht="15" customHeight="1">
      <c r="AH7406" s="68" t="str">
        <f t="shared" si="131"/>
        <v/>
      </c>
    </row>
    <row r="7407" spans="34:34" ht="15" customHeight="1">
      <c r="AH7407" s="68" t="str">
        <f t="shared" si="131"/>
        <v/>
      </c>
    </row>
    <row r="7408" spans="34:34" ht="15" customHeight="1">
      <c r="AH7408" s="68" t="str">
        <f t="shared" si="131"/>
        <v/>
      </c>
    </row>
    <row r="7409" spans="34:34" ht="15" customHeight="1">
      <c r="AH7409" s="68" t="str">
        <f t="shared" si="131"/>
        <v/>
      </c>
    </row>
    <row r="7410" spans="34:34" ht="15" customHeight="1">
      <c r="AH7410" s="68" t="str">
        <f t="shared" si="131"/>
        <v/>
      </c>
    </row>
    <row r="7411" spans="34:34" ht="15" customHeight="1">
      <c r="AH7411" s="68" t="str">
        <f t="shared" ref="AH7411:AH7474" si="132">IF(AG7411="","",AG7411)</f>
        <v/>
      </c>
    </row>
    <row r="7412" spans="34:34" ht="15" customHeight="1">
      <c r="AH7412" s="68" t="str">
        <f t="shared" si="132"/>
        <v/>
      </c>
    </row>
    <row r="7413" spans="34:34" ht="15" customHeight="1">
      <c r="AH7413" s="68" t="str">
        <f t="shared" si="132"/>
        <v/>
      </c>
    </row>
    <row r="7414" spans="34:34" ht="15" customHeight="1">
      <c r="AH7414" s="68" t="str">
        <f t="shared" si="132"/>
        <v/>
      </c>
    </row>
    <row r="7415" spans="34:34" ht="15" customHeight="1">
      <c r="AH7415" s="68" t="str">
        <f t="shared" si="132"/>
        <v/>
      </c>
    </row>
    <row r="7416" spans="34:34" ht="15" customHeight="1">
      <c r="AH7416" s="68" t="str">
        <f t="shared" si="132"/>
        <v/>
      </c>
    </row>
    <row r="7417" spans="34:34" ht="15" customHeight="1">
      <c r="AH7417" s="68" t="str">
        <f t="shared" si="132"/>
        <v/>
      </c>
    </row>
    <row r="7418" spans="34:34" ht="15" customHeight="1">
      <c r="AH7418" s="68" t="str">
        <f t="shared" si="132"/>
        <v/>
      </c>
    </row>
    <row r="7419" spans="34:34" ht="15" customHeight="1">
      <c r="AH7419" s="68" t="str">
        <f t="shared" si="132"/>
        <v/>
      </c>
    </row>
    <row r="7420" spans="34:34" ht="15" customHeight="1">
      <c r="AH7420" s="68" t="str">
        <f t="shared" si="132"/>
        <v/>
      </c>
    </row>
    <row r="7421" spans="34:34" ht="15" customHeight="1">
      <c r="AH7421" s="68" t="str">
        <f t="shared" si="132"/>
        <v/>
      </c>
    </row>
    <row r="7422" spans="34:34" ht="15" customHeight="1">
      <c r="AH7422" s="68" t="str">
        <f t="shared" si="132"/>
        <v/>
      </c>
    </row>
    <row r="7423" spans="34:34" ht="15" customHeight="1">
      <c r="AH7423" s="68" t="str">
        <f t="shared" si="132"/>
        <v/>
      </c>
    </row>
    <row r="7424" spans="34:34" ht="15" customHeight="1">
      <c r="AH7424" s="68" t="str">
        <f t="shared" si="132"/>
        <v/>
      </c>
    </row>
    <row r="7425" spans="34:34" ht="15" customHeight="1">
      <c r="AH7425" s="68" t="str">
        <f t="shared" si="132"/>
        <v/>
      </c>
    </row>
    <row r="7426" spans="34:34" ht="15" customHeight="1">
      <c r="AH7426" s="68" t="str">
        <f t="shared" si="132"/>
        <v/>
      </c>
    </row>
    <row r="7427" spans="34:34" ht="15" customHeight="1">
      <c r="AH7427" s="68" t="str">
        <f t="shared" si="132"/>
        <v/>
      </c>
    </row>
    <row r="7428" spans="34:34" ht="15" customHeight="1">
      <c r="AH7428" s="68" t="str">
        <f t="shared" si="132"/>
        <v/>
      </c>
    </row>
    <row r="7429" spans="34:34" ht="15" customHeight="1">
      <c r="AH7429" s="68" t="str">
        <f t="shared" si="132"/>
        <v/>
      </c>
    </row>
    <row r="7430" spans="34:34" ht="15" customHeight="1">
      <c r="AH7430" s="68" t="str">
        <f t="shared" si="132"/>
        <v/>
      </c>
    </row>
    <row r="7431" spans="34:34" ht="15" customHeight="1">
      <c r="AH7431" s="68" t="str">
        <f t="shared" si="132"/>
        <v/>
      </c>
    </row>
    <row r="7432" spans="34:34" ht="15" customHeight="1">
      <c r="AH7432" s="68" t="str">
        <f t="shared" si="132"/>
        <v/>
      </c>
    </row>
    <row r="7433" spans="34:34" ht="15" customHeight="1">
      <c r="AH7433" s="68" t="str">
        <f t="shared" si="132"/>
        <v/>
      </c>
    </row>
    <row r="7434" spans="34:34" ht="15" customHeight="1">
      <c r="AH7434" s="68" t="str">
        <f t="shared" si="132"/>
        <v/>
      </c>
    </row>
    <row r="7435" spans="34:34" ht="15" customHeight="1">
      <c r="AH7435" s="68" t="str">
        <f t="shared" si="132"/>
        <v/>
      </c>
    </row>
    <row r="7436" spans="34:34" ht="15" customHeight="1">
      <c r="AH7436" s="68" t="str">
        <f t="shared" si="132"/>
        <v/>
      </c>
    </row>
    <row r="7437" spans="34:34" ht="15" customHeight="1">
      <c r="AH7437" s="68" t="str">
        <f t="shared" si="132"/>
        <v/>
      </c>
    </row>
    <row r="7438" spans="34:34" ht="15" customHeight="1">
      <c r="AH7438" s="68" t="str">
        <f t="shared" si="132"/>
        <v/>
      </c>
    </row>
    <row r="7439" spans="34:34" ht="15" customHeight="1">
      <c r="AH7439" s="68" t="str">
        <f t="shared" si="132"/>
        <v/>
      </c>
    </row>
    <row r="7440" spans="34:34" ht="15" customHeight="1">
      <c r="AH7440" s="68" t="str">
        <f t="shared" si="132"/>
        <v/>
      </c>
    </row>
    <row r="7441" spans="34:34" ht="15" customHeight="1">
      <c r="AH7441" s="68" t="str">
        <f t="shared" si="132"/>
        <v/>
      </c>
    </row>
    <row r="7442" spans="34:34" ht="15" customHeight="1">
      <c r="AH7442" s="68" t="str">
        <f t="shared" si="132"/>
        <v/>
      </c>
    </row>
    <row r="7443" spans="34:34" ht="15" customHeight="1">
      <c r="AH7443" s="68" t="str">
        <f t="shared" si="132"/>
        <v/>
      </c>
    </row>
    <row r="7444" spans="34:34" ht="15" customHeight="1">
      <c r="AH7444" s="68" t="str">
        <f t="shared" si="132"/>
        <v/>
      </c>
    </row>
    <row r="7445" spans="34:34" ht="15" customHeight="1">
      <c r="AH7445" s="68" t="str">
        <f t="shared" si="132"/>
        <v/>
      </c>
    </row>
    <row r="7446" spans="34:34" ht="15" customHeight="1">
      <c r="AH7446" s="68" t="str">
        <f t="shared" si="132"/>
        <v/>
      </c>
    </row>
    <row r="7447" spans="34:34" ht="15" customHeight="1">
      <c r="AH7447" s="68" t="str">
        <f t="shared" si="132"/>
        <v/>
      </c>
    </row>
    <row r="7448" spans="34:34" ht="15" customHeight="1">
      <c r="AH7448" s="68" t="str">
        <f t="shared" si="132"/>
        <v/>
      </c>
    </row>
    <row r="7449" spans="34:34" ht="15" customHeight="1">
      <c r="AH7449" s="68" t="str">
        <f t="shared" si="132"/>
        <v/>
      </c>
    </row>
    <row r="7450" spans="34:34" ht="15" customHeight="1">
      <c r="AH7450" s="68" t="str">
        <f t="shared" si="132"/>
        <v/>
      </c>
    </row>
    <row r="7451" spans="34:34" ht="15" customHeight="1">
      <c r="AH7451" s="68" t="str">
        <f t="shared" si="132"/>
        <v/>
      </c>
    </row>
    <row r="7452" spans="34:34" ht="15" customHeight="1">
      <c r="AH7452" s="68" t="str">
        <f t="shared" si="132"/>
        <v/>
      </c>
    </row>
    <row r="7453" spans="34:34" ht="15" customHeight="1">
      <c r="AH7453" s="68" t="str">
        <f t="shared" si="132"/>
        <v/>
      </c>
    </row>
    <row r="7454" spans="34:34" ht="15" customHeight="1">
      <c r="AH7454" s="68" t="str">
        <f t="shared" si="132"/>
        <v/>
      </c>
    </row>
    <row r="7455" spans="34:34" ht="15" customHeight="1">
      <c r="AH7455" s="68" t="str">
        <f t="shared" si="132"/>
        <v/>
      </c>
    </row>
    <row r="7456" spans="34:34" ht="15" customHeight="1">
      <c r="AH7456" s="68" t="str">
        <f t="shared" si="132"/>
        <v/>
      </c>
    </row>
    <row r="7457" spans="34:34" ht="15" customHeight="1">
      <c r="AH7457" s="68" t="str">
        <f t="shared" si="132"/>
        <v/>
      </c>
    </row>
    <row r="7458" spans="34:34" ht="15" customHeight="1">
      <c r="AH7458" s="68" t="str">
        <f t="shared" si="132"/>
        <v/>
      </c>
    </row>
    <row r="7459" spans="34:34" ht="15" customHeight="1">
      <c r="AH7459" s="68" t="str">
        <f t="shared" si="132"/>
        <v/>
      </c>
    </row>
    <row r="7460" spans="34:34" ht="15" customHeight="1">
      <c r="AH7460" s="68" t="str">
        <f t="shared" si="132"/>
        <v/>
      </c>
    </row>
    <row r="7461" spans="34:34" ht="15" customHeight="1">
      <c r="AH7461" s="68" t="str">
        <f t="shared" si="132"/>
        <v/>
      </c>
    </row>
    <row r="7462" spans="34:34" ht="15" customHeight="1">
      <c r="AH7462" s="68" t="str">
        <f t="shared" si="132"/>
        <v/>
      </c>
    </row>
    <row r="7463" spans="34:34" ht="15" customHeight="1">
      <c r="AH7463" s="68" t="str">
        <f t="shared" si="132"/>
        <v/>
      </c>
    </row>
    <row r="7464" spans="34:34" ht="15" customHeight="1">
      <c r="AH7464" s="68" t="str">
        <f t="shared" si="132"/>
        <v/>
      </c>
    </row>
    <row r="7465" spans="34:34" ht="15" customHeight="1">
      <c r="AH7465" s="68" t="str">
        <f t="shared" si="132"/>
        <v/>
      </c>
    </row>
    <row r="7466" spans="34:34" ht="15" customHeight="1">
      <c r="AH7466" s="68" t="str">
        <f t="shared" si="132"/>
        <v/>
      </c>
    </row>
    <row r="7467" spans="34:34" ht="15" customHeight="1">
      <c r="AH7467" s="68" t="str">
        <f t="shared" si="132"/>
        <v/>
      </c>
    </row>
    <row r="7468" spans="34:34" ht="15" customHeight="1">
      <c r="AH7468" s="68" t="str">
        <f t="shared" si="132"/>
        <v/>
      </c>
    </row>
    <row r="7469" spans="34:34" ht="15" customHeight="1">
      <c r="AH7469" s="68" t="str">
        <f t="shared" si="132"/>
        <v/>
      </c>
    </row>
    <row r="7470" spans="34:34" ht="15" customHeight="1">
      <c r="AH7470" s="68" t="str">
        <f t="shared" si="132"/>
        <v/>
      </c>
    </row>
    <row r="7471" spans="34:34" ht="15" customHeight="1">
      <c r="AH7471" s="68" t="str">
        <f t="shared" si="132"/>
        <v/>
      </c>
    </row>
    <row r="7472" spans="34:34" ht="15" customHeight="1">
      <c r="AH7472" s="68" t="str">
        <f t="shared" si="132"/>
        <v/>
      </c>
    </row>
    <row r="7473" spans="34:34" ht="15" customHeight="1">
      <c r="AH7473" s="68" t="str">
        <f t="shared" si="132"/>
        <v/>
      </c>
    </row>
    <row r="7474" spans="34:34" ht="15" customHeight="1">
      <c r="AH7474" s="68" t="str">
        <f t="shared" si="132"/>
        <v/>
      </c>
    </row>
    <row r="7475" spans="34:34" ht="15" customHeight="1">
      <c r="AH7475" s="68" t="str">
        <f t="shared" ref="AH7475:AH7538" si="133">IF(AG7475="","",AG7475)</f>
        <v/>
      </c>
    </row>
    <row r="7476" spans="34:34" ht="15" customHeight="1">
      <c r="AH7476" s="68" t="str">
        <f t="shared" si="133"/>
        <v/>
      </c>
    </row>
    <row r="7477" spans="34:34" ht="15" customHeight="1">
      <c r="AH7477" s="68" t="str">
        <f t="shared" si="133"/>
        <v/>
      </c>
    </row>
    <row r="7478" spans="34:34" ht="15" customHeight="1">
      <c r="AH7478" s="68" t="str">
        <f t="shared" si="133"/>
        <v/>
      </c>
    </row>
    <row r="7479" spans="34:34" ht="15" customHeight="1">
      <c r="AH7479" s="68" t="str">
        <f t="shared" si="133"/>
        <v/>
      </c>
    </row>
    <row r="7480" spans="34:34" ht="15" customHeight="1">
      <c r="AH7480" s="68" t="str">
        <f t="shared" si="133"/>
        <v/>
      </c>
    </row>
    <row r="7481" spans="34:34" ht="15" customHeight="1">
      <c r="AH7481" s="68" t="str">
        <f t="shared" si="133"/>
        <v/>
      </c>
    </row>
    <row r="7482" spans="34:34" ht="15" customHeight="1">
      <c r="AH7482" s="68" t="str">
        <f t="shared" si="133"/>
        <v/>
      </c>
    </row>
    <row r="7483" spans="34:34" ht="15" customHeight="1">
      <c r="AH7483" s="68" t="str">
        <f t="shared" si="133"/>
        <v/>
      </c>
    </row>
    <row r="7484" spans="34:34" ht="15" customHeight="1">
      <c r="AH7484" s="68" t="str">
        <f t="shared" si="133"/>
        <v/>
      </c>
    </row>
    <row r="7485" spans="34:34" ht="15" customHeight="1">
      <c r="AH7485" s="68" t="str">
        <f t="shared" si="133"/>
        <v/>
      </c>
    </row>
    <row r="7486" spans="34:34" ht="15" customHeight="1">
      <c r="AH7486" s="68" t="str">
        <f t="shared" si="133"/>
        <v/>
      </c>
    </row>
    <row r="7487" spans="34:34" ht="15" customHeight="1">
      <c r="AH7487" s="68" t="str">
        <f t="shared" si="133"/>
        <v/>
      </c>
    </row>
    <row r="7488" spans="34:34" ht="15" customHeight="1">
      <c r="AH7488" s="68" t="str">
        <f t="shared" si="133"/>
        <v/>
      </c>
    </row>
    <row r="7489" spans="34:34" ht="15" customHeight="1">
      <c r="AH7489" s="68" t="str">
        <f t="shared" si="133"/>
        <v/>
      </c>
    </row>
    <row r="7490" spans="34:34" ht="15" customHeight="1">
      <c r="AH7490" s="68" t="str">
        <f t="shared" si="133"/>
        <v/>
      </c>
    </row>
    <row r="7491" spans="34:34" ht="15" customHeight="1">
      <c r="AH7491" s="68" t="str">
        <f t="shared" si="133"/>
        <v/>
      </c>
    </row>
    <row r="7492" spans="34:34" ht="15" customHeight="1">
      <c r="AH7492" s="68" t="str">
        <f t="shared" si="133"/>
        <v/>
      </c>
    </row>
    <row r="7493" spans="34:34" ht="15" customHeight="1">
      <c r="AH7493" s="68" t="str">
        <f t="shared" si="133"/>
        <v/>
      </c>
    </row>
    <row r="7494" spans="34:34" ht="15" customHeight="1">
      <c r="AH7494" s="68" t="str">
        <f t="shared" si="133"/>
        <v/>
      </c>
    </row>
    <row r="7495" spans="34:34" ht="15" customHeight="1">
      <c r="AH7495" s="68" t="str">
        <f t="shared" si="133"/>
        <v/>
      </c>
    </row>
    <row r="7496" spans="34:34" ht="15" customHeight="1">
      <c r="AH7496" s="68" t="str">
        <f t="shared" si="133"/>
        <v/>
      </c>
    </row>
    <row r="7497" spans="34:34" ht="15" customHeight="1">
      <c r="AH7497" s="68" t="str">
        <f t="shared" si="133"/>
        <v/>
      </c>
    </row>
    <row r="7498" spans="34:34" ht="15" customHeight="1">
      <c r="AH7498" s="68" t="str">
        <f t="shared" si="133"/>
        <v/>
      </c>
    </row>
    <row r="7499" spans="34:34" ht="15" customHeight="1">
      <c r="AH7499" s="68" t="str">
        <f t="shared" si="133"/>
        <v/>
      </c>
    </row>
    <row r="7500" spans="34:34" ht="15" customHeight="1">
      <c r="AH7500" s="68" t="str">
        <f t="shared" si="133"/>
        <v/>
      </c>
    </row>
    <row r="7501" spans="34:34" ht="15" customHeight="1">
      <c r="AH7501" s="68" t="str">
        <f t="shared" si="133"/>
        <v/>
      </c>
    </row>
    <row r="7502" spans="34:34" ht="15" customHeight="1">
      <c r="AH7502" s="68" t="str">
        <f t="shared" si="133"/>
        <v/>
      </c>
    </row>
    <row r="7503" spans="34:34" ht="15" customHeight="1">
      <c r="AH7503" s="68" t="str">
        <f t="shared" si="133"/>
        <v/>
      </c>
    </row>
    <row r="7504" spans="34:34" ht="15" customHeight="1">
      <c r="AH7504" s="68" t="str">
        <f t="shared" si="133"/>
        <v/>
      </c>
    </row>
    <row r="7505" spans="34:34" ht="15" customHeight="1">
      <c r="AH7505" s="68" t="str">
        <f t="shared" si="133"/>
        <v/>
      </c>
    </row>
    <row r="7506" spans="34:34" ht="15" customHeight="1">
      <c r="AH7506" s="68" t="str">
        <f t="shared" si="133"/>
        <v/>
      </c>
    </row>
    <row r="7507" spans="34:34" ht="15" customHeight="1">
      <c r="AH7507" s="68" t="str">
        <f t="shared" si="133"/>
        <v/>
      </c>
    </row>
    <row r="7508" spans="34:34" ht="15" customHeight="1">
      <c r="AH7508" s="68" t="str">
        <f t="shared" si="133"/>
        <v/>
      </c>
    </row>
    <row r="7509" spans="34:34" ht="15" customHeight="1">
      <c r="AH7509" s="68" t="str">
        <f t="shared" si="133"/>
        <v/>
      </c>
    </row>
    <row r="7510" spans="34:34" ht="15" customHeight="1">
      <c r="AH7510" s="68" t="str">
        <f t="shared" si="133"/>
        <v/>
      </c>
    </row>
    <row r="7511" spans="34:34" ht="15" customHeight="1">
      <c r="AH7511" s="68" t="str">
        <f t="shared" si="133"/>
        <v/>
      </c>
    </row>
    <row r="7512" spans="34:34" ht="15" customHeight="1">
      <c r="AH7512" s="68" t="str">
        <f t="shared" si="133"/>
        <v/>
      </c>
    </row>
    <row r="7513" spans="34:34" ht="15" customHeight="1">
      <c r="AH7513" s="68" t="str">
        <f t="shared" si="133"/>
        <v/>
      </c>
    </row>
    <row r="7514" spans="34:34" ht="15" customHeight="1">
      <c r="AH7514" s="68" t="str">
        <f t="shared" si="133"/>
        <v/>
      </c>
    </row>
    <row r="7515" spans="34:34" ht="15" customHeight="1">
      <c r="AH7515" s="68" t="str">
        <f t="shared" si="133"/>
        <v/>
      </c>
    </row>
    <row r="7516" spans="34:34" ht="15" customHeight="1">
      <c r="AH7516" s="68" t="str">
        <f t="shared" si="133"/>
        <v/>
      </c>
    </row>
    <row r="7517" spans="34:34" ht="15" customHeight="1">
      <c r="AH7517" s="68" t="str">
        <f t="shared" si="133"/>
        <v/>
      </c>
    </row>
    <row r="7518" spans="34:34" ht="15" customHeight="1">
      <c r="AH7518" s="68" t="str">
        <f t="shared" si="133"/>
        <v/>
      </c>
    </row>
    <row r="7519" spans="34:34" ht="15" customHeight="1">
      <c r="AH7519" s="68" t="str">
        <f t="shared" si="133"/>
        <v/>
      </c>
    </row>
    <row r="7520" spans="34:34" ht="15" customHeight="1">
      <c r="AH7520" s="68" t="str">
        <f t="shared" si="133"/>
        <v/>
      </c>
    </row>
    <row r="7521" spans="34:34" ht="15" customHeight="1">
      <c r="AH7521" s="68" t="str">
        <f t="shared" si="133"/>
        <v/>
      </c>
    </row>
    <row r="7522" spans="34:34" ht="15" customHeight="1">
      <c r="AH7522" s="68" t="str">
        <f t="shared" si="133"/>
        <v/>
      </c>
    </row>
    <row r="7523" spans="34:34" ht="15" customHeight="1">
      <c r="AH7523" s="68" t="str">
        <f t="shared" si="133"/>
        <v/>
      </c>
    </row>
    <row r="7524" spans="34:34" ht="15" customHeight="1">
      <c r="AH7524" s="68" t="str">
        <f t="shared" si="133"/>
        <v/>
      </c>
    </row>
    <row r="7525" spans="34:34" ht="15" customHeight="1">
      <c r="AH7525" s="68" t="str">
        <f t="shared" si="133"/>
        <v/>
      </c>
    </row>
    <row r="7526" spans="34:34" ht="15" customHeight="1">
      <c r="AH7526" s="68" t="str">
        <f t="shared" si="133"/>
        <v/>
      </c>
    </row>
    <row r="7527" spans="34:34" ht="15" customHeight="1">
      <c r="AH7527" s="68" t="str">
        <f t="shared" si="133"/>
        <v/>
      </c>
    </row>
    <row r="7528" spans="34:34" ht="15" customHeight="1">
      <c r="AH7528" s="68" t="str">
        <f t="shared" si="133"/>
        <v/>
      </c>
    </row>
    <row r="7529" spans="34:34" ht="15" customHeight="1">
      <c r="AH7529" s="68" t="str">
        <f t="shared" si="133"/>
        <v/>
      </c>
    </row>
    <row r="7530" spans="34:34" ht="15" customHeight="1">
      <c r="AH7530" s="68" t="str">
        <f t="shared" si="133"/>
        <v/>
      </c>
    </row>
    <row r="7531" spans="34:34" ht="15" customHeight="1">
      <c r="AH7531" s="68" t="str">
        <f t="shared" si="133"/>
        <v/>
      </c>
    </row>
    <row r="7532" spans="34:34" ht="15" customHeight="1">
      <c r="AH7532" s="68" t="str">
        <f t="shared" si="133"/>
        <v/>
      </c>
    </row>
    <row r="7533" spans="34:34" ht="15" customHeight="1">
      <c r="AH7533" s="68" t="str">
        <f t="shared" si="133"/>
        <v/>
      </c>
    </row>
    <row r="7534" spans="34:34" ht="15" customHeight="1">
      <c r="AH7534" s="68" t="str">
        <f t="shared" si="133"/>
        <v/>
      </c>
    </row>
    <row r="7535" spans="34:34" ht="15" customHeight="1">
      <c r="AH7535" s="68" t="str">
        <f t="shared" si="133"/>
        <v/>
      </c>
    </row>
    <row r="7536" spans="34:34" ht="15" customHeight="1">
      <c r="AH7536" s="68" t="str">
        <f t="shared" si="133"/>
        <v/>
      </c>
    </row>
    <row r="7537" spans="34:34" ht="15" customHeight="1">
      <c r="AH7537" s="68" t="str">
        <f t="shared" si="133"/>
        <v/>
      </c>
    </row>
    <row r="7538" spans="34:34" ht="15" customHeight="1">
      <c r="AH7538" s="68" t="str">
        <f t="shared" si="133"/>
        <v/>
      </c>
    </row>
    <row r="7539" spans="34:34" ht="15" customHeight="1">
      <c r="AH7539" s="68" t="str">
        <f t="shared" ref="AH7539:AH7602" si="134">IF(AG7539="","",AG7539)</f>
        <v/>
      </c>
    </row>
    <row r="7540" spans="34:34" ht="15" customHeight="1">
      <c r="AH7540" s="68" t="str">
        <f t="shared" si="134"/>
        <v/>
      </c>
    </row>
    <row r="7541" spans="34:34" ht="15" customHeight="1">
      <c r="AH7541" s="68" t="str">
        <f t="shared" si="134"/>
        <v/>
      </c>
    </row>
    <row r="7542" spans="34:34" ht="15" customHeight="1">
      <c r="AH7542" s="68" t="str">
        <f t="shared" si="134"/>
        <v/>
      </c>
    </row>
    <row r="7543" spans="34:34" ht="15" customHeight="1">
      <c r="AH7543" s="68" t="str">
        <f t="shared" si="134"/>
        <v/>
      </c>
    </row>
    <row r="7544" spans="34:34" ht="15" customHeight="1">
      <c r="AH7544" s="68" t="str">
        <f t="shared" si="134"/>
        <v/>
      </c>
    </row>
    <row r="7545" spans="34:34" ht="15" customHeight="1">
      <c r="AH7545" s="68" t="str">
        <f t="shared" si="134"/>
        <v/>
      </c>
    </row>
    <row r="7546" spans="34:34" ht="15" customHeight="1">
      <c r="AH7546" s="68" t="str">
        <f t="shared" si="134"/>
        <v/>
      </c>
    </row>
    <row r="7547" spans="34:34" ht="15" customHeight="1">
      <c r="AH7547" s="68" t="str">
        <f t="shared" si="134"/>
        <v/>
      </c>
    </row>
    <row r="7548" spans="34:34" ht="15" customHeight="1">
      <c r="AH7548" s="68" t="str">
        <f t="shared" si="134"/>
        <v/>
      </c>
    </row>
    <row r="7549" spans="34:34" ht="15" customHeight="1">
      <c r="AH7549" s="68" t="str">
        <f t="shared" si="134"/>
        <v/>
      </c>
    </row>
    <row r="7550" spans="34:34" ht="15" customHeight="1">
      <c r="AH7550" s="68" t="str">
        <f t="shared" si="134"/>
        <v/>
      </c>
    </row>
    <row r="7551" spans="34:34" ht="15" customHeight="1">
      <c r="AH7551" s="68" t="str">
        <f t="shared" si="134"/>
        <v/>
      </c>
    </row>
    <row r="7552" spans="34:34" ht="15" customHeight="1">
      <c r="AH7552" s="68" t="str">
        <f t="shared" si="134"/>
        <v/>
      </c>
    </row>
    <row r="7553" spans="34:34" ht="15" customHeight="1">
      <c r="AH7553" s="68" t="str">
        <f t="shared" si="134"/>
        <v/>
      </c>
    </row>
    <row r="7554" spans="34:34" ht="15" customHeight="1">
      <c r="AH7554" s="68" t="str">
        <f t="shared" si="134"/>
        <v/>
      </c>
    </row>
    <row r="7555" spans="34:34" ht="15" customHeight="1">
      <c r="AH7555" s="68" t="str">
        <f t="shared" si="134"/>
        <v/>
      </c>
    </row>
    <row r="7556" spans="34:34" ht="15" customHeight="1">
      <c r="AH7556" s="68" t="str">
        <f t="shared" si="134"/>
        <v/>
      </c>
    </row>
    <row r="7557" spans="34:34" ht="15" customHeight="1">
      <c r="AH7557" s="68" t="str">
        <f t="shared" si="134"/>
        <v/>
      </c>
    </row>
    <row r="7558" spans="34:34" ht="15" customHeight="1">
      <c r="AH7558" s="68" t="str">
        <f t="shared" si="134"/>
        <v/>
      </c>
    </row>
    <row r="7559" spans="34:34" ht="15" customHeight="1">
      <c r="AH7559" s="68" t="str">
        <f t="shared" si="134"/>
        <v/>
      </c>
    </row>
    <row r="7560" spans="34:34" ht="15" customHeight="1">
      <c r="AH7560" s="68" t="str">
        <f t="shared" si="134"/>
        <v/>
      </c>
    </row>
    <row r="7561" spans="34:34" ht="15" customHeight="1">
      <c r="AH7561" s="68" t="str">
        <f t="shared" si="134"/>
        <v/>
      </c>
    </row>
    <row r="7562" spans="34:34" ht="15" customHeight="1">
      <c r="AH7562" s="68" t="str">
        <f t="shared" si="134"/>
        <v/>
      </c>
    </row>
    <row r="7563" spans="34:34" ht="15" customHeight="1">
      <c r="AH7563" s="68" t="str">
        <f t="shared" si="134"/>
        <v/>
      </c>
    </row>
    <row r="7564" spans="34:34" ht="15" customHeight="1">
      <c r="AH7564" s="68" t="str">
        <f t="shared" si="134"/>
        <v/>
      </c>
    </row>
    <row r="7565" spans="34:34" ht="15" customHeight="1">
      <c r="AH7565" s="68" t="str">
        <f t="shared" si="134"/>
        <v/>
      </c>
    </row>
    <row r="7566" spans="34:34" ht="15" customHeight="1">
      <c r="AH7566" s="68" t="str">
        <f t="shared" si="134"/>
        <v/>
      </c>
    </row>
    <row r="7567" spans="34:34" ht="15" customHeight="1">
      <c r="AH7567" s="68" t="str">
        <f t="shared" si="134"/>
        <v/>
      </c>
    </row>
    <row r="7568" spans="34:34" ht="15" customHeight="1">
      <c r="AH7568" s="68" t="str">
        <f t="shared" si="134"/>
        <v/>
      </c>
    </row>
    <row r="7569" spans="34:34" ht="15" customHeight="1">
      <c r="AH7569" s="68" t="str">
        <f t="shared" si="134"/>
        <v/>
      </c>
    </row>
    <row r="7570" spans="34:34" ht="15" customHeight="1">
      <c r="AH7570" s="68" t="str">
        <f t="shared" si="134"/>
        <v/>
      </c>
    </row>
    <row r="7571" spans="34:34" ht="15" customHeight="1">
      <c r="AH7571" s="68" t="str">
        <f t="shared" si="134"/>
        <v/>
      </c>
    </row>
    <row r="7572" spans="34:34" ht="15" customHeight="1">
      <c r="AH7572" s="68" t="str">
        <f t="shared" si="134"/>
        <v/>
      </c>
    </row>
    <row r="7573" spans="34:34" ht="15" customHeight="1">
      <c r="AH7573" s="68" t="str">
        <f t="shared" si="134"/>
        <v/>
      </c>
    </row>
    <row r="7574" spans="34:34" ht="15" customHeight="1">
      <c r="AH7574" s="68" t="str">
        <f t="shared" si="134"/>
        <v/>
      </c>
    </row>
    <row r="7575" spans="34:34" ht="15" customHeight="1">
      <c r="AH7575" s="68" t="str">
        <f t="shared" si="134"/>
        <v/>
      </c>
    </row>
    <row r="7576" spans="34:34" ht="15" customHeight="1">
      <c r="AH7576" s="68" t="str">
        <f t="shared" si="134"/>
        <v/>
      </c>
    </row>
    <row r="7577" spans="34:34" ht="15" customHeight="1">
      <c r="AH7577" s="68" t="str">
        <f t="shared" si="134"/>
        <v/>
      </c>
    </row>
    <row r="7578" spans="34:34" ht="15" customHeight="1">
      <c r="AH7578" s="68" t="str">
        <f t="shared" si="134"/>
        <v/>
      </c>
    </row>
    <row r="7579" spans="34:34" ht="15" customHeight="1">
      <c r="AH7579" s="68" t="str">
        <f t="shared" si="134"/>
        <v/>
      </c>
    </row>
    <row r="7580" spans="34:34" ht="15" customHeight="1">
      <c r="AH7580" s="68" t="str">
        <f t="shared" si="134"/>
        <v/>
      </c>
    </row>
    <row r="7581" spans="34:34" ht="15" customHeight="1">
      <c r="AH7581" s="68" t="str">
        <f t="shared" si="134"/>
        <v/>
      </c>
    </row>
    <row r="7582" spans="34:34" ht="15" customHeight="1">
      <c r="AH7582" s="68" t="str">
        <f t="shared" si="134"/>
        <v/>
      </c>
    </row>
    <row r="7583" spans="34:34" ht="15" customHeight="1">
      <c r="AH7583" s="68" t="str">
        <f t="shared" si="134"/>
        <v/>
      </c>
    </row>
    <row r="7584" spans="34:34" ht="15" customHeight="1">
      <c r="AH7584" s="68" t="str">
        <f t="shared" si="134"/>
        <v/>
      </c>
    </row>
    <row r="7585" spans="34:34" ht="15" customHeight="1">
      <c r="AH7585" s="68" t="str">
        <f t="shared" si="134"/>
        <v/>
      </c>
    </row>
    <row r="7586" spans="34:34" ht="15" customHeight="1">
      <c r="AH7586" s="68" t="str">
        <f t="shared" si="134"/>
        <v/>
      </c>
    </row>
    <row r="7587" spans="34:34" ht="15" customHeight="1">
      <c r="AH7587" s="68" t="str">
        <f t="shared" si="134"/>
        <v/>
      </c>
    </row>
    <row r="7588" spans="34:34" ht="15" customHeight="1">
      <c r="AH7588" s="68" t="str">
        <f t="shared" si="134"/>
        <v/>
      </c>
    </row>
    <row r="7589" spans="34:34" ht="15" customHeight="1">
      <c r="AH7589" s="68" t="str">
        <f t="shared" si="134"/>
        <v/>
      </c>
    </row>
    <row r="7590" spans="34:34" ht="15" customHeight="1">
      <c r="AH7590" s="68" t="str">
        <f t="shared" si="134"/>
        <v/>
      </c>
    </row>
    <row r="7591" spans="34:34" ht="15" customHeight="1">
      <c r="AH7591" s="68" t="str">
        <f t="shared" si="134"/>
        <v/>
      </c>
    </row>
    <row r="7592" spans="34:34" ht="15" customHeight="1">
      <c r="AH7592" s="68" t="str">
        <f t="shared" si="134"/>
        <v/>
      </c>
    </row>
    <row r="7593" spans="34:34" ht="15" customHeight="1">
      <c r="AH7593" s="68" t="str">
        <f t="shared" si="134"/>
        <v/>
      </c>
    </row>
    <row r="7594" spans="34:34" ht="15" customHeight="1">
      <c r="AH7594" s="68" t="str">
        <f t="shared" si="134"/>
        <v/>
      </c>
    </row>
    <row r="7595" spans="34:34" ht="15" customHeight="1">
      <c r="AH7595" s="68" t="str">
        <f t="shared" si="134"/>
        <v/>
      </c>
    </row>
    <row r="7596" spans="34:34" ht="15" customHeight="1">
      <c r="AH7596" s="68" t="str">
        <f t="shared" si="134"/>
        <v/>
      </c>
    </row>
    <row r="7597" spans="34:34" ht="15" customHeight="1">
      <c r="AH7597" s="68" t="str">
        <f t="shared" si="134"/>
        <v/>
      </c>
    </row>
    <row r="7598" spans="34:34" ht="15" customHeight="1">
      <c r="AH7598" s="68" t="str">
        <f t="shared" si="134"/>
        <v/>
      </c>
    </row>
    <row r="7599" spans="34:34" ht="15" customHeight="1">
      <c r="AH7599" s="68" t="str">
        <f t="shared" si="134"/>
        <v/>
      </c>
    </row>
    <row r="7600" spans="34:34" ht="15" customHeight="1">
      <c r="AH7600" s="68" t="str">
        <f t="shared" si="134"/>
        <v/>
      </c>
    </row>
    <row r="7601" spans="34:34" ht="15" customHeight="1">
      <c r="AH7601" s="68" t="str">
        <f t="shared" si="134"/>
        <v/>
      </c>
    </row>
    <row r="7602" spans="34:34" ht="15" customHeight="1">
      <c r="AH7602" s="68" t="str">
        <f t="shared" si="134"/>
        <v/>
      </c>
    </row>
    <row r="7603" spans="34:34" ht="15" customHeight="1">
      <c r="AH7603" s="68" t="str">
        <f t="shared" ref="AH7603:AH7666" si="135">IF(AG7603="","",AG7603)</f>
        <v/>
      </c>
    </row>
    <row r="7604" spans="34:34" ht="15" customHeight="1">
      <c r="AH7604" s="68" t="str">
        <f t="shared" si="135"/>
        <v/>
      </c>
    </row>
    <row r="7605" spans="34:34" ht="15" customHeight="1">
      <c r="AH7605" s="68" t="str">
        <f t="shared" si="135"/>
        <v/>
      </c>
    </row>
    <row r="7606" spans="34:34" ht="15" customHeight="1">
      <c r="AH7606" s="68" t="str">
        <f t="shared" si="135"/>
        <v/>
      </c>
    </row>
    <row r="7607" spans="34:34" ht="15" customHeight="1">
      <c r="AH7607" s="68" t="str">
        <f t="shared" si="135"/>
        <v/>
      </c>
    </row>
    <row r="7608" spans="34:34" ht="15" customHeight="1">
      <c r="AH7608" s="68" t="str">
        <f t="shared" si="135"/>
        <v/>
      </c>
    </row>
    <row r="7609" spans="34:34" ht="15" customHeight="1">
      <c r="AH7609" s="68" t="str">
        <f t="shared" si="135"/>
        <v/>
      </c>
    </row>
    <row r="7610" spans="34:34" ht="15" customHeight="1">
      <c r="AH7610" s="68" t="str">
        <f t="shared" si="135"/>
        <v/>
      </c>
    </row>
    <row r="7611" spans="34:34" ht="15" customHeight="1">
      <c r="AH7611" s="68" t="str">
        <f t="shared" si="135"/>
        <v/>
      </c>
    </row>
    <row r="7612" spans="34:34" ht="15" customHeight="1">
      <c r="AH7612" s="68" t="str">
        <f t="shared" si="135"/>
        <v/>
      </c>
    </row>
    <row r="7613" spans="34:34" ht="15" customHeight="1">
      <c r="AH7613" s="68" t="str">
        <f t="shared" si="135"/>
        <v/>
      </c>
    </row>
    <row r="7614" spans="34:34" ht="15" customHeight="1">
      <c r="AH7614" s="68" t="str">
        <f t="shared" si="135"/>
        <v/>
      </c>
    </row>
    <row r="7615" spans="34:34" ht="15" customHeight="1">
      <c r="AH7615" s="68" t="str">
        <f t="shared" si="135"/>
        <v/>
      </c>
    </row>
    <row r="7616" spans="34:34" ht="15" customHeight="1">
      <c r="AH7616" s="68" t="str">
        <f t="shared" si="135"/>
        <v/>
      </c>
    </row>
    <row r="7617" spans="34:34" ht="15" customHeight="1">
      <c r="AH7617" s="68" t="str">
        <f t="shared" si="135"/>
        <v/>
      </c>
    </row>
    <row r="7618" spans="34:34" ht="15" customHeight="1">
      <c r="AH7618" s="68" t="str">
        <f t="shared" si="135"/>
        <v/>
      </c>
    </row>
    <row r="7619" spans="34:34" ht="15" customHeight="1">
      <c r="AH7619" s="68" t="str">
        <f t="shared" si="135"/>
        <v/>
      </c>
    </row>
    <row r="7620" spans="34:34" ht="15" customHeight="1">
      <c r="AH7620" s="68" t="str">
        <f t="shared" si="135"/>
        <v/>
      </c>
    </row>
    <row r="7621" spans="34:34" ht="15" customHeight="1">
      <c r="AH7621" s="68" t="str">
        <f t="shared" si="135"/>
        <v/>
      </c>
    </row>
    <row r="7622" spans="34:34" ht="15" customHeight="1">
      <c r="AH7622" s="68" t="str">
        <f t="shared" si="135"/>
        <v/>
      </c>
    </row>
    <row r="7623" spans="34:34" ht="15" customHeight="1">
      <c r="AH7623" s="68" t="str">
        <f t="shared" si="135"/>
        <v/>
      </c>
    </row>
    <row r="7624" spans="34:34" ht="15" customHeight="1">
      <c r="AH7624" s="68" t="str">
        <f t="shared" si="135"/>
        <v/>
      </c>
    </row>
    <row r="7625" spans="34:34" ht="15" customHeight="1">
      <c r="AH7625" s="68" t="str">
        <f t="shared" si="135"/>
        <v/>
      </c>
    </row>
    <row r="7626" spans="34:34" ht="15" customHeight="1">
      <c r="AH7626" s="68" t="str">
        <f t="shared" si="135"/>
        <v/>
      </c>
    </row>
    <row r="7627" spans="34:34" ht="15" customHeight="1">
      <c r="AH7627" s="68" t="str">
        <f t="shared" si="135"/>
        <v/>
      </c>
    </row>
    <row r="7628" spans="34:34" ht="15" customHeight="1">
      <c r="AH7628" s="68" t="str">
        <f t="shared" si="135"/>
        <v/>
      </c>
    </row>
    <row r="7629" spans="34:34" ht="15" customHeight="1">
      <c r="AH7629" s="68" t="str">
        <f t="shared" si="135"/>
        <v/>
      </c>
    </row>
    <row r="7630" spans="34:34" ht="15" customHeight="1">
      <c r="AH7630" s="68" t="str">
        <f t="shared" si="135"/>
        <v/>
      </c>
    </row>
    <row r="7631" spans="34:34" ht="15" customHeight="1">
      <c r="AH7631" s="68" t="str">
        <f t="shared" si="135"/>
        <v/>
      </c>
    </row>
    <row r="7632" spans="34:34" ht="15" customHeight="1">
      <c r="AH7632" s="68" t="str">
        <f t="shared" si="135"/>
        <v/>
      </c>
    </row>
    <row r="7633" spans="34:34" ht="15" customHeight="1">
      <c r="AH7633" s="68" t="str">
        <f t="shared" si="135"/>
        <v/>
      </c>
    </row>
    <row r="7634" spans="34:34" ht="15" customHeight="1">
      <c r="AH7634" s="68" t="str">
        <f t="shared" si="135"/>
        <v/>
      </c>
    </row>
    <row r="7635" spans="34:34" ht="15" customHeight="1">
      <c r="AH7635" s="68" t="str">
        <f t="shared" si="135"/>
        <v/>
      </c>
    </row>
    <row r="7636" spans="34:34" ht="15" customHeight="1">
      <c r="AH7636" s="68" t="str">
        <f t="shared" si="135"/>
        <v/>
      </c>
    </row>
    <row r="7637" spans="34:34" ht="15" customHeight="1">
      <c r="AH7637" s="68" t="str">
        <f t="shared" si="135"/>
        <v/>
      </c>
    </row>
    <row r="7638" spans="34:34" ht="15" customHeight="1">
      <c r="AH7638" s="68" t="str">
        <f t="shared" si="135"/>
        <v/>
      </c>
    </row>
    <row r="7639" spans="34:34" ht="15" customHeight="1">
      <c r="AH7639" s="68" t="str">
        <f t="shared" si="135"/>
        <v/>
      </c>
    </row>
    <row r="7640" spans="34:34" ht="15" customHeight="1">
      <c r="AH7640" s="68" t="str">
        <f t="shared" si="135"/>
        <v/>
      </c>
    </row>
    <row r="7641" spans="34:34" ht="15" customHeight="1">
      <c r="AH7641" s="68" t="str">
        <f t="shared" si="135"/>
        <v/>
      </c>
    </row>
    <row r="7642" spans="34:34" ht="15" customHeight="1">
      <c r="AH7642" s="68" t="str">
        <f t="shared" si="135"/>
        <v/>
      </c>
    </row>
    <row r="7643" spans="34:34" ht="15" customHeight="1">
      <c r="AH7643" s="68" t="str">
        <f t="shared" si="135"/>
        <v/>
      </c>
    </row>
    <row r="7644" spans="34:34" ht="15" customHeight="1">
      <c r="AH7644" s="68" t="str">
        <f t="shared" si="135"/>
        <v/>
      </c>
    </row>
    <row r="7645" spans="34:34" ht="15" customHeight="1">
      <c r="AH7645" s="68" t="str">
        <f t="shared" si="135"/>
        <v/>
      </c>
    </row>
    <row r="7646" spans="34:34" ht="15" customHeight="1">
      <c r="AH7646" s="68" t="str">
        <f t="shared" si="135"/>
        <v/>
      </c>
    </row>
    <row r="7647" spans="34:34" ht="15" customHeight="1">
      <c r="AH7647" s="68" t="str">
        <f t="shared" si="135"/>
        <v/>
      </c>
    </row>
    <row r="7648" spans="34:34" ht="15" customHeight="1">
      <c r="AH7648" s="68" t="str">
        <f t="shared" si="135"/>
        <v/>
      </c>
    </row>
    <row r="7649" spans="34:34" ht="15" customHeight="1">
      <c r="AH7649" s="68" t="str">
        <f t="shared" si="135"/>
        <v/>
      </c>
    </row>
    <row r="7650" spans="34:34" ht="15" customHeight="1">
      <c r="AH7650" s="68" t="str">
        <f t="shared" si="135"/>
        <v/>
      </c>
    </row>
    <row r="7651" spans="34:34" ht="15" customHeight="1">
      <c r="AH7651" s="68" t="str">
        <f t="shared" si="135"/>
        <v/>
      </c>
    </row>
    <row r="7652" spans="34:34" ht="15" customHeight="1">
      <c r="AH7652" s="68" t="str">
        <f t="shared" si="135"/>
        <v/>
      </c>
    </row>
    <row r="7653" spans="34:34" ht="15" customHeight="1">
      <c r="AH7653" s="68" t="str">
        <f t="shared" si="135"/>
        <v/>
      </c>
    </row>
    <row r="7654" spans="34:34" ht="15" customHeight="1">
      <c r="AH7654" s="68" t="str">
        <f t="shared" si="135"/>
        <v/>
      </c>
    </row>
    <row r="7655" spans="34:34" ht="15" customHeight="1">
      <c r="AH7655" s="68" t="str">
        <f t="shared" si="135"/>
        <v/>
      </c>
    </row>
    <row r="7656" spans="34:34" ht="15" customHeight="1">
      <c r="AH7656" s="68" t="str">
        <f t="shared" si="135"/>
        <v/>
      </c>
    </row>
    <row r="7657" spans="34:34" ht="15" customHeight="1">
      <c r="AH7657" s="68" t="str">
        <f t="shared" si="135"/>
        <v/>
      </c>
    </row>
    <row r="7658" spans="34:34" ht="15" customHeight="1">
      <c r="AH7658" s="68" t="str">
        <f t="shared" si="135"/>
        <v/>
      </c>
    </row>
    <row r="7659" spans="34:34" ht="15" customHeight="1">
      <c r="AH7659" s="68" t="str">
        <f t="shared" si="135"/>
        <v/>
      </c>
    </row>
    <row r="7660" spans="34:34" ht="15" customHeight="1">
      <c r="AH7660" s="68" t="str">
        <f t="shared" si="135"/>
        <v/>
      </c>
    </row>
    <row r="7661" spans="34:34" ht="15" customHeight="1">
      <c r="AH7661" s="68" t="str">
        <f t="shared" si="135"/>
        <v/>
      </c>
    </row>
    <row r="7662" spans="34:34" ht="15" customHeight="1">
      <c r="AH7662" s="68" t="str">
        <f t="shared" si="135"/>
        <v/>
      </c>
    </row>
    <row r="7663" spans="34:34" ht="15" customHeight="1">
      <c r="AH7663" s="68" t="str">
        <f t="shared" si="135"/>
        <v/>
      </c>
    </row>
    <row r="7664" spans="34:34" ht="15" customHeight="1">
      <c r="AH7664" s="68" t="str">
        <f t="shared" si="135"/>
        <v/>
      </c>
    </row>
    <row r="7665" spans="34:34" ht="15" customHeight="1">
      <c r="AH7665" s="68" t="str">
        <f t="shared" si="135"/>
        <v/>
      </c>
    </row>
    <row r="7666" spans="34:34" ht="15" customHeight="1">
      <c r="AH7666" s="68" t="str">
        <f t="shared" si="135"/>
        <v/>
      </c>
    </row>
    <row r="7667" spans="34:34" ht="15" customHeight="1">
      <c r="AH7667" s="68" t="str">
        <f t="shared" ref="AH7667:AH7730" si="136">IF(AG7667="","",AG7667)</f>
        <v/>
      </c>
    </row>
    <row r="7668" spans="34:34" ht="15" customHeight="1">
      <c r="AH7668" s="68" t="str">
        <f t="shared" si="136"/>
        <v/>
      </c>
    </row>
    <row r="7669" spans="34:34" ht="15" customHeight="1">
      <c r="AH7669" s="68" t="str">
        <f t="shared" si="136"/>
        <v/>
      </c>
    </row>
    <row r="7670" spans="34:34" ht="15" customHeight="1">
      <c r="AH7670" s="68" t="str">
        <f t="shared" si="136"/>
        <v/>
      </c>
    </row>
    <row r="7671" spans="34:34" ht="15" customHeight="1">
      <c r="AH7671" s="68" t="str">
        <f t="shared" si="136"/>
        <v/>
      </c>
    </row>
    <row r="7672" spans="34:34" ht="15" customHeight="1">
      <c r="AH7672" s="68" t="str">
        <f t="shared" si="136"/>
        <v/>
      </c>
    </row>
    <row r="7673" spans="34:34" ht="15" customHeight="1">
      <c r="AH7673" s="68" t="str">
        <f t="shared" si="136"/>
        <v/>
      </c>
    </row>
    <row r="7674" spans="34:34" ht="15" customHeight="1">
      <c r="AH7674" s="68" t="str">
        <f t="shared" si="136"/>
        <v/>
      </c>
    </row>
    <row r="7675" spans="34:34" ht="15" customHeight="1">
      <c r="AH7675" s="68" t="str">
        <f t="shared" si="136"/>
        <v/>
      </c>
    </row>
    <row r="7676" spans="34:34" ht="15" customHeight="1">
      <c r="AH7676" s="68" t="str">
        <f t="shared" si="136"/>
        <v/>
      </c>
    </row>
    <row r="7677" spans="34:34" ht="15" customHeight="1">
      <c r="AH7677" s="68" t="str">
        <f t="shared" si="136"/>
        <v/>
      </c>
    </row>
    <row r="7678" spans="34:34" ht="15" customHeight="1">
      <c r="AH7678" s="68" t="str">
        <f t="shared" si="136"/>
        <v/>
      </c>
    </row>
    <row r="7679" spans="34:34" ht="15" customHeight="1">
      <c r="AH7679" s="68" t="str">
        <f t="shared" si="136"/>
        <v/>
      </c>
    </row>
    <row r="7680" spans="34:34" ht="15" customHeight="1">
      <c r="AH7680" s="68" t="str">
        <f t="shared" si="136"/>
        <v/>
      </c>
    </row>
    <row r="7681" spans="34:34" ht="15" customHeight="1">
      <c r="AH7681" s="68" t="str">
        <f t="shared" si="136"/>
        <v/>
      </c>
    </row>
    <row r="7682" spans="34:34" ht="15" customHeight="1">
      <c r="AH7682" s="68" t="str">
        <f t="shared" si="136"/>
        <v/>
      </c>
    </row>
    <row r="7683" spans="34:34" ht="15" customHeight="1">
      <c r="AH7683" s="68" t="str">
        <f t="shared" si="136"/>
        <v/>
      </c>
    </row>
    <row r="7684" spans="34:34" ht="15" customHeight="1">
      <c r="AH7684" s="68" t="str">
        <f t="shared" si="136"/>
        <v/>
      </c>
    </row>
    <row r="7685" spans="34:34" ht="15" customHeight="1">
      <c r="AH7685" s="68" t="str">
        <f t="shared" si="136"/>
        <v/>
      </c>
    </row>
    <row r="7686" spans="34:34" ht="15" customHeight="1">
      <c r="AH7686" s="68" t="str">
        <f t="shared" si="136"/>
        <v/>
      </c>
    </row>
    <row r="7687" spans="34:34" ht="15" customHeight="1">
      <c r="AH7687" s="68" t="str">
        <f t="shared" si="136"/>
        <v/>
      </c>
    </row>
    <row r="7688" spans="34:34" ht="15" customHeight="1">
      <c r="AH7688" s="68" t="str">
        <f t="shared" si="136"/>
        <v/>
      </c>
    </row>
    <row r="7689" spans="34:34" ht="15" customHeight="1">
      <c r="AH7689" s="68" t="str">
        <f t="shared" si="136"/>
        <v/>
      </c>
    </row>
    <row r="7690" spans="34:34" ht="15" customHeight="1">
      <c r="AH7690" s="68" t="str">
        <f t="shared" si="136"/>
        <v/>
      </c>
    </row>
    <row r="7691" spans="34:34" ht="15" customHeight="1">
      <c r="AH7691" s="68" t="str">
        <f t="shared" si="136"/>
        <v/>
      </c>
    </row>
    <row r="7692" spans="34:34" ht="15" customHeight="1">
      <c r="AH7692" s="68" t="str">
        <f t="shared" si="136"/>
        <v/>
      </c>
    </row>
    <row r="7693" spans="34:34" ht="15" customHeight="1">
      <c r="AH7693" s="68" t="str">
        <f t="shared" si="136"/>
        <v/>
      </c>
    </row>
    <row r="7694" spans="34:34" ht="15" customHeight="1">
      <c r="AH7694" s="68" t="str">
        <f t="shared" si="136"/>
        <v/>
      </c>
    </row>
    <row r="7695" spans="34:34" ht="15" customHeight="1">
      <c r="AH7695" s="68" t="str">
        <f t="shared" si="136"/>
        <v/>
      </c>
    </row>
    <row r="7696" spans="34:34" ht="15" customHeight="1">
      <c r="AH7696" s="68" t="str">
        <f t="shared" si="136"/>
        <v/>
      </c>
    </row>
    <row r="7697" spans="34:34" ht="15" customHeight="1">
      <c r="AH7697" s="68" t="str">
        <f t="shared" si="136"/>
        <v/>
      </c>
    </row>
    <row r="7698" spans="34:34" ht="15" customHeight="1">
      <c r="AH7698" s="68" t="str">
        <f t="shared" si="136"/>
        <v/>
      </c>
    </row>
    <row r="7699" spans="34:34" ht="15" customHeight="1">
      <c r="AH7699" s="68" t="str">
        <f t="shared" si="136"/>
        <v/>
      </c>
    </row>
    <row r="7700" spans="34:34" ht="15" customHeight="1">
      <c r="AH7700" s="68" t="str">
        <f t="shared" si="136"/>
        <v/>
      </c>
    </row>
    <row r="7701" spans="34:34" ht="15" customHeight="1">
      <c r="AH7701" s="68" t="str">
        <f t="shared" si="136"/>
        <v/>
      </c>
    </row>
    <row r="7702" spans="34:34" ht="15" customHeight="1">
      <c r="AH7702" s="68" t="str">
        <f t="shared" si="136"/>
        <v/>
      </c>
    </row>
    <row r="7703" spans="34:34" ht="15" customHeight="1">
      <c r="AH7703" s="68" t="str">
        <f t="shared" si="136"/>
        <v/>
      </c>
    </row>
    <row r="7704" spans="34:34" ht="15" customHeight="1">
      <c r="AH7704" s="68" t="str">
        <f t="shared" si="136"/>
        <v/>
      </c>
    </row>
    <row r="7705" spans="34:34" ht="15" customHeight="1">
      <c r="AH7705" s="68" t="str">
        <f t="shared" si="136"/>
        <v/>
      </c>
    </row>
    <row r="7706" spans="34:34" ht="15" customHeight="1">
      <c r="AH7706" s="68" t="str">
        <f t="shared" si="136"/>
        <v/>
      </c>
    </row>
    <row r="7707" spans="34:34" ht="15" customHeight="1">
      <c r="AH7707" s="68" t="str">
        <f t="shared" si="136"/>
        <v/>
      </c>
    </row>
    <row r="7708" spans="34:34" ht="15" customHeight="1">
      <c r="AH7708" s="68" t="str">
        <f t="shared" si="136"/>
        <v/>
      </c>
    </row>
    <row r="7709" spans="34:34" ht="15" customHeight="1">
      <c r="AH7709" s="68" t="str">
        <f t="shared" si="136"/>
        <v/>
      </c>
    </row>
    <row r="7710" spans="34:34" ht="15" customHeight="1">
      <c r="AH7710" s="68" t="str">
        <f t="shared" si="136"/>
        <v/>
      </c>
    </row>
    <row r="7711" spans="34:34" ht="15" customHeight="1">
      <c r="AH7711" s="68" t="str">
        <f t="shared" si="136"/>
        <v/>
      </c>
    </row>
    <row r="7712" spans="34:34" ht="15" customHeight="1">
      <c r="AH7712" s="68" t="str">
        <f t="shared" si="136"/>
        <v/>
      </c>
    </row>
    <row r="7713" spans="34:34" ht="15" customHeight="1">
      <c r="AH7713" s="68" t="str">
        <f t="shared" si="136"/>
        <v/>
      </c>
    </row>
    <row r="7714" spans="34:34" ht="15" customHeight="1">
      <c r="AH7714" s="68" t="str">
        <f t="shared" si="136"/>
        <v/>
      </c>
    </row>
    <row r="7715" spans="34:34" ht="15" customHeight="1">
      <c r="AH7715" s="68" t="str">
        <f t="shared" si="136"/>
        <v/>
      </c>
    </row>
    <row r="7716" spans="34:34" ht="15" customHeight="1">
      <c r="AH7716" s="68" t="str">
        <f t="shared" si="136"/>
        <v/>
      </c>
    </row>
    <row r="7717" spans="34:34" ht="15" customHeight="1">
      <c r="AH7717" s="68" t="str">
        <f t="shared" si="136"/>
        <v/>
      </c>
    </row>
    <row r="7718" spans="34:34" ht="15" customHeight="1">
      <c r="AH7718" s="68" t="str">
        <f t="shared" si="136"/>
        <v/>
      </c>
    </row>
    <row r="7719" spans="34:34" ht="15" customHeight="1">
      <c r="AH7719" s="68" t="str">
        <f t="shared" si="136"/>
        <v/>
      </c>
    </row>
    <row r="7720" spans="34:34" ht="15" customHeight="1">
      <c r="AH7720" s="68" t="str">
        <f t="shared" si="136"/>
        <v/>
      </c>
    </row>
    <row r="7721" spans="34:34" ht="15" customHeight="1">
      <c r="AH7721" s="68" t="str">
        <f t="shared" si="136"/>
        <v/>
      </c>
    </row>
    <row r="7722" spans="34:34" ht="15" customHeight="1">
      <c r="AH7722" s="68" t="str">
        <f t="shared" si="136"/>
        <v/>
      </c>
    </row>
    <row r="7723" spans="34:34" ht="15" customHeight="1">
      <c r="AH7723" s="68" t="str">
        <f t="shared" si="136"/>
        <v/>
      </c>
    </row>
    <row r="7724" spans="34:34" ht="15" customHeight="1">
      <c r="AH7724" s="68" t="str">
        <f t="shared" si="136"/>
        <v/>
      </c>
    </row>
    <row r="7725" spans="34:34" ht="15" customHeight="1">
      <c r="AH7725" s="68" t="str">
        <f t="shared" si="136"/>
        <v/>
      </c>
    </row>
    <row r="7726" spans="34:34" ht="15" customHeight="1">
      <c r="AH7726" s="68" t="str">
        <f t="shared" si="136"/>
        <v/>
      </c>
    </row>
    <row r="7727" spans="34:34" ht="15" customHeight="1">
      <c r="AH7727" s="68" t="str">
        <f t="shared" si="136"/>
        <v/>
      </c>
    </row>
    <row r="7728" spans="34:34" ht="15" customHeight="1">
      <c r="AH7728" s="68" t="str">
        <f t="shared" si="136"/>
        <v/>
      </c>
    </row>
    <row r="7729" spans="34:34" ht="15" customHeight="1">
      <c r="AH7729" s="68" t="str">
        <f t="shared" si="136"/>
        <v/>
      </c>
    </row>
    <row r="7730" spans="34:34" ht="15" customHeight="1">
      <c r="AH7730" s="68" t="str">
        <f t="shared" si="136"/>
        <v/>
      </c>
    </row>
    <row r="7731" spans="34:34" ht="15" customHeight="1">
      <c r="AH7731" s="68" t="str">
        <f t="shared" ref="AH7731:AH7794" si="137">IF(AG7731="","",AG7731)</f>
        <v/>
      </c>
    </row>
    <row r="7732" spans="34:34" ht="15" customHeight="1">
      <c r="AH7732" s="68" t="str">
        <f t="shared" si="137"/>
        <v/>
      </c>
    </row>
    <row r="7733" spans="34:34" ht="15" customHeight="1">
      <c r="AH7733" s="68" t="str">
        <f t="shared" si="137"/>
        <v/>
      </c>
    </row>
    <row r="7734" spans="34:34" ht="15" customHeight="1">
      <c r="AH7734" s="68" t="str">
        <f t="shared" si="137"/>
        <v/>
      </c>
    </row>
    <row r="7735" spans="34:34" ht="15" customHeight="1">
      <c r="AH7735" s="68" t="str">
        <f t="shared" si="137"/>
        <v/>
      </c>
    </row>
    <row r="7736" spans="34:34" ht="15" customHeight="1">
      <c r="AH7736" s="68" t="str">
        <f t="shared" si="137"/>
        <v/>
      </c>
    </row>
    <row r="7737" spans="34:34" ht="15" customHeight="1">
      <c r="AH7737" s="68" t="str">
        <f t="shared" si="137"/>
        <v/>
      </c>
    </row>
    <row r="7738" spans="34:34" ht="15" customHeight="1">
      <c r="AH7738" s="68" t="str">
        <f t="shared" si="137"/>
        <v/>
      </c>
    </row>
    <row r="7739" spans="34:34" ht="15" customHeight="1">
      <c r="AH7739" s="68" t="str">
        <f t="shared" si="137"/>
        <v/>
      </c>
    </row>
    <row r="7740" spans="34:34" ht="15" customHeight="1">
      <c r="AH7740" s="68" t="str">
        <f t="shared" si="137"/>
        <v/>
      </c>
    </row>
    <row r="7741" spans="34:34" ht="15" customHeight="1">
      <c r="AH7741" s="68" t="str">
        <f t="shared" si="137"/>
        <v/>
      </c>
    </row>
    <row r="7742" spans="34:34" ht="15" customHeight="1">
      <c r="AH7742" s="68" t="str">
        <f t="shared" si="137"/>
        <v/>
      </c>
    </row>
    <row r="7743" spans="34:34" ht="15" customHeight="1">
      <c r="AH7743" s="68" t="str">
        <f t="shared" si="137"/>
        <v/>
      </c>
    </row>
    <row r="7744" spans="34:34" ht="15" customHeight="1">
      <c r="AH7744" s="68" t="str">
        <f t="shared" si="137"/>
        <v/>
      </c>
    </row>
    <row r="7745" spans="34:34" ht="15" customHeight="1">
      <c r="AH7745" s="68" t="str">
        <f t="shared" si="137"/>
        <v/>
      </c>
    </row>
    <row r="7746" spans="34:34" ht="15" customHeight="1">
      <c r="AH7746" s="68" t="str">
        <f t="shared" si="137"/>
        <v/>
      </c>
    </row>
    <row r="7747" spans="34:34" ht="15" customHeight="1">
      <c r="AH7747" s="68" t="str">
        <f t="shared" si="137"/>
        <v/>
      </c>
    </row>
    <row r="7748" spans="34:34" ht="15" customHeight="1">
      <c r="AH7748" s="68" t="str">
        <f t="shared" si="137"/>
        <v/>
      </c>
    </row>
    <row r="7749" spans="34:34" ht="15" customHeight="1">
      <c r="AH7749" s="68" t="str">
        <f t="shared" si="137"/>
        <v/>
      </c>
    </row>
    <row r="7750" spans="34:34" ht="15" customHeight="1">
      <c r="AH7750" s="68" t="str">
        <f t="shared" si="137"/>
        <v/>
      </c>
    </row>
    <row r="7751" spans="34:34" ht="15" customHeight="1">
      <c r="AH7751" s="68" t="str">
        <f t="shared" si="137"/>
        <v/>
      </c>
    </row>
    <row r="7752" spans="34:34" ht="15" customHeight="1">
      <c r="AH7752" s="68" t="str">
        <f t="shared" si="137"/>
        <v/>
      </c>
    </row>
    <row r="7753" spans="34:34" ht="15" customHeight="1">
      <c r="AH7753" s="68" t="str">
        <f t="shared" si="137"/>
        <v/>
      </c>
    </row>
    <row r="7754" spans="34:34" ht="15" customHeight="1">
      <c r="AH7754" s="68" t="str">
        <f t="shared" si="137"/>
        <v/>
      </c>
    </row>
    <row r="7755" spans="34:34" ht="15" customHeight="1">
      <c r="AH7755" s="68" t="str">
        <f t="shared" si="137"/>
        <v/>
      </c>
    </row>
    <row r="7756" spans="34:34" ht="15" customHeight="1">
      <c r="AH7756" s="68" t="str">
        <f t="shared" si="137"/>
        <v/>
      </c>
    </row>
    <row r="7757" spans="34:34" ht="15" customHeight="1">
      <c r="AH7757" s="68" t="str">
        <f t="shared" si="137"/>
        <v/>
      </c>
    </row>
    <row r="7758" spans="34:34" ht="15" customHeight="1">
      <c r="AH7758" s="68" t="str">
        <f t="shared" si="137"/>
        <v/>
      </c>
    </row>
    <row r="7759" spans="34:34" ht="15" customHeight="1">
      <c r="AH7759" s="68" t="str">
        <f t="shared" si="137"/>
        <v/>
      </c>
    </row>
    <row r="7760" spans="34:34" ht="15" customHeight="1">
      <c r="AH7760" s="68" t="str">
        <f t="shared" si="137"/>
        <v/>
      </c>
    </row>
    <row r="7761" spans="34:34" ht="15" customHeight="1">
      <c r="AH7761" s="68" t="str">
        <f t="shared" si="137"/>
        <v/>
      </c>
    </row>
    <row r="7762" spans="34:34" ht="15" customHeight="1">
      <c r="AH7762" s="68" t="str">
        <f t="shared" si="137"/>
        <v/>
      </c>
    </row>
    <row r="7763" spans="34:34" ht="15" customHeight="1">
      <c r="AH7763" s="68" t="str">
        <f t="shared" si="137"/>
        <v/>
      </c>
    </row>
    <row r="7764" spans="34:34" ht="15" customHeight="1">
      <c r="AH7764" s="68" t="str">
        <f t="shared" si="137"/>
        <v/>
      </c>
    </row>
    <row r="7765" spans="34:34" ht="15" customHeight="1">
      <c r="AH7765" s="68" t="str">
        <f t="shared" si="137"/>
        <v/>
      </c>
    </row>
    <row r="7766" spans="34:34" ht="15" customHeight="1">
      <c r="AH7766" s="68" t="str">
        <f t="shared" si="137"/>
        <v/>
      </c>
    </row>
    <row r="7767" spans="34:34" ht="15" customHeight="1">
      <c r="AH7767" s="68" t="str">
        <f t="shared" si="137"/>
        <v/>
      </c>
    </row>
    <row r="7768" spans="34:34" ht="15" customHeight="1">
      <c r="AH7768" s="68" t="str">
        <f t="shared" si="137"/>
        <v/>
      </c>
    </row>
    <row r="7769" spans="34:34" ht="15" customHeight="1">
      <c r="AH7769" s="68" t="str">
        <f t="shared" si="137"/>
        <v/>
      </c>
    </row>
    <row r="7770" spans="34:34" ht="15" customHeight="1">
      <c r="AH7770" s="68" t="str">
        <f t="shared" si="137"/>
        <v/>
      </c>
    </row>
    <row r="7771" spans="34:34" ht="15" customHeight="1">
      <c r="AH7771" s="68" t="str">
        <f t="shared" si="137"/>
        <v/>
      </c>
    </row>
    <row r="7772" spans="34:34" ht="15" customHeight="1">
      <c r="AH7772" s="68" t="str">
        <f t="shared" si="137"/>
        <v/>
      </c>
    </row>
    <row r="7773" spans="34:34" ht="15" customHeight="1">
      <c r="AH7773" s="68" t="str">
        <f t="shared" si="137"/>
        <v/>
      </c>
    </row>
    <row r="7774" spans="34:34" ht="15" customHeight="1">
      <c r="AH7774" s="68" t="str">
        <f t="shared" si="137"/>
        <v/>
      </c>
    </row>
    <row r="7775" spans="34:34" ht="15" customHeight="1">
      <c r="AH7775" s="68" t="str">
        <f t="shared" si="137"/>
        <v/>
      </c>
    </row>
    <row r="7776" spans="34:34" ht="15" customHeight="1">
      <c r="AH7776" s="68" t="str">
        <f t="shared" si="137"/>
        <v/>
      </c>
    </row>
    <row r="7777" spans="34:34" ht="15" customHeight="1">
      <c r="AH7777" s="68" t="str">
        <f t="shared" si="137"/>
        <v/>
      </c>
    </row>
    <row r="7778" spans="34:34" ht="15" customHeight="1">
      <c r="AH7778" s="68" t="str">
        <f t="shared" si="137"/>
        <v/>
      </c>
    </row>
    <row r="7779" spans="34:34" ht="15" customHeight="1">
      <c r="AH7779" s="68" t="str">
        <f t="shared" si="137"/>
        <v/>
      </c>
    </row>
    <row r="7780" spans="34:34" ht="15" customHeight="1">
      <c r="AH7780" s="68" t="str">
        <f t="shared" si="137"/>
        <v/>
      </c>
    </row>
    <row r="7781" spans="34:34" ht="15" customHeight="1">
      <c r="AH7781" s="68" t="str">
        <f t="shared" si="137"/>
        <v/>
      </c>
    </row>
    <row r="7782" spans="34:34" ht="15" customHeight="1">
      <c r="AH7782" s="68" t="str">
        <f t="shared" si="137"/>
        <v/>
      </c>
    </row>
    <row r="7783" spans="34:34" ht="15" customHeight="1">
      <c r="AH7783" s="68" t="str">
        <f t="shared" si="137"/>
        <v/>
      </c>
    </row>
    <row r="7784" spans="34:34" ht="15" customHeight="1">
      <c r="AH7784" s="68" t="str">
        <f t="shared" si="137"/>
        <v/>
      </c>
    </row>
    <row r="7785" spans="34:34" ht="15" customHeight="1">
      <c r="AH7785" s="68" t="str">
        <f t="shared" si="137"/>
        <v/>
      </c>
    </row>
    <row r="7786" spans="34:34" ht="15" customHeight="1">
      <c r="AH7786" s="68" t="str">
        <f t="shared" si="137"/>
        <v/>
      </c>
    </row>
    <row r="7787" spans="34:34" ht="15" customHeight="1">
      <c r="AH7787" s="68" t="str">
        <f t="shared" si="137"/>
        <v/>
      </c>
    </row>
    <row r="7788" spans="34:34" ht="15" customHeight="1">
      <c r="AH7788" s="68" t="str">
        <f t="shared" si="137"/>
        <v/>
      </c>
    </row>
    <row r="7789" spans="34:34" ht="15" customHeight="1">
      <c r="AH7789" s="68" t="str">
        <f t="shared" si="137"/>
        <v/>
      </c>
    </row>
    <row r="7790" spans="34:34" ht="15" customHeight="1">
      <c r="AH7790" s="68" t="str">
        <f t="shared" si="137"/>
        <v/>
      </c>
    </row>
    <row r="7791" spans="34:34" ht="15" customHeight="1">
      <c r="AH7791" s="68" t="str">
        <f t="shared" si="137"/>
        <v/>
      </c>
    </row>
    <row r="7792" spans="34:34" ht="15" customHeight="1">
      <c r="AH7792" s="68" t="str">
        <f t="shared" si="137"/>
        <v/>
      </c>
    </row>
    <row r="7793" spans="34:34" ht="15" customHeight="1">
      <c r="AH7793" s="68" t="str">
        <f t="shared" si="137"/>
        <v/>
      </c>
    </row>
    <row r="7794" spans="34:34" ht="15" customHeight="1">
      <c r="AH7794" s="68" t="str">
        <f t="shared" si="137"/>
        <v/>
      </c>
    </row>
    <row r="7795" spans="34:34" ht="15" customHeight="1">
      <c r="AH7795" s="68" t="str">
        <f t="shared" ref="AH7795:AH7858" si="138">IF(AG7795="","",AG7795)</f>
        <v/>
      </c>
    </row>
    <row r="7796" spans="34:34" ht="15" customHeight="1">
      <c r="AH7796" s="68" t="str">
        <f t="shared" si="138"/>
        <v/>
      </c>
    </row>
    <row r="7797" spans="34:34" ht="15" customHeight="1">
      <c r="AH7797" s="68" t="str">
        <f t="shared" si="138"/>
        <v/>
      </c>
    </row>
    <row r="7798" spans="34:34" ht="15" customHeight="1">
      <c r="AH7798" s="68" t="str">
        <f t="shared" si="138"/>
        <v/>
      </c>
    </row>
    <row r="7799" spans="34:34" ht="15" customHeight="1">
      <c r="AH7799" s="68" t="str">
        <f t="shared" si="138"/>
        <v/>
      </c>
    </row>
    <row r="7800" spans="34:34" ht="15" customHeight="1">
      <c r="AH7800" s="68" t="str">
        <f t="shared" si="138"/>
        <v/>
      </c>
    </row>
    <row r="7801" spans="34:34" ht="15" customHeight="1">
      <c r="AH7801" s="68" t="str">
        <f t="shared" si="138"/>
        <v/>
      </c>
    </row>
    <row r="7802" spans="34:34" ht="15" customHeight="1">
      <c r="AH7802" s="68" t="str">
        <f t="shared" si="138"/>
        <v/>
      </c>
    </row>
    <row r="7803" spans="34:34" ht="15" customHeight="1">
      <c r="AH7803" s="68" t="str">
        <f t="shared" si="138"/>
        <v/>
      </c>
    </row>
    <row r="7804" spans="34:34" ht="15" customHeight="1">
      <c r="AH7804" s="68" t="str">
        <f t="shared" si="138"/>
        <v/>
      </c>
    </row>
    <row r="7805" spans="34:34" ht="15" customHeight="1">
      <c r="AH7805" s="68" t="str">
        <f t="shared" si="138"/>
        <v/>
      </c>
    </row>
    <row r="7806" spans="34:34" ht="15" customHeight="1">
      <c r="AH7806" s="68" t="str">
        <f t="shared" si="138"/>
        <v/>
      </c>
    </row>
    <row r="7807" spans="34:34" ht="15" customHeight="1">
      <c r="AH7807" s="68" t="str">
        <f t="shared" si="138"/>
        <v/>
      </c>
    </row>
    <row r="7808" spans="34:34" ht="15" customHeight="1">
      <c r="AH7808" s="68" t="str">
        <f t="shared" si="138"/>
        <v/>
      </c>
    </row>
    <row r="7809" spans="34:34" ht="15" customHeight="1">
      <c r="AH7809" s="68" t="str">
        <f t="shared" si="138"/>
        <v/>
      </c>
    </row>
    <row r="7810" spans="34:34" ht="15" customHeight="1">
      <c r="AH7810" s="68" t="str">
        <f t="shared" si="138"/>
        <v/>
      </c>
    </row>
    <row r="7811" spans="34:34" ht="15" customHeight="1">
      <c r="AH7811" s="68" t="str">
        <f t="shared" si="138"/>
        <v/>
      </c>
    </row>
    <row r="7812" spans="34:34" ht="15" customHeight="1">
      <c r="AH7812" s="68" t="str">
        <f t="shared" si="138"/>
        <v/>
      </c>
    </row>
    <row r="7813" spans="34:34" ht="15" customHeight="1">
      <c r="AH7813" s="68" t="str">
        <f t="shared" si="138"/>
        <v/>
      </c>
    </row>
    <row r="7814" spans="34:34" ht="15" customHeight="1">
      <c r="AH7814" s="68" t="str">
        <f t="shared" si="138"/>
        <v/>
      </c>
    </row>
    <row r="7815" spans="34:34" ht="15" customHeight="1">
      <c r="AH7815" s="68" t="str">
        <f t="shared" si="138"/>
        <v/>
      </c>
    </row>
    <row r="7816" spans="34:34" ht="15" customHeight="1">
      <c r="AH7816" s="68" t="str">
        <f t="shared" si="138"/>
        <v/>
      </c>
    </row>
    <row r="7817" spans="34:34" ht="15" customHeight="1">
      <c r="AH7817" s="68" t="str">
        <f t="shared" si="138"/>
        <v/>
      </c>
    </row>
    <row r="7818" spans="34:34" ht="15" customHeight="1">
      <c r="AH7818" s="68" t="str">
        <f t="shared" si="138"/>
        <v/>
      </c>
    </row>
    <row r="7819" spans="34:34" ht="15" customHeight="1">
      <c r="AH7819" s="68" t="str">
        <f t="shared" si="138"/>
        <v/>
      </c>
    </row>
    <row r="7820" spans="34:34" ht="15" customHeight="1">
      <c r="AH7820" s="68" t="str">
        <f t="shared" si="138"/>
        <v/>
      </c>
    </row>
    <row r="7821" spans="34:34" ht="15" customHeight="1">
      <c r="AH7821" s="68" t="str">
        <f t="shared" si="138"/>
        <v/>
      </c>
    </row>
    <row r="7822" spans="34:34" ht="15" customHeight="1">
      <c r="AH7822" s="68" t="str">
        <f t="shared" si="138"/>
        <v/>
      </c>
    </row>
    <row r="7823" spans="34:34" ht="15" customHeight="1">
      <c r="AH7823" s="68" t="str">
        <f t="shared" si="138"/>
        <v/>
      </c>
    </row>
    <row r="7824" spans="34:34" ht="15" customHeight="1">
      <c r="AH7824" s="68" t="str">
        <f t="shared" si="138"/>
        <v/>
      </c>
    </row>
    <row r="7825" spans="34:34" ht="15" customHeight="1">
      <c r="AH7825" s="68" t="str">
        <f t="shared" si="138"/>
        <v/>
      </c>
    </row>
    <row r="7826" spans="34:34" ht="15" customHeight="1">
      <c r="AH7826" s="68" t="str">
        <f t="shared" si="138"/>
        <v/>
      </c>
    </row>
    <row r="7827" spans="34:34" ht="15" customHeight="1">
      <c r="AH7827" s="68" t="str">
        <f t="shared" si="138"/>
        <v/>
      </c>
    </row>
    <row r="7828" spans="34:34" ht="15" customHeight="1">
      <c r="AH7828" s="68" t="str">
        <f t="shared" si="138"/>
        <v/>
      </c>
    </row>
    <row r="7829" spans="34:34" ht="15" customHeight="1">
      <c r="AH7829" s="68" t="str">
        <f t="shared" si="138"/>
        <v/>
      </c>
    </row>
    <row r="7830" spans="34:34" ht="15" customHeight="1">
      <c r="AH7830" s="68" t="str">
        <f t="shared" si="138"/>
        <v/>
      </c>
    </row>
    <row r="7831" spans="34:34" ht="15" customHeight="1">
      <c r="AH7831" s="68" t="str">
        <f t="shared" si="138"/>
        <v/>
      </c>
    </row>
    <row r="7832" spans="34:34" ht="15" customHeight="1">
      <c r="AH7832" s="68" t="str">
        <f t="shared" si="138"/>
        <v/>
      </c>
    </row>
    <row r="7833" spans="34:34" ht="15" customHeight="1">
      <c r="AH7833" s="68" t="str">
        <f t="shared" si="138"/>
        <v/>
      </c>
    </row>
    <row r="7834" spans="34:34" ht="15" customHeight="1">
      <c r="AH7834" s="68" t="str">
        <f t="shared" si="138"/>
        <v/>
      </c>
    </row>
    <row r="7835" spans="34:34" ht="15" customHeight="1">
      <c r="AH7835" s="68" t="str">
        <f t="shared" si="138"/>
        <v/>
      </c>
    </row>
    <row r="7836" spans="34:34" ht="15" customHeight="1">
      <c r="AH7836" s="68" t="str">
        <f t="shared" si="138"/>
        <v/>
      </c>
    </row>
    <row r="7837" spans="34:34" ht="15" customHeight="1">
      <c r="AH7837" s="68" t="str">
        <f t="shared" si="138"/>
        <v/>
      </c>
    </row>
    <row r="7838" spans="34:34" ht="15" customHeight="1">
      <c r="AH7838" s="68" t="str">
        <f t="shared" si="138"/>
        <v/>
      </c>
    </row>
    <row r="7839" spans="34:34" ht="15" customHeight="1">
      <c r="AH7839" s="68" t="str">
        <f t="shared" si="138"/>
        <v/>
      </c>
    </row>
    <row r="7840" spans="34:34" ht="15" customHeight="1">
      <c r="AH7840" s="68" t="str">
        <f t="shared" si="138"/>
        <v/>
      </c>
    </row>
    <row r="7841" spans="34:34" ht="15" customHeight="1">
      <c r="AH7841" s="68" t="str">
        <f t="shared" si="138"/>
        <v/>
      </c>
    </row>
    <row r="7842" spans="34:34" ht="15" customHeight="1">
      <c r="AH7842" s="68" t="str">
        <f t="shared" si="138"/>
        <v/>
      </c>
    </row>
    <row r="7843" spans="34:34" ht="15" customHeight="1">
      <c r="AH7843" s="68" t="str">
        <f t="shared" si="138"/>
        <v/>
      </c>
    </row>
    <row r="7844" spans="34:34" ht="15" customHeight="1">
      <c r="AH7844" s="68" t="str">
        <f t="shared" si="138"/>
        <v/>
      </c>
    </row>
    <row r="7845" spans="34:34" ht="15" customHeight="1">
      <c r="AH7845" s="68" t="str">
        <f t="shared" si="138"/>
        <v/>
      </c>
    </row>
    <row r="7846" spans="34:34" ht="15" customHeight="1">
      <c r="AH7846" s="68" t="str">
        <f t="shared" si="138"/>
        <v/>
      </c>
    </row>
    <row r="7847" spans="34:34" ht="15" customHeight="1">
      <c r="AH7847" s="68" t="str">
        <f t="shared" si="138"/>
        <v/>
      </c>
    </row>
    <row r="7848" spans="34:34" ht="15" customHeight="1">
      <c r="AH7848" s="68" t="str">
        <f t="shared" si="138"/>
        <v/>
      </c>
    </row>
    <row r="7849" spans="34:34" ht="15" customHeight="1">
      <c r="AH7849" s="68" t="str">
        <f t="shared" si="138"/>
        <v/>
      </c>
    </row>
    <row r="7850" spans="34:34" ht="15" customHeight="1">
      <c r="AH7850" s="68" t="str">
        <f t="shared" si="138"/>
        <v/>
      </c>
    </row>
    <row r="7851" spans="34:34" ht="15" customHeight="1">
      <c r="AH7851" s="68" t="str">
        <f t="shared" si="138"/>
        <v/>
      </c>
    </row>
    <row r="7852" spans="34:34" ht="15" customHeight="1">
      <c r="AH7852" s="68" t="str">
        <f t="shared" si="138"/>
        <v/>
      </c>
    </row>
    <row r="7853" spans="34:34" ht="15" customHeight="1">
      <c r="AH7853" s="68" t="str">
        <f t="shared" si="138"/>
        <v/>
      </c>
    </row>
    <row r="7854" spans="34:34" ht="15" customHeight="1">
      <c r="AH7854" s="68" t="str">
        <f t="shared" si="138"/>
        <v/>
      </c>
    </row>
    <row r="7855" spans="34:34" ht="15" customHeight="1">
      <c r="AH7855" s="68" t="str">
        <f t="shared" si="138"/>
        <v/>
      </c>
    </row>
    <row r="7856" spans="34:34" ht="15" customHeight="1">
      <c r="AH7856" s="68" t="str">
        <f t="shared" si="138"/>
        <v/>
      </c>
    </row>
    <row r="7857" spans="34:34" ht="15" customHeight="1">
      <c r="AH7857" s="68" t="str">
        <f t="shared" si="138"/>
        <v/>
      </c>
    </row>
    <row r="7858" spans="34:34" ht="15" customHeight="1">
      <c r="AH7858" s="68" t="str">
        <f t="shared" si="138"/>
        <v/>
      </c>
    </row>
    <row r="7859" spans="34:34" ht="15" customHeight="1">
      <c r="AH7859" s="68" t="str">
        <f t="shared" ref="AH7859:AH7922" si="139">IF(AG7859="","",AG7859)</f>
        <v/>
      </c>
    </row>
    <row r="7860" spans="34:34" ht="15" customHeight="1">
      <c r="AH7860" s="68" t="str">
        <f t="shared" si="139"/>
        <v/>
      </c>
    </row>
    <row r="7861" spans="34:34" ht="15" customHeight="1">
      <c r="AH7861" s="68" t="str">
        <f t="shared" si="139"/>
        <v/>
      </c>
    </row>
    <row r="7862" spans="34:34" ht="15" customHeight="1">
      <c r="AH7862" s="68" t="str">
        <f t="shared" si="139"/>
        <v/>
      </c>
    </row>
    <row r="7863" spans="34:34" ht="15" customHeight="1">
      <c r="AH7863" s="68" t="str">
        <f t="shared" si="139"/>
        <v/>
      </c>
    </row>
    <row r="7864" spans="34:34" ht="15" customHeight="1">
      <c r="AH7864" s="68" t="str">
        <f t="shared" si="139"/>
        <v/>
      </c>
    </row>
    <row r="7865" spans="34:34" ht="15" customHeight="1">
      <c r="AH7865" s="68" t="str">
        <f t="shared" si="139"/>
        <v/>
      </c>
    </row>
    <row r="7866" spans="34:34" ht="15" customHeight="1">
      <c r="AH7866" s="68" t="str">
        <f t="shared" si="139"/>
        <v/>
      </c>
    </row>
    <row r="7867" spans="34:34" ht="15" customHeight="1">
      <c r="AH7867" s="68" t="str">
        <f t="shared" si="139"/>
        <v/>
      </c>
    </row>
    <row r="7868" spans="34:34" ht="15" customHeight="1">
      <c r="AH7868" s="68" t="str">
        <f t="shared" si="139"/>
        <v/>
      </c>
    </row>
    <row r="7869" spans="34:34" ht="15" customHeight="1">
      <c r="AH7869" s="68" t="str">
        <f t="shared" si="139"/>
        <v/>
      </c>
    </row>
    <row r="7870" spans="34:34" ht="15" customHeight="1">
      <c r="AH7870" s="68" t="str">
        <f t="shared" si="139"/>
        <v/>
      </c>
    </row>
    <row r="7871" spans="34:34" ht="15" customHeight="1">
      <c r="AH7871" s="68" t="str">
        <f t="shared" si="139"/>
        <v/>
      </c>
    </row>
    <row r="7872" spans="34:34" ht="15" customHeight="1">
      <c r="AH7872" s="68" t="str">
        <f t="shared" si="139"/>
        <v/>
      </c>
    </row>
    <row r="7873" spans="34:34" ht="15" customHeight="1">
      <c r="AH7873" s="68" t="str">
        <f t="shared" si="139"/>
        <v/>
      </c>
    </row>
    <row r="7874" spans="34:34" ht="15" customHeight="1">
      <c r="AH7874" s="68" t="str">
        <f t="shared" si="139"/>
        <v/>
      </c>
    </row>
    <row r="7875" spans="34:34" ht="15" customHeight="1">
      <c r="AH7875" s="68" t="str">
        <f t="shared" si="139"/>
        <v/>
      </c>
    </row>
    <row r="7876" spans="34:34" ht="15" customHeight="1">
      <c r="AH7876" s="68" t="str">
        <f t="shared" si="139"/>
        <v/>
      </c>
    </row>
    <row r="7877" spans="34:34" ht="15" customHeight="1">
      <c r="AH7877" s="68" t="str">
        <f t="shared" si="139"/>
        <v/>
      </c>
    </row>
    <row r="7878" spans="34:34" ht="15" customHeight="1">
      <c r="AH7878" s="68" t="str">
        <f t="shared" si="139"/>
        <v/>
      </c>
    </row>
    <row r="7879" spans="34:34" ht="15" customHeight="1">
      <c r="AH7879" s="68" t="str">
        <f t="shared" si="139"/>
        <v/>
      </c>
    </row>
    <row r="7880" spans="34:34" ht="15" customHeight="1">
      <c r="AH7880" s="68" t="str">
        <f t="shared" si="139"/>
        <v/>
      </c>
    </row>
    <row r="7881" spans="34:34" ht="15" customHeight="1">
      <c r="AH7881" s="68" t="str">
        <f t="shared" si="139"/>
        <v/>
      </c>
    </row>
    <row r="7882" spans="34:34" ht="15" customHeight="1">
      <c r="AH7882" s="68" t="str">
        <f t="shared" si="139"/>
        <v/>
      </c>
    </row>
    <row r="7883" spans="34:34" ht="15" customHeight="1">
      <c r="AH7883" s="68" t="str">
        <f t="shared" si="139"/>
        <v/>
      </c>
    </row>
    <row r="7884" spans="34:34" ht="15" customHeight="1">
      <c r="AH7884" s="68" t="str">
        <f t="shared" si="139"/>
        <v/>
      </c>
    </row>
    <row r="7885" spans="34:34" ht="15" customHeight="1">
      <c r="AH7885" s="68" t="str">
        <f t="shared" si="139"/>
        <v/>
      </c>
    </row>
    <row r="7886" spans="34:34" ht="15" customHeight="1">
      <c r="AH7886" s="68" t="str">
        <f t="shared" si="139"/>
        <v/>
      </c>
    </row>
    <row r="7887" spans="34:34" ht="15" customHeight="1">
      <c r="AH7887" s="68" t="str">
        <f t="shared" si="139"/>
        <v/>
      </c>
    </row>
    <row r="7888" spans="34:34" ht="15" customHeight="1">
      <c r="AH7888" s="68" t="str">
        <f t="shared" si="139"/>
        <v/>
      </c>
    </row>
    <row r="7889" spans="34:34" ht="15" customHeight="1">
      <c r="AH7889" s="68" t="str">
        <f t="shared" si="139"/>
        <v/>
      </c>
    </row>
    <row r="7890" spans="34:34" ht="15" customHeight="1">
      <c r="AH7890" s="68" t="str">
        <f t="shared" si="139"/>
        <v/>
      </c>
    </row>
    <row r="7891" spans="34:34" ht="15" customHeight="1">
      <c r="AH7891" s="68" t="str">
        <f t="shared" si="139"/>
        <v/>
      </c>
    </row>
    <row r="7892" spans="34:34" ht="15" customHeight="1">
      <c r="AH7892" s="68" t="str">
        <f t="shared" si="139"/>
        <v/>
      </c>
    </row>
    <row r="7893" spans="34:34" ht="15" customHeight="1">
      <c r="AH7893" s="68" t="str">
        <f t="shared" si="139"/>
        <v/>
      </c>
    </row>
    <row r="7894" spans="34:34" ht="15" customHeight="1">
      <c r="AH7894" s="68" t="str">
        <f t="shared" si="139"/>
        <v/>
      </c>
    </row>
    <row r="7895" spans="34:34" ht="15" customHeight="1">
      <c r="AH7895" s="68" t="str">
        <f t="shared" si="139"/>
        <v/>
      </c>
    </row>
    <row r="7896" spans="34:34" ht="15" customHeight="1">
      <c r="AH7896" s="68" t="str">
        <f t="shared" si="139"/>
        <v/>
      </c>
    </row>
    <row r="7897" spans="34:34" ht="15" customHeight="1">
      <c r="AH7897" s="68" t="str">
        <f t="shared" si="139"/>
        <v/>
      </c>
    </row>
    <row r="7898" spans="34:34" ht="15" customHeight="1">
      <c r="AH7898" s="68" t="str">
        <f t="shared" si="139"/>
        <v/>
      </c>
    </row>
    <row r="7899" spans="34:34" ht="15" customHeight="1">
      <c r="AH7899" s="68" t="str">
        <f t="shared" si="139"/>
        <v/>
      </c>
    </row>
    <row r="7900" spans="34:34" ht="15" customHeight="1">
      <c r="AH7900" s="68" t="str">
        <f t="shared" si="139"/>
        <v/>
      </c>
    </row>
    <row r="7901" spans="34:34" ht="15" customHeight="1">
      <c r="AH7901" s="68" t="str">
        <f t="shared" si="139"/>
        <v/>
      </c>
    </row>
    <row r="7902" spans="34:34" ht="15" customHeight="1">
      <c r="AH7902" s="68" t="str">
        <f t="shared" si="139"/>
        <v/>
      </c>
    </row>
    <row r="7903" spans="34:34" ht="15" customHeight="1">
      <c r="AH7903" s="68" t="str">
        <f t="shared" si="139"/>
        <v/>
      </c>
    </row>
    <row r="7904" spans="34:34" ht="15" customHeight="1">
      <c r="AH7904" s="68" t="str">
        <f t="shared" si="139"/>
        <v/>
      </c>
    </row>
    <row r="7905" spans="34:34" ht="15" customHeight="1">
      <c r="AH7905" s="68" t="str">
        <f t="shared" si="139"/>
        <v/>
      </c>
    </row>
    <row r="7906" spans="34:34" ht="15" customHeight="1">
      <c r="AH7906" s="68" t="str">
        <f t="shared" si="139"/>
        <v/>
      </c>
    </row>
    <row r="7907" spans="34:34" ht="15" customHeight="1">
      <c r="AH7907" s="68" t="str">
        <f t="shared" si="139"/>
        <v/>
      </c>
    </row>
    <row r="7908" spans="34:34" ht="15" customHeight="1">
      <c r="AH7908" s="68" t="str">
        <f t="shared" si="139"/>
        <v/>
      </c>
    </row>
    <row r="7909" spans="34:34" ht="15" customHeight="1">
      <c r="AH7909" s="68" t="str">
        <f t="shared" si="139"/>
        <v/>
      </c>
    </row>
    <row r="7910" spans="34:34" ht="15" customHeight="1">
      <c r="AH7910" s="68" t="str">
        <f t="shared" si="139"/>
        <v/>
      </c>
    </row>
    <row r="7911" spans="34:34" ht="15" customHeight="1">
      <c r="AH7911" s="68" t="str">
        <f t="shared" si="139"/>
        <v/>
      </c>
    </row>
    <row r="7912" spans="34:34" ht="15" customHeight="1">
      <c r="AH7912" s="68" t="str">
        <f t="shared" si="139"/>
        <v/>
      </c>
    </row>
    <row r="7913" spans="34:34" ht="15" customHeight="1">
      <c r="AH7913" s="68" t="str">
        <f t="shared" si="139"/>
        <v/>
      </c>
    </row>
    <row r="7914" spans="34:34" ht="15" customHeight="1">
      <c r="AH7914" s="68" t="str">
        <f t="shared" si="139"/>
        <v/>
      </c>
    </row>
    <row r="7915" spans="34:34" ht="15" customHeight="1">
      <c r="AH7915" s="68" t="str">
        <f t="shared" si="139"/>
        <v/>
      </c>
    </row>
    <row r="7916" spans="34:34" ht="15" customHeight="1">
      <c r="AH7916" s="68" t="str">
        <f t="shared" si="139"/>
        <v/>
      </c>
    </row>
    <row r="7917" spans="34:34" ht="15" customHeight="1">
      <c r="AH7917" s="68" t="str">
        <f t="shared" si="139"/>
        <v/>
      </c>
    </row>
    <row r="7918" spans="34:34" ht="15" customHeight="1">
      <c r="AH7918" s="68" t="str">
        <f t="shared" si="139"/>
        <v/>
      </c>
    </row>
    <row r="7919" spans="34:34" ht="15" customHeight="1">
      <c r="AH7919" s="68" t="str">
        <f t="shared" si="139"/>
        <v/>
      </c>
    </row>
    <row r="7920" spans="34:34" ht="15" customHeight="1">
      <c r="AH7920" s="68" t="str">
        <f t="shared" si="139"/>
        <v/>
      </c>
    </row>
    <row r="7921" spans="34:34" ht="15" customHeight="1">
      <c r="AH7921" s="68" t="str">
        <f t="shared" si="139"/>
        <v/>
      </c>
    </row>
    <row r="7922" spans="34:34" ht="15" customHeight="1">
      <c r="AH7922" s="68" t="str">
        <f t="shared" si="139"/>
        <v/>
      </c>
    </row>
    <row r="7923" spans="34:34" ht="15" customHeight="1">
      <c r="AH7923" s="68" t="str">
        <f t="shared" ref="AH7923:AH7986" si="140">IF(AG7923="","",AG7923)</f>
        <v/>
      </c>
    </row>
    <row r="7924" spans="34:34" ht="15" customHeight="1">
      <c r="AH7924" s="68" t="str">
        <f t="shared" si="140"/>
        <v/>
      </c>
    </row>
    <row r="7925" spans="34:34" ht="15" customHeight="1">
      <c r="AH7925" s="68" t="str">
        <f t="shared" si="140"/>
        <v/>
      </c>
    </row>
    <row r="7926" spans="34:34" ht="15" customHeight="1">
      <c r="AH7926" s="68" t="str">
        <f t="shared" si="140"/>
        <v/>
      </c>
    </row>
    <row r="7927" spans="34:34" ht="15" customHeight="1">
      <c r="AH7927" s="68" t="str">
        <f t="shared" si="140"/>
        <v/>
      </c>
    </row>
    <row r="7928" spans="34:34" ht="15" customHeight="1">
      <c r="AH7928" s="68" t="str">
        <f t="shared" si="140"/>
        <v/>
      </c>
    </row>
    <row r="7929" spans="34:34" ht="15" customHeight="1">
      <c r="AH7929" s="68" t="str">
        <f t="shared" si="140"/>
        <v/>
      </c>
    </row>
    <row r="7930" spans="34:34" ht="15" customHeight="1">
      <c r="AH7930" s="68" t="str">
        <f t="shared" si="140"/>
        <v/>
      </c>
    </row>
    <row r="7931" spans="34:34" ht="15" customHeight="1">
      <c r="AH7931" s="68" t="str">
        <f t="shared" si="140"/>
        <v/>
      </c>
    </row>
    <row r="7932" spans="34:34" ht="15" customHeight="1">
      <c r="AH7932" s="68" t="str">
        <f t="shared" si="140"/>
        <v/>
      </c>
    </row>
    <row r="7933" spans="34:34" ht="15" customHeight="1">
      <c r="AH7933" s="68" t="str">
        <f t="shared" si="140"/>
        <v/>
      </c>
    </row>
    <row r="7934" spans="34:34" ht="15" customHeight="1">
      <c r="AH7934" s="68" t="str">
        <f t="shared" si="140"/>
        <v/>
      </c>
    </row>
    <row r="7935" spans="34:34" ht="15" customHeight="1">
      <c r="AH7935" s="68" t="str">
        <f t="shared" si="140"/>
        <v/>
      </c>
    </row>
    <row r="7936" spans="34:34" ht="15" customHeight="1">
      <c r="AH7936" s="68" t="str">
        <f t="shared" si="140"/>
        <v/>
      </c>
    </row>
    <row r="7937" spans="34:34" ht="15" customHeight="1">
      <c r="AH7937" s="68" t="str">
        <f t="shared" si="140"/>
        <v/>
      </c>
    </row>
    <row r="7938" spans="34:34" ht="15" customHeight="1">
      <c r="AH7938" s="68" t="str">
        <f t="shared" si="140"/>
        <v/>
      </c>
    </row>
    <row r="7939" spans="34:34" ht="15" customHeight="1">
      <c r="AH7939" s="68" t="str">
        <f t="shared" si="140"/>
        <v/>
      </c>
    </row>
    <row r="7940" spans="34:34" ht="15" customHeight="1">
      <c r="AH7940" s="68" t="str">
        <f t="shared" si="140"/>
        <v/>
      </c>
    </row>
    <row r="7941" spans="34:34" ht="15" customHeight="1">
      <c r="AH7941" s="68" t="str">
        <f t="shared" si="140"/>
        <v/>
      </c>
    </row>
    <row r="7942" spans="34:34" ht="15" customHeight="1">
      <c r="AH7942" s="68" t="str">
        <f t="shared" si="140"/>
        <v/>
      </c>
    </row>
    <row r="7943" spans="34:34" ht="15" customHeight="1">
      <c r="AH7943" s="68" t="str">
        <f t="shared" si="140"/>
        <v/>
      </c>
    </row>
    <row r="7944" spans="34:34" ht="15" customHeight="1">
      <c r="AH7944" s="68" t="str">
        <f t="shared" si="140"/>
        <v/>
      </c>
    </row>
    <row r="7945" spans="34:34" ht="15" customHeight="1">
      <c r="AH7945" s="68" t="str">
        <f t="shared" si="140"/>
        <v/>
      </c>
    </row>
    <row r="7946" spans="34:34" ht="15" customHeight="1">
      <c r="AH7946" s="68" t="str">
        <f t="shared" si="140"/>
        <v/>
      </c>
    </row>
    <row r="7947" spans="34:34" ht="15" customHeight="1">
      <c r="AH7947" s="68" t="str">
        <f t="shared" si="140"/>
        <v/>
      </c>
    </row>
    <row r="7948" spans="34:34" ht="15" customHeight="1">
      <c r="AH7948" s="68" t="str">
        <f t="shared" si="140"/>
        <v/>
      </c>
    </row>
    <row r="7949" spans="34:34" ht="15" customHeight="1">
      <c r="AH7949" s="68" t="str">
        <f t="shared" si="140"/>
        <v/>
      </c>
    </row>
    <row r="7950" spans="34:34" ht="15" customHeight="1">
      <c r="AH7950" s="68" t="str">
        <f t="shared" si="140"/>
        <v/>
      </c>
    </row>
    <row r="7951" spans="34:34" ht="15" customHeight="1">
      <c r="AH7951" s="68" t="str">
        <f t="shared" si="140"/>
        <v/>
      </c>
    </row>
    <row r="7952" spans="34:34" ht="15" customHeight="1">
      <c r="AH7952" s="68" t="str">
        <f t="shared" si="140"/>
        <v/>
      </c>
    </row>
    <row r="7953" spans="34:34" ht="15" customHeight="1">
      <c r="AH7953" s="68" t="str">
        <f t="shared" si="140"/>
        <v/>
      </c>
    </row>
    <row r="7954" spans="34:34" ht="15" customHeight="1">
      <c r="AH7954" s="68" t="str">
        <f t="shared" si="140"/>
        <v/>
      </c>
    </row>
    <row r="7955" spans="34:34" ht="15" customHeight="1">
      <c r="AH7955" s="68" t="str">
        <f t="shared" si="140"/>
        <v/>
      </c>
    </row>
    <row r="7956" spans="34:34" ht="15" customHeight="1">
      <c r="AH7956" s="68" t="str">
        <f t="shared" si="140"/>
        <v/>
      </c>
    </row>
    <row r="7957" spans="34:34" ht="15" customHeight="1">
      <c r="AH7957" s="68" t="str">
        <f t="shared" si="140"/>
        <v/>
      </c>
    </row>
    <row r="7958" spans="34:34" ht="15" customHeight="1">
      <c r="AH7958" s="68" t="str">
        <f t="shared" si="140"/>
        <v/>
      </c>
    </row>
    <row r="7959" spans="34:34" ht="15" customHeight="1">
      <c r="AH7959" s="68" t="str">
        <f t="shared" si="140"/>
        <v/>
      </c>
    </row>
    <row r="7960" spans="34:34" ht="15" customHeight="1">
      <c r="AH7960" s="68" t="str">
        <f t="shared" si="140"/>
        <v/>
      </c>
    </row>
    <row r="7961" spans="34:34" ht="15" customHeight="1">
      <c r="AH7961" s="68" t="str">
        <f t="shared" si="140"/>
        <v/>
      </c>
    </row>
    <row r="7962" spans="34:34" ht="15" customHeight="1">
      <c r="AH7962" s="68" t="str">
        <f t="shared" si="140"/>
        <v/>
      </c>
    </row>
    <row r="7963" spans="34:34" ht="15" customHeight="1">
      <c r="AH7963" s="68" t="str">
        <f t="shared" si="140"/>
        <v/>
      </c>
    </row>
    <row r="7964" spans="34:34" ht="15" customHeight="1">
      <c r="AH7964" s="68" t="str">
        <f t="shared" si="140"/>
        <v/>
      </c>
    </row>
    <row r="7965" spans="34:34" ht="15" customHeight="1">
      <c r="AH7965" s="68" t="str">
        <f t="shared" si="140"/>
        <v/>
      </c>
    </row>
    <row r="7966" spans="34:34" ht="15" customHeight="1">
      <c r="AH7966" s="68" t="str">
        <f t="shared" si="140"/>
        <v/>
      </c>
    </row>
    <row r="7967" spans="34:34" ht="15" customHeight="1">
      <c r="AH7967" s="68" t="str">
        <f t="shared" si="140"/>
        <v/>
      </c>
    </row>
    <row r="7968" spans="34:34" ht="15" customHeight="1">
      <c r="AH7968" s="68" t="str">
        <f t="shared" si="140"/>
        <v/>
      </c>
    </row>
    <row r="7969" spans="34:34" ht="15" customHeight="1">
      <c r="AH7969" s="68" t="str">
        <f t="shared" si="140"/>
        <v/>
      </c>
    </row>
    <row r="7970" spans="34:34" ht="15" customHeight="1">
      <c r="AH7970" s="68" t="str">
        <f t="shared" si="140"/>
        <v/>
      </c>
    </row>
    <row r="7971" spans="34:34" ht="15" customHeight="1">
      <c r="AH7971" s="68" t="str">
        <f t="shared" si="140"/>
        <v/>
      </c>
    </row>
    <row r="7972" spans="34:34" ht="15" customHeight="1">
      <c r="AH7972" s="68" t="str">
        <f t="shared" si="140"/>
        <v/>
      </c>
    </row>
    <row r="7973" spans="34:34" ht="15" customHeight="1">
      <c r="AH7973" s="68" t="str">
        <f t="shared" si="140"/>
        <v/>
      </c>
    </row>
    <row r="7974" spans="34:34" ht="15" customHeight="1">
      <c r="AH7974" s="68" t="str">
        <f t="shared" si="140"/>
        <v/>
      </c>
    </row>
    <row r="7975" spans="34:34" ht="15" customHeight="1">
      <c r="AH7975" s="68" t="str">
        <f t="shared" si="140"/>
        <v/>
      </c>
    </row>
    <row r="7976" spans="34:34" ht="15" customHeight="1">
      <c r="AH7976" s="68" t="str">
        <f t="shared" si="140"/>
        <v/>
      </c>
    </row>
    <row r="7977" spans="34:34" ht="15" customHeight="1">
      <c r="AH7977" s="68" t="str">
        <f t="shared" si="140"/>
        <v/>
      </c>
    </row>
    <row r="7978" spans="34:34" ht="15" customHeight="1">
      <c r="AH7978" s="68" t="str">
        <f t="shared" si="140"/>
        <v/>
      </c>
    </row>
    <row r="7979" spans="34:34" ht="15" customHeight="1">
      <c r="AH7979" s="68" t="str">
        <f t="shared" si="140"/>
        <v/>
      </c>
    </row>
    <row r="7980" spans="34:34" ht="15" customHeight="1">
      <c r="AH7980" s="68" t="str">
        <f t="shared" si="140"/>
        <v/>
      </c>
    </row>
    <row r="7981" spans="34:34" ht="15" customHeight="1">
      <c r="AH7981" s="68" t="str">
        <f t="shared" si="140"/>
        <v/>
      </c>
    </row>
    <row r="7982" spans="34:34" ht="15" customHeight="1">
      <c r="AH7982" s="68" t="str">
        <f t="shared" si="140"/>
        <v/>
      </c>
    </row>
    <row r="7983" spans="34:34" ht="15" customHeight="1">
      <c r="AH7983" s="68" t="str">
        <f t="shared" si="140"/>
        <v/>
      </c>
    </row>
    <row r="7984" spans="34:34" ht="15" customHeight="1">
      <c r="AH7984" s="68" t="str">
        <f t="shared" si="140"/>
        <v/>
      </c>
    </row>
    <row r="7985" spans="34:34" ht="15" customHeight="1">
      <c r="AH7985" s="68" t="str">
        <f t="shared" si="140"/>
        <v/>
      </c>
    </row>
    <row r="7986" spans="34:34" ht="15" customHeight="1">
      <c r="AH7986" s="68" t="str">
        <f t="shared" si="140"/>
        <v/>
      </c>
    </row>
    <row r="7987" spans="34:34" ht="15" customHeight="1">
      <c r="AH7987" s="68" t="str">
        <f t="shared" ref="AH7987:AH8050" si="141">IF(AG7987="","",AG7987)</f>
        <v/>
      </c>
    </row>
    <row r="7988" spans="34:34" ht="15" customHeight="1">
      <c r="AH7988" s="68" t="str">
        <f t="shared" si="141"/>
        <v/>
      </c>
    </row>
    <row r="7989" spans="34:34" ht="15" customHeight="1">
      <c r="AH7989" s="68" t="str">
        <f t="shared" si="141"/>
        <v/>
      </c>
    </row>
    <row r="7990" spans="34:34" ht="15" customHeight="1">
      <c r="AH7990" s="68" t="str">
        <f t="shared" si="141"/>
        <v/>
      </c>
    </row>
    <row r="7991" spans="34:34" ht="15" customHeight="1">
      <c r="AH7991" s="68" t="str">
        <f t="shared" si="141"/>
        <v/>
      </c>
    </row>
    <row r="7992" spans="34:34" ht="15" customHeight="1">
      <c r="AH7992" s="68" t="str">
        <f t="shared" si="141"/>
        <v/>
      </c>
    </row>
    <row r="7993" spans="34:34" ht="15" customHeight="1">
      <c r="AH7993" s="68" t="str">
        <f t="shared" si="141"/>
        <v/>
      </c>
    </row>
    <row r="7994" spans="34:34" ht="15" customHeight="1">
      <c r="AH7994" s="68" t="str">
        <f t="shared" si="141"/>
        <v/>
      </c>
    </row>
    <row r="7995" spans="34:34" ht="15" customHeight="1">
      <c r="AH7995" s="68" t="str">
        <f t="shared" si="141"/>
        <v/>
      </c>
    </row>
    <row r="7996" spans="34:34" ht="15" customHeight="1">
      <c r="AH7996" s="68" t="str">
        <f t="shared" si="141"/>
        <v/>
      </c>
    </row>
    <row r="7997" spans="34:34" ht="15" customHeight="1">
      <c r="AH7997" s="68" t="str">
        <f t="shared" si="141"/>
        <v/>
      </c>
    </row>
    <row r="7998" spans="34:34" ht="15" customHeight="1">
      <c r="AH7998" s="68" t="str">
        <f t="shared" si="141"/>
        <v/>
      </c>
    </row>
    <row r="7999" spans="34:34" ht="15" customHeight="1">
      <c r="AH7999" s="68" t="str">
        <f t="shared" si="141"/>
        <v/>
      </c>
    </row>
    <row r="8000" spans="34:34" ht="15" customHeight="1">
      <c r="AH8000" s="68" t="str">
        <f t="shared" si="141"/>
        <v/>
      </c>
    </row>
    <row r="8001" spans="34:34" ht="15" customHeight="1">
      <c r="AH8001" s="68" t="str">
        <f t="shared" si="141"/>
        <v/>
      </c>
    </row>
    <row r="8002" spans="34:34" ht="15" customHeight="1">
      <c r="AH8002" s="68" t="str">
        <f t="shared" si="141"/>
        <v/>
      </c>
    </row>
    <row r="8003" spans="34:34" ht="15" customHeight="1">
      <c r="AH8003" s="68" t="str">
        <f t="shared" si="141"/>
        <v/>
      </c>
    </row>
    <row r="8004" spans="34:34" ht="15" customHeight="1">
      <c r="AH8004" s="68" t="str">
        <f t="shared" si="141"/>
        <v/>
      </c>
    </row>
    <row r="8005" spans="34:34" ht="15" customHeight="1">
      <c r="AH8005" s="68" t="str">
        <f t="shared" si="141"/>
        <v/>
      </c>
    </row>
    <row r="8006" spans="34:34" ht="15" customHeight="1">
      <c r="AH8006" s="68" t="str">
        <f t="shared" si="141"/>
        <v/>
      </c>
    </row>
    <row r="8007" spans="34:34" ht="15" customHeight="1">
      <c r="AH8007" s="68" t="str">
        <f t="shared" si="141"/>
        <v/>
      </c>
    </row>
    <row r="8008" spans="34:34" ht="15" customHeight="1">
      <c r="AH8008" s="68" t="str">
        <f t="shared" si="141"/>
        <v/>
      </c>
    </row>
    <row r="8009" spans="34:34" ht="15" customHeight="1">
      <c r="AH8009" s="68" t="str">
        <f t="shared" si="141"/>
        <v/>
      </c>
    </row>
    <row r="8010" spans="34:34" ht="15" customHeight="1">
      <c r="AH8010" s="68" t="str">
        <f t="shared" si="141"/>
        <v/>
      </c>
    </row>
    <row r="8011" spans="34:34" ht="15" customHeight="1">
      <c r="AH8011" s="68" t="str">
        <f t="shared" si="141"/>
        <v/>
      </c>
    </row>
    <row r="8012" spans="34:34" ht="15" customHeight="1">
      <c r="AH8012" s="68" t="str">
        <f t="shared" si="141"/>
        <v/>
      </c>
    </row>
    <row r="8013" spans="34:34" ht="15" customHeight="1">
      <c r="AH8013" s="68" t="str">
        <f t="shared" si="141"/>
        <v/>
      </c>
    </row>
    <row r="8014" spans="34:34" ht="15" customHeight="1">
      <c r="AH8014" s="68" t="str">
        <f t="shared" si="141"/>
        <v/>
      </c>
    </row>
    <row r="8015" spans="34:34" ht="15" customHeight="1">
      <c r="AH8015" s="68" t="str">
        <f t="shared" si="141"/>
        <v/>
      </c>
    </row>
    <row r="8016" spans="34:34" ht="15" customHeight="1">
      <c r="AH8016" s="68" t="str">
        <f t="shared" si="141"/>
        <v/>
      </c>
    </row>
    <row r="8017" spans="34:34" ht="15" customHeight="1">
      <c r="AH8017" s="68" t="str">
        <f t="shared" si="141"/>
        <v/>
      </c>
    </row>
    <row r="8018" spans="34:34" ht="15" customHeight="1">
      <c r="AH8018" s="68" t="str">
        <f t="shared" si="141"/>
        <v/>
      </c>
    </row>
    <row r="8019" spans="34:34" ht="15" customHeight="1">
      <c r="AH8019" s="68" t="str">
        <f t="shared" si="141"/>
        <v/>
      </c>
    </row>
    <row r="8020" spans="34:34" ht="15" customHeight="1">
      <c r="AH8020" s="68" t="str">
        <f t="shared" si="141"/>
        <v/>
      </c>
    </row>
    <row r="8021" spans="34:34" ht="15" customHeight="1">
      <c r="AH8021" s="68" t="str">
        <f t="shared" si="141"/>
        <v/>
      </c>
    </row>
    <row r="8022" spans="34:34" ht="15" customHeight="1">
      <c r="AH8022" s="68" t="str">
        <f t="shared" si="141"/>
        <v/>
      </c>
    </row>
    <row r="8023" spans="34:34" ht="15" customHeight="1">
      <c r="AH8023" s="68" t="str">
        <f t="shared" si="141"/>
        <v/>
      </c>
    </row>
    <row r="8024" spans="34:34" ht="15" customHeight="1">
      <c r="AH8024" s="68" t="str">
        <f t="shared" si="141"/>
        <v/>
      </c>
    </row>
    <row r="8025" spans="34:34" ht="15" customHeight="1">
      <c r="AH8025" s="68" t="str">
        <f t="shared" si="141"/>
        <v/>
      </c>
    </row>
    <row r="8026" spans="34:34" ht="15" customHeight="1">
      <c r="AH8026" s="68" t="str">
        <f t="shared" si="141"/>
        <v/>
      </c>
    </row>
    <row r="8027" spans="34:34" ht="15" customHeight="1">
      <c r="AH8027" s="68" t="str">
        <f t="shared" si="141"/>
        <v/>
      </c>
    </row>
    <row r="8028" spans="34:34" ht="15" customHeight="1">
      <c r="AH8028" s="68" t="str">
        <f t="shared" si="141"/>
        <v/>
      </c>
    </row>
    <row r="8029" spans="34:34" ht="15" customHeight="1">
      <c r="AH8029" s="68" t="str">
        <f t="shared" si="141"/>
        <v/>
      </c>
    </row>
    <row r="8030" spans="34:34" ht="15" customHeight="1">
      <c r="AH8030" s="68" t="str">
        <f t="shared" si="141"/>
        <v/>
      </c>
    </row>
    <row r="8031" spans="34:34" ht="15" customHeight="1">
      <c r="AH8031" s="68" t="str">
        <f t="shared" si="141"/>
        <v/>
      </c>
    </row>
    <row r="8032" spans="34:34" ht="15" customHeight="1">
      <c r="AH8032" s="68" t="str">
        <f t="shared" si="141"/>
        <v/>
      </c>
    </row>
    <row r="8033" spans="34:34" ht="15" customHeight="1">
      <c r="AH8033" s="68" t="str">
        <f t="shared" si="141"/>
        <v/>
      </c>
    </row>
    <row r="8034" spans="34:34" ht="15" customHeight="1">
      <c r="AH8034" s="68" t="str">
        <f t="shared" si="141"/>
        <v/>
      </c>
    </row>
    <row r="8035" spans="34:34" ht="15" customHeight="1">
      <c r="AH8035" s="68" t="str">
        <f t="shared" si="141"/>
        <v/>
      </c>
    </row>
    <row r="8036" spans="34:34" ht="15" customHeight="1">
      <c r="AH8036" s="68" t="str">
        <f t="shared" si="141"/>
        <v/>
      </c>
    </row>
    <row r="8037" spans="34:34" ht="15" customHeight="1">
      <c r="AH8037" s="68" t="str">
        <f t="shared" si="141"/>
        <v/>
      </c>
    </row>
    <row r="8038" spans="34:34" ht="15" customHeight="1">
      <c r="AH8038" s="68" t="str">
        <f t="shared" si="141"/>
        <v/>
      </c>
    </row>
    <row r="8039" spans="34:34" ht="15" customHeight="1">
      <c r="AH8039" s="68" t="str">
        <f t="shared" si="141"/>
        <v/>
      </c>
    </row>
    <row r="8040" spans="34:34" ht="15" customHeight="1">
      <c r="AH8040" s="68" t="str">
        <f t="shared" si="141"/>
        <v/>
      </c>
    </row>
    <row r="8041" spans="34:34" ht="15" customHeight="1">
      <c r="AH8041" s="68" t="str">
        <f t="shared" si="141"/>
        <v/>
      </c>
    </row>
    <row r="8042" spans="34:34" ht="15" customHeight="1">
      <c r="AH8042" s="68" t="str">
        <f t="shared" si="141"/>
        <v/>
      </c>
    </row>
    <row r="8043" spans="34:34" ht="15" customHeight="1">
      <c r="AH8043" s="68" t="str">
        <f t="shared" si="141"/>
        <v/>
      </c>
    </row>
    <row r="8044" spans="34:34" ht="15" customHeight="1">
      <c r="AH8044" s="68" t="str">
        <f t="shared" si="141"/>
        <v/>
      </c>
    </row>
    <row r="8045" spans="34:34" ht="15" customHeight="1">
      <c r="AH8045" s="68" t="str">
        <f t="shared" si="141"/>
        <v/>
      </c>
    </row>
    <row r="8046" spans="34:34" ht="15" customHeight="1">
      <c r="AH8046" s="68" t="str">
        <f t="shared" si="141"/>
        <v/>
      </c>
    </row>
    <row r="8047" spans="34:34" ht="15" customHeight="1">
      <c r="AH8047" s="68" t="str">
        <f t="shared" si="141"/>
        <v/>
      </c>
    </row>
    <row r="8048" spans="34:34" ht="15" customHeight="1">
      <c r="AH8048" s="68" t="str">
        <f t="shared" si="141"/>
        <v/>
      </c>
    </row>
    <row r="8049" spans="34:34" ht="15" customHeight="1">
      <c r="AH8049" s="68" t="str">
        <f t="shared" si="141"/>
        <v/>
      </c>
    </row>
    <row r="8050" spans="34:34" ht="15" customHeight="1">
      <c r="AH8050" s="68" t="str">
        <f t="shared" si="141"/>
        <v/>
      </c>
    </row>
    <row r="8051" spans="34:34" ht="15" customHeight="1">
      <c r="AH8051" s="68" t="str">
        <f t="shared" ref="AH8051:AH8114" si="142">IF(AG8051="","",AG8051)</f>
        <v/>
      </c>
    </row>
    <row r="8052" spans="34:34" ht="15" customHeight="1">
      <c r="AH8052" s="68" t="str">
        <f t="shared" si="142"/>
        <v/>
      </c>
    </row>
    <row r="8053" spans="34:34" ht="15" customHeight="1">
      <c r="AH8053" s="68" t="str">
        <f t="shared" si="142"/>
        <v/>
      </c>
    </row>
    <row r="8054" spans="34:34" ht="15" customHeight="1">
      <c r="AH8054" s="68" t="str">
        <f t="shared" si="142"/>
        <v/>
      </c>
    </row>
    <row r="8055" spans="34:34" ht="15" customHeight="1">
      <c r="AH8055" s="68" t="str">
        <f t="shared" si="142"/>
        <v/>
      </c>
    </row>
    <row r="8056" spans="34:34" ht="15" customHeight="1">
      <c r="AH8056" s="68" t="str">
        <f t="shared" si="142"/>
        <v/>
      </c>
    </row>
    <row r="8057" spans="34:34" ht="15" customHeight="1">
      <c r="AH8057" s="68" t="str">
        <f t="shared" si="142"/>
        <v/>
      </c>
    </row>
    <row r="8058" spans="34:34" ht="15" customHeight="1">
      <c r="AH8058" s="68" t="str">
        <f t="shared" si="142"/>
        <v/>
      </c>
    </row>
    <row r="8059" spans="34:34" ht="15" customHeight="1">
      <c r="AH8059" s="68" t="str">
        <f t="shared" si="142"/>
        <v/>
      </c>
    </row>
    <row r="8060" spans="34:34" ht="15" customHeight="1">
      <c r="AH8060" s="68" t="str">
        <f t="shared" si="142"/>
        <v/>
      </c>
    </row>
    <row r="8061" spans="34:34" ht="15" customHeight="1">
      <c r="AH8061" s="68" t="str">
        <f t="shared" si="142"/>
        <v/>
      </c>
    </row>
    <row r="8062" spans="34:34" ht="15" customHeight="1">
      <c r="AH8062" s="68" t="str">
        <f t="shared" si="142"/>
        <v/>
      </c>
    </row>
    <row r="8063" spans="34:34" ht="15" customHeight="1">
      <c r="AH8063" s="68" t="str">
        <f t="shared" si="142"/>
        <v/>
      </c>
    </row>
    <row r="8064" spans="34:34" ht="15" customHeight="1">
      <c r="AH8064" s="68" t="str">
        <f t="shared" si="142"/>
        <v/>
      </c>
    </row>
    <row r="8065" spans="34:34" ht="15" customHeight="1">
      <c r="AH8065" s="68" t="str">
        <f t="shared" si="142"/>
        <v/>
      </c>
    </row>
    <row r="8066" spans="34:34" ht="15" customHeight="1">
      <c r="AH8066" s="68" t="str">
        <f t="shared" si="142"/>
        <v/>
      </c>
    </row>
    <row r="8067" spans="34:34" ht="15" customHeight="1">
      <c r="AH8067" s="68" t="str">
        <f t="shared" si="142"/>
        <v/>
      </c>
    </row>
    <row r="8068" spans="34:34" ht="15" customHeight="1">
      <c r="AH8068" s="68" t="str">
        <f t="shared" si="142"/>
        <v/>
      </c>
    </row>
    <row r="8069" spans="34:34" ht="15" customHeight="1">
      <c r="AH8069" s="68" t="str">
        <f t="shared" si="142"/>
        <v/>
      </c>
    </row>
    <row r="8070" spans="34:34" ht="15" customHeight="1">
      <c r="AH8070" s="68" t="str">
        <f t="shared" si="142"/>
        <v/>
      </c>
    </row>
    <row r="8071" spans="34:34" ht="15" customHeight="1">
      <c r="AH8071" s="68" t="str">
        <f t="shared" si="142"/>
        <v/>
      </c>
    </row>
    <row r="8072" spans="34:34" ht="15" customHeight="1">
      <c r="AH8072" s="68" t="str">
        <f t="shared" si="142"/>
        <v/>
      </c>
    </row>
    <row r="8073" spans="34:34" ht="15" customHeight="1">
      <c r="AH8073" s="68" t="str">
        <f t="shared" si="142"/>
        <v/>
      </c>
    </row>
    <row r="8074" spans="34:34" ht="15" customHeight="1">
      <c r="AH8074" s="68" t="str">
        <f t="shared" si="142"/>
        <v/>
      </c>
    </row>
    <row r="8075" spans="34:34" ht="15" customHeight="1">
      <c r="AH8075" s="68" t="str">
        <f t="shared" si="142"/>
        <v/>
      </c>
    </row>
    <row r="8076" spans="34:34" ht="15" customHeight="1">
      <c r="AH8076" s="68" t="str">
        <f t="shared" si="142"/>
        <v/>
      </c>
    </row>
    <row r="8077" spans="34:34" ht="15" customHeight="1">
      <c r="AH8077" s="68" t="str">
        <f t="shared" si="142"/>
        <v/>
      </c>
    </row>
    <row r="8078" spans="34:34" ht="15" customHeight="1">
      <c r="AH8078" s="68" t="str">
        <f t="shared" si="142"/>
        <v/>
      </c>
    </row>
    <row r="8079" spans="34:34" ht="15" customHeight="1">
      <c r="AH8079" s="68" t="str">
        <f t="shared" si="142"/>
        <v/>
      </c>
    </row>
    <row r="8080" spans="34:34" ht="15" customHeight="1">
      <c r="AH8080" s="68" t="str">
        <f t="shared" si="142"/>
        <v/>
      </c>
    </row>
    <row r="8081" spans="34:34" ht="15" customHeight="1">
      <c r="AH8081" s="68" t="str">
        <f t="shared" si="142"/>
        <v/>
      </c>
    </row>
    <row r="8082" spans="34:34" ht="15" customHeight="1">
      <c r="AH8082" s="68" t="str">
        <f t="shared" si="142"/>
        <v/>
      </c>
    </row>
    <row r="8083" spans="34:34" ht="15" customHeight="1">
      <c r="AH8083" s="68" t="str">
        <f t="shared" si="142"/>
        <v/>
      </c>
    </row>
    <row r="8084" spans="34:34" ht="15" customHeight="1">
      <c r="AH8084" s="68" t="str">
        <f t="shared" si="142"/>
        <v/>
      </c>
    </row>
    <row r="8085" spans="34:34" ht="15" customHeight="1">
      <c r="AH8085" s="68" t="str">
        <f t="shared" si="142"/>
        <v/>
      </c>
    </row>
    <row r="8086" spans="34:34" ht="15" customHeight="1">
      <c r="AH8086" s="68" t="str">
        <f t="shared" si="142"/>
        <v/>
      </c>
    </row>
    <row r="8087" spans="34:34" ht="15" customHeight="1">
      <c r="AH8087" s="68" t="str">
        <f t="shared" si="142"/>
        <v/>
      </c>
    </row>
    <row r="8088" spans="34:34" ht="15" customHeight="1">
      <c r="AH8088" s="68" t="str">
        <f t="shared" si="142"/>
        <v/>
      </c>
    </row>
    <row r="8089" spans="34:34" ht="15" customHeight="1">
      <c r="AH8089" s="68" t="str">
        <f t="shared" si="142"/>
        <v/>
      </c>
    </row>
    <row r="8090" spans="34:34" ht="15" customHeight="1">
      <c r="AH8090" s="68" t="str">
        <f t="shared" si="142"/>
        <v/>
      </c>
    </row>
    <row r="8091" spans="34:34" ht="15" customHeight="1">
      <c r="AH8091" s="68" t="str">
        <f t="shared" si="142"/>
        <v/>
      </c>
    </row>
    <row r="8092" spans="34:34" ht="15" customHeight="1">
      <c r="AH8092" s="68" t="str">
        <f t="shared" si="142"/>
        <v/>
      </c>
    </row>
    <row r="8093" spans="34:34" ht="15" customHeight="1">
      <c r="AH8093" s="68" t="str">
        <f t="shared" si="142"/>
        <v/>
      </c>
    </row>
    <row r="8094" spans="34:34" ht="15" customHeight="1">
      <c r="AH8094" s="68" t="str">
        <f t="shared" si="142"/>
        <v/>
      </c>
    </row>
    <row r="8095" spans="34:34" ht="15" customHeight="1">
      <c r="AH8095" s="68" t="str">
        <f t="shared" si="142"/>
        <v/>
      </c>
    </row>
    <row r="8096" spans="34:34" ht="15" customHeight="1">
      <c r="AH8096" s="68" t="str">
        <f t="shared" si="142"/>
        <v/>
      </c>
    </row>
    <row r="8097" spans="34:34" ht="15" customHeight="1">
      <c r="AH8097" s="68" t="str">
        <f t="shared" si="142"/>
        <v/>
      </c>
    </row>
    <row r="8098" spans="34:34" ht="15" customHeight="1">
      <c r="AH8098" s="68" t="str">
        <f t="shared" si="142"/>
        <v/>
      </c>
    </row>
    <row r="8099" spans="34:34" ht="15" customHeight="1">
      <c r="AH8099" s="68" t="str">
        <f t="shared" si="142"/>
        <v/>
      </c>
    </row>
    <row r="8100" spans="34:34" ht="15" customHeight="1">
      <c r="AH8100" s="68" t="str">
        <f t="shared" si="142"/>
        <v/>
      </c>
    </row>
    <row r="8101" spans="34:34" ht="15" customHeight="1">
      <c r="AH8101" s="68" t="str">
        <f t="shared" si="142"/>
        <v/>
      </c>
    </row>
    <row r="8102" spans="34:34" ht="15" customHeight="1">
      <c r="AH8102" s="68" t="str">
        <f t="shared" si="142"/>
        <v/>
      </c>
    </row>
    <row r="8103" spans="34:34" ht="15" customHeight="1">
      <c r="AH8103" s="68" t="str">
        <f t="shared" si="142"/>
        <v/>
      </c>
    </row>
    <row r="8104" spans="34:34" ht="15" customHeight="1">
      <c r="AH8104" s="68" t="str">
        <f t="shared" si="142"/>
        <v/>
      </c>
    </row>
    <row r="8105" spans="34:34" ht="15" customHeight="1">
      <c r="AH8105" s="68" t="str">
        <f t="shared" si="142"/>
        <v/>
      </c>
    </row>
    <row r="8106" spans="34:34" ht="15" customHeight="1">
      <c r="AH8106" s="68" t="str">
        <f t="shared" si="142"/>
        <v/>
      </c>
    </row>
    <row r="8107" spans="34:34" ht="15" customHeight="1">
      <c r="AH8107" s="68" t="str">
        <f t="shared" si="142"/>
        <v/>
      </c>
    </row>
    <row r="8108" spans="34:34" ht="15" customHeight="1">
      <c r="AH8108" s="68" t="str">
        <f t="shared" si="142"/>
        <v/>
      </c>
    </row>
    <row r="8109" spans="34:34" ht="15" customHeight="1">
      <c r="AH8109" s="68" t="str">
        <f t="shared" si="142"/>
        <v/>
      </c>
    </row>
    <row r="8110" spans="34:34" ht="15" customHeight="1">
      <c r="AH8110" s="68" t="str">
        <f t="shared" si="142"/>
        <v/>
      </c>
    </row>
    <row r="8111" spans="34:34" ht="15" customHeight="1">
      <c r="AH8111" s="68" t="str">
        <f t="shared" si="142"/>
        <v/>
      </c>
    </row>
    <row r="8112" spans="34:34" ht="15" customHeight="1">
      <c r="AH8112" s="68" t="str">
        <f t="shared" si="142"/>
        <v/>
      </c>
    </row>
    <row r="8113" spans="34:34" ht="15" customHeight="1">
      <c r="AH8113" s="68" t="str">
        <f t="shared" si="142"/>
        <v/>
      </c>
    </row>
    <row r="8114" spans="34:34" ht="15" customHeight="1">
      <c r="AH8114" s="68" t="str">
        <f t="shared" si="142"/>
        <v/>
      </c>
    </row>
    <row r="8115" spans="34:34" ht="15" customHeight="1">
      <c r="AH8115" s="68" t="str">
        <f t="shared" ref="AH8115:AH8178" si="143">IF(AG8115="","",AG8115)</f>
        <v/>
      </c>
    </row>
    <row r="8116" spans="34:34" ht="15" customHeight="1">
      <c r="AH8116" s="68" t="str">
        <f t="shared" si="143"/>
        <v/>
      </c>
    </row>
    <row r="8117" spans="34:34" ht="15" customHeight="1">
      <c r="AH8117" s="68" t="str">
        <f t="shared" si="143"/>
        <v/>
      </c>
    </row>
    <row r="8118" spans="34:34" ht="15" customHeight="1">
      <c r="AH8118" s="68" t="str">
        <f t="shared" si="143"/>
        <v/>
      </c>
    </row>
    <row r="8119" spans="34:34" ht="15" customHeight="1">
      <c r="AH8119" s="68" t="str">
        <f t="shared" si="143"/>
        <v/>
      </c>
    </row>
    <row r="8120" spans="34:34" ht="15" customHeight="1">
      <c r="AH8120" s="68" t="str">
        <f t="shared" si="143"/>
        <v/>
      </c>
    </row>
    <row r="8121" spans="34:34" ht="15" customHeight="1">
      <c r="AH8121" s="68" t="str">
        <f t="shared" si="143"/>
        <v/>
      </c>
    </row>
    <row r="8122" spans="34:34" ht="15" customHeight="1">
      <c r="AH8122" s="68" t="str">
        <f t="shared" si="143"/>
        <v/>
      </c>
    </row>
    <row r="8123" spans="34:34" ht="15" customHeight="1">
      <c r="AH8123" s="68" t="str">
        <f t="shared" si="143"/>
        <v/>
      </c>
    </row>
    <row r="8124" spans="34:34" ht="15" customHeight="1">
      <c r="AH8124" s="68" t="str">
        <f t="shared" si="143"/>
        <v/>
      </c>
    </row>
    <row r="8125" spans="34:34" ht="15" customHeight="1">
      <c r="AH8125" s="68" t="str">
        <f t="shared" si="143"/>
        <v/>
      </c>
    </row>
    <row r="8126" spans="34:34" ht="15" customHeight="1">
      <c r="AH8126" s="68" t="str">
        <f t="shared" si="143"/>
        <v/>
      </c>
    </row>
    <row r="8127" spans="34:34" ht="15" customHeight="1">
      <c r="AH8127" s="68" t="str">
        <f t="shared" si="143"/>
        <v/>
      </c>
    </row>
    <row r="8128" spans="34:34" ht="15" customHeight="1">
      <c r="AH8128" s="68" t="str">
        <f t="shared" si="143"/>
        <v/>
      </c>
    </row>
    <row r="8129" spans="34:34" ht="15" customHeight="1">
      <c r="AH8129" s="68" t="str">
        <f t="shared" si="143"/>
        <v/>
      </c>
    </row>
    <row r="8130" spans="34:34" ht="15" customHeight="1">
      <c r="AH8130" s="68" t="str">
        <f t="shared" si="143"/>
        <v/>
      </c>
    </row>
    <row r="8131" spans="34:34" ht="15" customHeight="1">
      <c r="AH8131" s="68" t="str">
        <f t="shared" si="143"/>
        <v/>
      </c>
    </row>
    <row r="8132" spans="34:34" ht="15" customHeight="1">
      <c r="AH8132" s="68" t="str">
        <f t="shared" si="143"/>
        <v/>
      </c>
    </row>
    <row r="8133" spans="34:34" ht="15" customHeight="1">
      <c r="AH8133" s="68" t="str">
        <f t="shared" si="143"/>
        <v/>
      </c>
    </row>
    <row r="8134" spans="34:34" ht="15" customHeight="1">
      <c r="AH8134" s="68" t="str">
        <f t="shared" si="143"/>
        <v/>
      </c>
    </row>
    <row r="8135" spans="34:34" ht="15" customHeight="1">
      <c r="AH8135" s="68" t="str">
        <f t="shared" si="143"/>
        <v/>
      </c>
    </row>
    <row r="8136" spans="34:34" ht="15" customHeight="1">
      <c r="AH8136" s="68" t="str">
        <f t="shared" si="143"/>
        <v/>
      </c>
    </row>
    <row r="8137" spans="34:34" ht="15" customHeight="1">
      <c r="AH8137" s="68" t="str">
        <f t="shared" si="143"/>
        <v/>
      </c>
    </row>
    <row r="8138" spans="34:34" ht="15" customHeight="1">
      <c r="AH8138" s="68" t="str">
        <f t="shared" si="143"/>
        <v/>
      </c>
    </row>
    <row r="8139" spans="34:34" ht="15" customHeight="1">
      <c r="AH8139" s="68" t="str">
        <f t="shared" si="143"/>
        <v/>
      </c>
    </row>
    <row r="8140" spans="34:34" ht="15" customHeight="1">
      <c r="AH8140" s="68" t="str">
        <f t="shared" si="143"/>
        <v/>
      </c>
    </row>
    <row r="8141" spans="34:34" ht="15" customHeight="1">
      <c r="AH8141" s="68" t="str">
        <f t="shared" si="143"/>
        <v/>
      </c>
    </row>
    <row r="8142" spans="34:34" ht="15" customHeight="1">
      <c r="AH8142" s="68" t="str">
        <f t="shared" si="143"/>
        <v/>
      </c>
    </row>
    <row r="8143" spans="34:34" ht="15" customHeight="1">
      <c r="AH8143" s="68" t="str">
        <f t="shared" si="143"/>
        <v/>
      </c>
    </row>
    <row r="8144" spans="34:34" ht="15" customHeight="1">
      <c r="AH8144" s="68" t="str">
        <f t="shared" si="143"/>
        <v/>
      </c>
    </row>
    <row r="8145" spans="34:34" ht="15" customHeight="1">
      <c r="AH8145" s="68" t="str">
        <f t="shared" si="143"/>
        <v/>
      </c>
    </row>
    <row r="8146" spans="34:34" ht="15" customHeight="1">
      <c r="AH8146" s="68" t="str">
        <f t="shared" si="143"/>
        <v/>
      </c>
    </row>
    <row r="8147" spans="34:34" ht="15" customHeight="1">
      <c r="AH8147" s="68" t="str">
        <f t="shared" si="143"/>
        <v/>
      </c>
    </row>
    <row r="8148" spans="34:34" ht="15" customHeight="1">
      <c r="AH8148" s="68" t="str">
        <f t="shared" si="143"/>
        <v/>
      </c>
    </row>
    <row r="8149" spans="34:34" ht="15" customHeight="1">
      <c r="AH8149" s="68" t="str">
        <f t="shared" si="143"/>
        <v/>
      </c>
    </row>
    <row r="8150" spans="34:34" ht="15" customHeight="1">
      <c r="AH8150" s="68" t="str">
        <f t="shared" si="143"/>
        <v/>
      </c>
    </row>
    <row r="8151" spans="34:34" ht="15" customHeight="1">
      <c r="AH8151" s="68" t="str">
        <f t="shared" si="143"/>
        <v/>
      </c>
    </row>
    <row r="8152" spans="34:34" ht="15" customHeight="1">
      <c r="AH8152" s="68" t="str">
        <f t="shared" si="143"/>
        <v/>
      </c>
    </row>
    <row r="8153" spans="34:34" ht="15" customHeight="1">
      <c r="AH8153" s="68" t="str">
        <f t="shared" si="143"/>
        <v/>
      </c>
    </row>
    <row r="8154" spans="34:34" ht="15" customHeight="1">
      <c r="AH8154" s="68" t="str">
        <f t="shared" si="143"/>
        <v/>
      </c>
    </row>
    <row r="8155" spans="34:34" ht="15" customHeight="1">
      <c r="AH8155" s="68" t="str">
        <f t="shared" si="143"/>
        <v/>
      </c>
    </row>
    <row r="8156" spans="34:34" ht="15" customHeight="1">
      <c r="AH8156" s="68" t="str">
        <f t="shared" si="143"/>
        <v/>
      </c>
    </row>
    <row r="8157" spans="34:34" ht="15" customHeight="1">
      <c r="AH8157" s="68" t="str">
        <f t="shared" si="143"/>
        <v/>
      </c>
    </row>
    <row r="8158" spans="34:34" ht="15" customHeight="1">
      <c r="AH8158" s="68" t="str">
        <f t="shared" si="143"/>
        <v/>
      </c>
    </row>
    <row r="8159" spans="34:34" ht="15" customHeight="1">
      <c r="AH8159" s="68" t="str">
        <f t="shared" si="143"/>
        <v/>
      </c>
    </row>
    <row r="8160" spans="34:34" ht="15" customHeight="1">
      <c r="AH8160" s="68" t="str">
        <f t="shared" si="143"/>
        <v/>
      </c>
    </row>
    <row r="8161" spans="34:34" ht="15" customHeight="1">
      <c r="AH8161" s="68" t="str">
        <f t="shared" si="143"/>
        <v/>
      </c>
    </row>
    <row r="8162" spans="34:34" ht="15" customHeight="1">
      <c r="AH8162" s="68" t="str">
        <f t="shared" si="143"/>
        <v/>
      </c>
    </row>
    <row r="8163" spans="34:34" ht="15" customHeight="1">
      <c r="AH8163" s="68" t="str">
        <f t="shared" si="143"/>
        <v/>
      </c>
    </row>
    <row r="8164" spans="34:34" ht="15" customHeight="1">
      <c r="AH8164" s="68" t="str">
        <f t="shared" si="143"/>
        <v/>
      </c>
    </row>
    <row r="8165" spans="34:34" ht="15" customHeight="1">
      <c r="AH8165" s="68" t="str">
        <f t="shared" si="143"/>
        <v/>
      </c>
    </row>
    <row r="8166" spans="34:34" ht="15" customHeight="1">
      <c r="AH8166" s="68" t="str">
        <f t="shared" si="143"/>
        <v/>
      </c>
    </row>
    <row r="8167" spans="34:34" ht="15" customHeight="1">
      <c r="AH8167" s="68" t="str">
        <f t="shared" si="143"/>
        <v/>
      </c>
    </row>
    <row r="8168" spans="34:34" ht="15" customHeight="1">
      <c r="AH8168" s="68" t="str">
        <f t="shared" si="143"/>
        <v/>
      </c>
    </row>
    <row r="8169" spans="34:34" ht="15" customHeight="1">
      <c r="AH8169" s="68" t="str">
        <f t="shared" si="143"/>
        <v/>
      </c>
    </row>
    <row r="8170" spans="34:34" ht="15" customHeight="1">
      <c r="AH8170" s="68" t="str">
        <f t="shared" si="143"/>
        <v/>
      </c>
    </row>
    <row r="8171" spans="34:34" ht="15" customHeight="1">
      <c r="AH8171" s="68" t="str">
        <f t="shared" si="143"/>
        <v/>
      </c>
    </row>
    <row r="8172" spans="34:34" ht="15" customHeight="1">
      <c r="AH8172" s="68" t="str">
        <f t="shared" si="143"/>
        <v/>
      </c>
    </row>
    <row r="8173" spans="34:34" ht="15" customHeight="1">
      <c r="AH8173" s="68" t="str">
        <f t="shared" si="143"/>
        <v/>
      </c>
    </row>
    <row r="8174" spans="34:34" ht="15" customHeight="1">
      <c r="AH8174" s="68" t="str">
        <f t="shared" si="143"/>
        <v/>
      </c>
    </row>
    <row r="8175" spans="34:34" ht="15" customHeight="1">
      <c r="AH8175" s="68" t="str">
        <f t="shared" si="143"/>
        <v/>
      </c>
    </row>
    <row r="8176" spans="34:34" ht="15" customHeight="1">
      <c r="AH8176" s="68" t="str">
        <f t="shared" si="143"/>
        <v/>
      </c>
    </row>
    <row r="8177" spans="34:34" ht="15" customHeight="1">
      <c r="AH8177" s="68" t="str">
        <f t="shared" si="143"/>
        <v/>
      </c>
    </row>
    <row r="8178" spans="34:34" ht="15" customHeight="1">
      <c r="AH8178" s="68" t="str">
        <f t="shared" si="143"/>
        <v/>
      </c>
    </row>
    <row r="8179" spans="34:34" ht="15" customHeight="1">
      <c r="AH8179" s="68" t="str">
        <f t="shared" ref="AH8179:AH8242" si="144">IF(AG8179="","",AG8179)</f>
        <v/>
      </c>
    </row>
    <row r="8180" spans="34:34" ht="15" customHeight="1">
      <c r="AH8180" s="68" t="str">
        <f t="shared" si="144"/>
        <v/>
      </c>
    </row>
    <row r="8181" spans="34:34" ht="15" customHeight="1">
      <c r="AH8181" s="68" t="str">
        <f t="shared" si="144"/>
        <v/>
      </c>
    </row>
    <row r="8182" spans="34:34" ht="15" customHeight="1">
      <c r="AH8182" s="68" t="str">
        <f t="shared" si="144"/>
        <v/>
      </c>
    </row>
    <row r="8183" spans="34:34" ht="15" customHeight="1">
      <c r="AH8183" s="68" t="str">
        <f t="shared" si="144"/>
        <v/>
      </c>
    </row>
    <row r="8184" spans="34:34" ht="15" customHeight="1">
      <c r="AH8184" s="68" t="str">
        <f t="shared" si="144"/>
        <v/>
      </c>
    </row>
    <row r="8185" spans="34:34" ht="15" customHeight="1">
      <c r="AH8185" s="68" t="str">
        <f t="shared" si="144"/>
        <v/>
      </c>
    </row>
    <row r="8186" spans="34:34" ht="15" customHeight="1">
      <c r="AH8186" s="68" t="str">
        <f t="shared" si="144"/>
        <v/>
      </c>
    </row>
    <row r="8187" spans="34:34" ht="15" customHeight="1">
      <c r="AH8187" s="68" t="str">
        <f t="shared" si="144"/>
        <v/>
      </c>
    </row>
    <row r="8188" spans="34:34" ht="15" customHeight="1">
      <c r="AH8188" s="68" t="str">
        <f t="shared" si="144"/>
        <v/>
      </c>
    </row>
    <row r="8189" spans="34:34" ht="15" customHeight="1">
      <c r="AH8189" s="68" t="str">
        <f t="shared" si="144"/>
        <v/>
      </c>
    </row>
    <row r="8190" spans="34:34" ht="15" customHeight="1">
      <c r="AH8190" s="68" t="str">
        <f t="shared" si="144"/>
        <v/>
      </c>
    </row>
    <row r="8191" spans="34:34" ht="15" customHeight="1">
      <c r="AH8191" s="68" t="str">
        <f t="shared" si="144"/>
        <v/>
      </c>
    </row>
    <row r="8192" spans="34:34" ht="15" customHeight="1">
      <c r="AH8192" s="68" t="str">
        <f t="shared" si="144"/>
        <v/>
      </c>
    </row>
    <row r="8193" spans="34:34" ht="15" customHeight="1">
      <c r="AH8193" s="68" t="str">
        <f t="shared" si="144"/>
        <v/>
      </c>
    </row>
    <row r="8194" spans="34:34" ht="15" customHeight="1">
      <c r="AH8194" s="68" t="str">
        <f t="shared" si="144"/>
        <v/>
      </c>
    </row>
    <row r="8195" spans="34:34" ht="15" customHeight="1">
      <c r="AH8195" s="68" t="str">
        <f t="shared" si="144"/>
        <v/>
      </c>
    </row>
    <row r="8196" spans="34:34" ht="15" customHeight="1">
      <c r="AH8196" s="68" t="str">
        <f t="shared" si="144"/>
        <v/>
      </c>
    </row>
    <row r="8197" spans="34:34" ht="15" customHeight="1">
      <c r="AH8197" s="68" t="str">
        <f t="shared" si="144"/>
        <v/>
      </c>
    </row>
    <row r="8198" spans="34:34" ht="15" customHeight="1">
      <c r="AH8198" s="68" t="str">
        <f t="shared" si="144"/>
        <v/>
      </c>
    </row>
    <row r="8199" spans="34:34" ht="15" customHeight="1">
      <c r="AH8199" s="68" t="str">
        <f t="shared" si="144"/>
        <v/>
      </c>
    </row>
    <row r="8200" spans="34:34" ht="15" customHeight="1">
      <c r="AH8200" s="68" t="str">
        <f t="shared" si="144"/>
        <v/>
      </c>
    </row>
    <row r="8201" spans="34:34" ht="15" customHeight="1">
      <c r="AH8201" s="68" t="str">
        <f t="shared" si="144"/>
        <v/>
      </c>
    </row>
    <row r="8202" spans="34:34" ht="15" customHeight="1">
      <c r="AH8202" s="68" t="str">
        <f t="shared" si="144"/>
        <v/>
      </c>
    </row>
    <row r="8203" spans="34:34" ht="15" customHeight="1">
      <c r="AH8203" s="68" t="str">
        <f t="shared" si="144"/>
        <v/>
      </c>
    </row>
    <row r="8204" spans="34:34" ht="15" customHeight="1">
      <c r="AH8204" s="68" t="str">
        <f t="shared" si="144"/>
        <v/>
      </c>
    </row>
    <row r="8205" spans="34:34" ht="15" customHeight="1">
      <c r="AH8205" s="68" t="str">
        <f t="shared" si="144"/>
        <v/>
      </c>
    </row>
    <row r="8206" spans="34:34" ht="15" customHeight="1">
      <c r="AH8206" s="68" t="str">
        <f t="shared" si="144"/>
        <v/>
      </c>
    </row>
    <row r="8207" spans="34:34" ht="15" customHeight="1">
      <c r="AH8207" s="68" t="str">
        <f t="shared" si="144"/>
        <v/>
      </c>
    </row>
    <row r="8208" spans="34:34" ht="15" customHeight="1">
      <c r="AH8208" s="68" t="str">
        <f t="shared" si="144"/>
        <v/>
      </c>
    </row>
    <row r="8209" spans="34:34" ht="15" customHeight="1">
      <c r="AH8209" s="68" t="str">
        <f t="shared" si="144"/>
        <v/>
      </c>
    </row>
    <row r="8210" spans="34:34" ht="15" customHeight="1">
      <c r="AH8210" s="68" t="str">
        <f t="shared" si="144"/>
        <v/>
      </c>
    </row>
    <row r="8211" spans="34:34" ht="15" customHeight="1">
      <c r="AH8211" s="68" t="str">
        <f t="shared" si="144"/>
        <v/>
      </c>
    </row>
    <row r="8212" spans="34:34" ht="15" customHeight="1">
      <c r="AH8212" s="68" t="str">
        <f t="shared" si="144"/>
        <v/>
      </c>
    </row>
    <row r="8213" spans="34:34" ht="15" customHeight="1">
      <c r="AH8213" s="68" t="str">
        <f t="shared" si="144"/>
        <v/>
      </c>
    </row>
    <row r="8214" spans="34:34" ht="15" customHeight="1">
      <c r="AH8214" s="68" t="str">
        <f t="shared" si="144"/>
        <v/>
      </c>
    </row>
    <row r="8215" spans="34:34" ht="15" customHeight="1">
      <c r="AH8215" s="68" t="str">
        <f t="shared" si="144"/>
        <v/>
      </c>
    </row>
    <row r="8216" spans="34:34" ht="15" customHeight="1">
      <c r="AH8216" s="68" t="str">
        <f t="shared" si="144"/>
        <v/>
      </c>
    </row>
    <row r="8217" spans="34:34" ht="15" customHeight="1">
      <c r="AH8217" s="68" t="str">
        <f t="shared" si="144"/>
        <v/>
      </c>
    </row>
    <row r="8218" spans="34:34" ht="15" customHeight="1">
      <c r="AH8218" s="68" t="str">
        <f t="shared" si="144"/>
        <v/>
      </c>
    </row>
    <row r="8219" spans="34:34" ht="15" customHeight="1">
      <c r="AH8219" s="68" t="str">
        <f t="shared" si="144"/>
        <v/>
      </c>
    </row>
    <row r="8220" spans="34:34" ht="15" customHeight="1">
      <c r="AH8220" s="68" t="str">
        <f t="shared" si="144"/>
        <v/>
      </c>
    </row>
    <row r="8221" spans="34:34" ht="15" customHeight="1">
      <c r="AH8221" s="68" t="str">
        <f t="shared" si="144"/>
        <v/>
      </c>
    </row>
    <row r="8222" spans="34:34" ht="15" customHeight="1">
      <c r="AH8222" s="68" t="str">
        <f t="shared" si="144"/>
        <v/>
      </c>
    </row>
    <row r="8223" spans="34:34" ht="15" customHeight="1">
      <c r="AH8223" s="68" t="str">
        <f t="shared" si="144"/>
        <v/>
      </c>
    </row>
    <row r="8224" spans="34:34" ht="15" customHeight="1">
      <c r="AH8224" s="68" t="str">
        <f t="shared" si="144"/>
        <v/>
      </c>
    </row>
    <row r="8225" spans="34:34" ht="15" customHeight="1">
      <c r="AH8225" s="68" t="str">
        <f t="shared" si="144"/>
        <v/>
      </c>
    </row>
    <row r="8226" spans="34:34" ht="15" customHeight="1">
      <c r="AH8226" s="68" t="str">
        <f t="shared" si="144"/>
        <v/>
      </c>
    </row>
    <row r="8227" spans="34:34" ht="15" customHeight="1">
      <c r="AH8227" s="68" t="str">
        <f t="shared" si="144"/>
        <v/>
      </c>
    </row>
    <row r="8228" spans="34:34" ht="15" customHeight="1">
      <c r="AH8228" s="68" t="str">
        <f t="shared" si="144"/>
        <v/>
      </c>
    </row>
    <row r="8229" spans="34:34" ht="15" customHeight="1">
      <c r="AH8229" s="68" t="str">
        <f t="shared" si="144"/>
        <v/>
      </c>
    </row>
    <row r="8230" spans="34:34" ht="15" customHeight="1">
      <c r="AH8230" s="68" t="str">
        <f t="shared" si="144"/>
        <v/>
      </c>
    </row>
    <row r="8231" spans="34:34" ht="15" customHeight="1">
      <c r="AH8231" s="68" t="str">
        <f t="shared" si="144"/>
        <v/>
      </c>
    </row>
    <row r="8232" spans="34:34" ht="15" customHeight="1">
      <c r="AH8232" s="68" t="str">
        <f t="shared" si="144"/>
        <v/>
      </c>
    </row>
    <row r="8233" spans="34:34" ht="15" customHeight="1">
      <c r="AH8233" s="68" t="str">
        <f t="shared" si="144"/>
        <v/>
      </c>
    </row>
    <row r="8234" spans="34:34" ht="15" customHeight="1">
      <c r="AH8234" s="68" t="str">
        <f t="shared" si="144"/>
        <v/>
      </c>
    </row>
    <row r="8235" spans="34:34" ht="15" customHeight="1">
      <c r="AH8235" s="68" t="str">
        <f t="shared" si="144"/>
        <v/>
      </c>
    </row>
    <row r="8236" spans="34:34" ht="15" customHeight="1">
      <c r="AH8236" s="68" t="str">
        <f t="shared" si="144"/>
        <v/>
      </c>
    </row>
    <row r="8237" spans="34:34" ht="15" customHeight="1">
      <c r="AH8237" s="68" t="str">
        <f t="shared" si="144"/>
        <v/>
      </c>
    </row>
    <row r="8238" spans="34:34" ht="15" customHeight="1">
      <c r="AH8238" s="68" t="str">
        <f t="shared" si="144"/>
        <v/>
      </c>
    </row>
    <row r="8239" spans="34:34" ht="15" customHeight="1">
      <c r="AH8239" s="68" t="str">
        <f t="shared" si="144"/>
        <v/>
      </c>
    </row>
    <row r="8240" spans="34:34" ht="15" customHeight="1">
      <c r="AH8240" s="68" t="str">
        <f t="shared" si="144"/>
        <v/>
      </c>
    </row>
    <row r="8241" spans="34:34" ht="15" customHeight="1">
      <c r="AH8241" s="68" t="str">
        <f t="shared" si="144"/>
        <v/>
      </c>
    </row>
    <row r="8242" spans="34:34" ht="15" customHeight="1">
      <c r="AH8242" s="68" t="str">
        <f t="shared" si="144"/>
        <v/>
      </c>
    </row>
    <row r="8243" spans="34:34" ht="15" customHeight="1">
      <c r="AH8243" s="68" t="str">
        <f t="shared" ref="AH8243:AH8306" si="145">IF(AG8243="","",AG8243)</f>
        <v/>
      </c>
    </row>
    <row r="8244" spans="34:34" ht="15" customHeight="1">
      <c r="AH8244" s="68" t="str">
        <f t="shared" si="145"/>
        <v/>
      </c>
    </row>
    <row r="8245" spans="34:34" ht="15" customHeight="1">
      <c r="AH8245" s="68" t="str">
        <f t="shared" si="145"/>
        <v/>
      </c>
    </row>
    <row r="8246" spans="34:34" ht="15" customHeight="1">
      <c r="AH8246" s="68" t="str">
        <f t="shared" si="145"/>
        <v/>
      </c>
    </row>
    <row r="8247" spans="34:34" ht="15" customHeight="1">
      <c r="AH8247" s="68" t="str">
        <f t="shared" si="145"/>
        <v/>
      </c>
    </row>
    <row r="8248" spans="34:34" ht="15" customHeight="1">
      <c r="AH8248" s="68" t="str">
        <f t="shared" si="145"/>
        <v/>
      </c>
    </row>
    <row r="8249" spans="34:34" ht="15" customHeight="1">
      <c r="AH8249" s="68" t="str">
        <f t="shared" si="145"/>
        <v/>
      </c>
    </row>
    <row r="8250" spans="34:34" ht="15" customHeight="1">
      <c r="AH8250" s="68" t="str">
        <f t="shared" si="145"/>
        <v/>
      </c>
    </row>
    <row r="8251" spans="34:34" ht="15" customHeight="1">
      <c r="AH8251" s="68" t="str">
        <f t="shared" si="145"/>
        <v/>
      </c>
    </row>
    <row r="8252" spans="34:34" ht="15" customHeight="1">
      <c r="AH8252" s="68" t="str">
        <f t="shared" si="145"/>
        <v/>
      </c>
    </row>
    <row r="8253" spans="34:34" ht="15" customHeight="1">
      <c r="AH8253" s="68" t="str">
        <f t="shared" si="145"/>
        <v/>
      </c>
    </row>
    <row r="8254" spans="34:34" ht="15" customHeight="1">
      <c r="AH8254" s="68" t="str">
        <f t="shared" si="145"/>
        <v/>
      </c>
    </row>
    <row r="8255" spans="34:34" ht="15" customHeight="1">
      <c r="AH8255" s="68" t="str">
        <f t="shared" si="145"/>
        <v/>
      </c>
    </row>
    <row r="8256" spans="34:34" ht="15" customHeight="1">
      <c r="AH8256" s="68" t="str">
        <f t="shared" si="145"/>
        <v/>
      </c>
    </row>
    <row r="8257" spans="34:34" ht="15" customHeight="1">
      <c r="AH8257" s="68" t="str">
        <f t="shared" si="145"/>
        <v/>
      </c>
    </row>
    <row r="8258" spans="34:34" ht="15" customHeight="1">
      <c r="AH8258" s="68" t="str">
        <f t="shared" si="145"/>
        <v/>
      </c>
    </row>
    <row r="8259" spans="34:34" ht="15" customHeight="1">
      <c r="AH8259" s="68" t="str">
        <f t="shared" si="145"/>
        <v/>
      </c>
    </row>
    <row r="8260" spans="34:34" ht="15" customHeight="1">
      <c r="AH8260" s="68" t="str">
        <f t="shared" si="145"/>
        <v/>
      </c>
    </row>
    <row r="8261" spans="34:34" ht="15" customHeight="1">
      <c r="AH8261" s="68" t="str">
        <f t="shared" si="145"/>
        <v/>
      </c>
    </row>
    <row r="8262" spans="34:34" ht="15" customHeight="1">
      <c r="AH8262" s="68" t="str">
        <f t="shared" si="145"/>
        <v/>
      </c>
    </row>
    <row r="8263" spans="34:34" ht="15" customHeight="1">
      <c r="AH8263" s="68" t="str">
        <f t="shared" si="145"/>
        <v/>
      </c>
    </row>
    <row r="8264" spans="34:34" ht="15" customHeight="1">
      <c r="AH8264" s="68" t="str">
        <f t="shared" si="145"/>
        <v/>
      </c>
    </row>
    <row r="8265" spans="34:34" ht="15" customHeight="1">
      <c r="AH8265" s="68" t="str">
        <f t="shared" si="145"/>
        <v/>
      </c>
    </row>
    <row r="8266" spans="34:34" ht="15" customHeight="1">
      <c r="AH8266" s="68" t="str">
        <f t="shared" si="145"/>
        <v/>
      </c>
    </row>
    <row r="8267" spans="34:34" ht="15" customHeight="1">
      <c r="AH8267" s="68" t="str">
        <f t="shared" si="145"/>
        <v/>
      </c>
    </row>
    <row r="8268" spans="34:34" ht="15" customHeight="1">
      <c r="AH8268" s="68" t="str">
        <f t="shared" si="145"/>
        <v/>
      </c>
    </row>
    <row r="8269" spans="34:34" ht="15" customHeight="1">
      <c r="AH8269" s="68" t="str">
        <f t="shared" si="145"/>
        <v/>
      </c>
    </row>
    <row r="8270" spans="34:34" ht="15" customHeight="1">
      <c r="AH8270" s="68" t="str">
        <f t="shared" si="145"/>
        <v/>
      </c>
    </row>
    <row r="8271" spans="34:34" ht="15" customHeight="1">
      <c r="AH8271" s="68" t="str">
        <f t="shared" si="145"/>
        <v/>
      </c>
    </row>
    <row r="8272" spans="34:34" ht="15" customHeight="1">
      <c r="AH8272" s="68" t="str">
        <f t="shared" si="145"/>
        <v/>
      </c>
    </row>
    <row r="8273" spans="34:34" ht="15" customHeight="1">
      <c r="AH8273" s="68" t="str">
        <f t="shared" si="145"/>
        <v/>
      </c>
    </row>
    <row r="8274" spans="34:34" ht="15" customHeight="1">
      <c r="AH8274" s="68" t="str">
        <f t="shared" si="145"/>
        <v/>
      </c>
    </row>
    <row r="8275" spans="34:34" ht="15" customHeight="1">
      <c r="AH8275" s="68" t="str">
        <f t="shared" si="145"/>
        <v/>
      </c>
    </row>
    <row r="8276" spans="34:34" ht="15" customHeight="1">
      <c r="AH8276" s="68" t="str">
        <f t="shared" si="145"/>
        <v/>
      </c>
    </row>
    <row r="8277" spans="34:34" ht="15" customHeight="1">
      <c r="AH8277" s="68" t="str">
        <f t="shared" si="145"/>
        <v/>
      </c>
    </row>
    <row r="8278" spans="34:34" ht="15" customHeight="1">
      <c r="AH8278" s="68" t="str">
        <f t="shared" si="145"/>
        <v/>
      </c>
    </row>
    <row r="8279" spans="34:34" ht="15" customHeight="1">
      <c r="AH8279" s="68" t="str">
        <f t="shared" si="145"/>
        <v/>
      </c>
    </row>
    <row r="8280" spans="34:34" ht="15" customHeight="1">
      <c r="AH8280" s="68" t="str">
        <f t="shared" si="145"/>
        <v/>
      </c>
    </row>
    <row r="8281" spans="34:34" ht="15" customHeight="1">
      <c r="AH8281" s="68" t="str">
        <f t="shared" si="145"/>
        <v/>
      </c>
    </row>
    <row r="8282" spans="34:34" ht="15" customHeight="1">
      <c r="AH8282" s="68" t="str">
        <f t="shared" si="145"/>
        <v/>
      </c>
    </row>
    <row r="8283" spans="34:34" ht="15" customHeight="1">
      <c r="AH8283" s="68" t="str">
        <f t="shared" si="145"/>
        <v/>
      </c>
    </row>
    <row r="8284" spans="34:34" ht="15" customHeight="1">
      <c r="AH8284" s="68" t="str">
        <f t="shared" si="145"/>
        <v/>
      </c>
    </row>
    <row r="8285" spans="34:34" ht="15" customHeight="1">
      <c r="AH8285" s="68" t="str">
        <f t="shared" si="145"/>
        <v/>
      </c>
    </row>
    <row r="8286" spans="34:34" ht="15" customHeight="1">
      <c r="AH8286" s="68" t="str">
        <f t="shared" si="145"/>
        <v/>
      </c>
    </row>
    <row r="8287" spans="34:34" ht="15" customHeight="1">
      <c r="AH8287" s="68" t="str">
        <f t="shared" si="145"/>
        <v/>
      </c>
    </row>
    <row r="8288" spans="34:34" ht="15" customHeight="1">
      <c r="AH8288" s="68" t="str">
        <f t="shared" si="145"/>
        <v/>
      </c>
    </row>
    <row r="8289" spans="34:34" ht="15" customHeight="1">
      <c r="AH8289" s="68" t="str">
        <f t="shared" si="145"/>
        <v/>
      </c>
    </row>
    <row r="8290" spans="34:34" ht="15" customHeight="1">
      <c r="AH8290" s="68" t="str">
        <f t="shared" si="145"/>
        <v/>
      </c>
    </row>
    <row r="8291" spans="34:34" ht="15" customHeight="1">
      <c r="AH8291" s="68" t="str">
        <f t="shared" si="145"/>
        <v/>
      </c>
    </row>
    <row r="8292" spans="34:34" ht="15" customHeight="1">
      <c r="AH8292" s="68" t="str">
        <f t="shared" si="145"/>
        <v/>
      </c>
    </row>
    <row r="8293" spans="34:34" ht="15" customHeight="1">
      <c r="AH8293" s="68" t="str">
        <f t="shared" si="145"/>
        <v/>
      </c>
    </row>
    <row r="8294" spans="34:34" ht="15" customHeight="1">
      <c r="AH8294" s="68" t="str">
        <f t="shared" si="145"/>
        <v/>
      </c>
    </row>
    <row r="8295" spans="34:34" ht="15" customHeight="1">
      <c r="AH8295" s="68" t="str">
        <f t="shared" si="145"/>
        <v/>
      </c>
    </row>
    <row r="8296" spans="34:34" ht="15" customHeight="1">
      <c r="AH8296" s="68" t="str">
        <f t="shared" si="145"/>
        <v/>
      </c>
    </row>
    <row r="8297" spans="34:34" ht="15" customHeight="1">
      <c r="AH8297" s="68" t="str">
        <f t="shared" si="145"/>
        <v/>
      </c>
    </row>
    <row r="8298" spans="34:34" ht="15" customHeight="1">
      <c r="AH8298" s="68" t="str">
        <f t="shared" si="145"/>
        <v/>
      </c>
    </row>
    <row r="8299" spans="34:34" ht="15" customHeight="1">
      <c r="AH8299" s="68" t="str">
        <f t="shared" si="145"/>
        <v/>
      </c>
    </row>
    <row r="8300" spans="34:34" ht="15" customHeight="1">
      <c r="AH8300" s="68" t="str">
        <f t="shared" si="145"/>
        <v/>
      </c>
    </row>
    <row r="8301" spans="34:34" ht="15" customHeight="1">
      <c r="AH8301" s="68" t="str">
        <f t="shared" si="145"/>
        <v/>
      </c>
    </row>
    <row r="8302" spans="34:34" ht="15" customHeight="1">
      <c r="AH8302" s="68" t="str">
        <f t="shared" si="145"/>
        <v/>
      </c>
    </row>
    <row r="8303" spans="34:34" ht="15" customHeight="1">
      <c r="AH8303" s="68" t="str">
        <f t="shared" si="145"/>
        <v/>
      </c>
    </row>
    <row r="8304" spans="34:34" ht="15" customHeight="1">
      <c r="AH8304" s="68" t="str">
        <f t="shared" si="145"/>
        <v/>
      </c>
    </row>
    <row r="8305" spans="34:34" ht="15" customHeight="1">
      <c r="AH8305" s="68" t="str">
        <f t="shared" si="145"/>
        <v/>
      </c>
    </row>
    <row r="8306" spans="34:34" ht="15" customHeight="1">
      <c r="AH8306" s="68" t="str">
        <f t="shared" si="145"/>
        <v/>
      </c>
    </row>
    <row r="8307" spans="34:34" ht="15" customHeight="1">
      <c r="AH8307" s="68" t="str">
        <f t="shared" ref="AH8307:AH8370" si="146">IF(AG8307="","",AG8307)</f>
        <v/>
      </c>
    </row>
    <row r="8308" spans="34:34" ht="15" customHeight="1">
      <c r="AH8308" s="68" t="str">
        <f t="shared" si="146"/>
        <v/>
      </c>
    </row>
    <row r="8309" spans="34:34" ht="15" customHeight="1">
      <c r="AH8309" s="68" t="str">
        <f t="shared" si="146"/>
        <v/>
      </c>
    </row>
    <row r="8310" spans="34:34" ht="15" customHeight="1">
      <c r="AH8310" s="68" t="str">
        <f t="shared" si="146"/>
        <v/>
      </c>
    </row>
    <row r="8311" spans="34:34" ht="15" customHeight="1">
      <c r="AH8311" s="68" t="str">
        <f t="shared" si="146"/>
        <v/>
      </c>
    </row>
    <row r="8312" spans="34:34" ht="15" customHeight="1">
      <c r="AH8312" s="68" t="str">
        <f t="shared" si="146"/>
        <v/>
      </c>
    </row>
    <row r="8313" spans="34:34" ht="15" customHeight="1">
      <c r="AH8313" s="68" t="str">
        <f t="shared" si="146"/>
        <v/>
      </c>
    </row>
    <row r="8314" spans="34:34" ht="15" customHeight="1">
      <c r="AH8314" s="68" t="str">
        <f t="shared" si="146"/>
        <v/>
      </c>
    </row>
    <row r="8315" spans="34:34" ht="15" customHeight="1">
      <c r="AH8315" s="68" t="str">
        <f t="shared" si="146"/>
        <v/>
      </c>
    </row>
    <row r="8316" spans="34:34" ht="15" customHeight="1">
      <c r="AH8316" s="68" t="str">
        <f t="shared" si="146"/>
        <v/>
      </c>
    </row>
    <row r="8317" spans="34:34" ht="15" customHeight="1">
      <c r="AH8317" s="68" t="str">
        <f t="shared" si="146"/>
        <v/>
      </c>
    </row>
    <row r="8318" spans="34:34" ht="15" customHeight="1">
      <c r="AH8318" s="68" t="str">
        <f t="shared" si="146"/>
        <v/>
      </c>
    </row>
    <row r="8319" spans="34:34" ht="15" customHeight="1">
      <c r="AH8319" s="68" t="str">
        <f t="shared" si="146"/>
        <v/>
      </c>
    </row>
    <row r="8320" spans="34:34" ht="15" customHeight="1">
      <c r="AH8320" s="68" t="str">
        <f t="shared" si="146"/>
        <v/>
      </c>
    </row>
    <row r="8321" spans="34:34" ht="15" customHeight="1">
      <c r="AH8321" s="68" t="str">
        <f t="shared" si="146"/>
        <v/>
      </c>
    </row>
    <row r="8322" spans="34:34" ht="15" customHeight="1">
      <c r="AH8322" s="68" t="str">
        <f t="shared" si="146"/>
        <v/>
      </c>
    </row>
    <row r="8323" spans="34:34" ht="15" customHeight="1">
      <c r="AH8323" s="68" t="str">
        <f t="shared" si="146"/>
        <v/>
      </c>
    </row>
    <row r="8324" spans="34:34" ht="15" customHeight="1">
      <c r="AH8324" s="68" t="str">
        <f t="shared" si="146"/>
        <v/>
      </c>
    </row>
    <row r="8325" spans="34:34" ht="15" customHeight="1">
      <c r="AH8325" s="68" t="str">
        <f t="shared" si="146"/>
        <v/>
      </c>
    </row>
    <row r="8326" spans="34:34" ht="15" customHeight="1">
      <c r="AH8326" s="68" t="str">
        <f t="shared" si="146"/>
        <v/>
      </c>
    </row>
    <row r="8327" spans="34:34" ht="15" customHeight="1">
      <c r="AH8327" s="68" t="str">
        <f t="shared" si="146"/>
        <v/>
      </c>
    </row>
    <row r="8328" spans="34:34" ht="15" customHeight="1">
      <c r="AH8328" s="68" t="str">
        <f t="shared" si="146"/>
        <v/>
      </c>
    </row>
    <row r="8329" spans="34:34" ht="15" customHeight="1">
      <c r="AH8329" s="68" t="str">
        <f t="shared" si="146"/>
        <v/>
      </c>
    </row>
    <row r="8330" spans="34:34" ht="15" customHeight="1">
      <c r="AH8330" s="68" t="str">
        <f t="shared" si="146"/>
        <v/>
      </c>
    </row>
    <row r="8331" spans="34:34" ht="15" customHeight="1">
      <c r="AH8331" s="68" t="str">
        <f t="shared" si="146"/>
        <v/>
      </c>
    </row>
    <row r="8332" spans="34:34" ht="15" customHeight="1">
      <c r="AH8332" s="68" t="str">
        <f t="shared" si="146"/>
        <v/>
      </c>
    </row>
    <row r="8333" spans="34:34" ht="15" customHeight="1">
      <c r="AH8333" s="68" t="str">
        <f t="shared" si="146"/>
        <v/>
      </c>
    </row>
    <row r="8334" spans="34:34" ht="15" customHeight="1">
      <c r="AH8334" s="68" t="str">
        <f t="shared" si="146"/>
        <v/>
      </c>
    </row>
    <row r="8335" spans="34:34" ht="15" customHeight="1">
      <c r="AH8335" s="68" t="str">
        <f t="shared" si="146"/>
        <v/>
      </c>
    </row>
    <row r="8336" spans="34:34" ht="15" customHeight="1">
      <c r="AH8336" s="68" t="str">
        <f t="shared" si="146"/>
        <v/>
      </c>
    </row>
    <row r="8337" spans="34:34" ht="15" customHeight="1">
      <c r="AH8337" s="68" t="str">
        <f t="shared" si="146"/>
        <v/>
      </c>
    </row>
    <row r="8338" spans="34:34" ht="15" customHeight="1">
      <c r="AH8338" s="68" t="str">
        <f t="shared" si="146"/>
        <v/>
      </c>
    </row>
    <row r="8339" spans="34:34" ht="15" customHeight="1">
      <c r="AH8339" s="68" t="str">
        <f t="shared" si="146"/>
        <v/>
      </c>
    </row>
    <row r="8340" spans="34:34" ht="15" customHeight="1">
      <c r="AH8340" s="68" t="str">
        <f t="shared" si="146"/>
        <v/>
      </c>
    </row>
    <row r="8341" spans="34:34" ht="15" customHeight="1">
      <c r="AH8341" s="68" t="str">
        <f t="shared" si="146"/>
        <v/>
      </c>
    </row>
    <row r="8342" spans="34:34" ht="15" customHeight="1">
      <c r="AH8342" s="68" t="str">
        <f t="shared" si="146"/>
        <v/>
      </c>
    </row>
    <row r="8343" spans="34:34" ht="15" customHeight="1">
      <c r="AH8343" s="68" t="str">
        <f t="shared" si="146"/>
        <v/>
      </c>
    </row>
    <row r="8344" spans="34:34" ht="15" customHeight="1">
      <c r="AH8344" s="68" t="str">
        <f t="shared" si="146"/>
        <v/>
      </c>
    </row>
    <row r="8345" spans="34:34" ht="15" customHeight="1">
      <c r="AH8345" s="68" t="str">
        <f t="shared" si="146"/>
        <v/>
      </c>
    </row>
    <row r="8346" spans="34:34" ht="15" customHeight="1">
      <c r="AH8346" s="68" t="str">
        <f t="shared" si="146"/>
        <v/>
      </c>
    </row>
    <row r="8347" spans="34:34" ht="15" customHeight="1">
      <c r="AH8347" s="68" t="str">
        <f t="shared" si="146"/>
        <v/>
      </c>
    </row>
    <row r="8348" spans="34:34" ht="15" customHeight="1">
      <c r="AH8348" s="68" t="str">
        <f t="shared" si="146"/>
        <v/>
      </c>
    </row>
    <row r="8349" spans="34:34" ht="15" customHeight="1">
      <c r="AH8349" s="68" t="str">
        <f t="shared" si="146"/>
        <v/>
      </c>
    </row>
    <row r="8350" spans="34:34" ht="15" customHeight="1">
      <c r="AH8350" s="68" t="str">
        <f t="shared" si="146"/>
        <v/>
      </c>
    </row>
    <row r="8351" spans="34:34" ht="15" customHeight="1">
      <c r="AH8351" s="68" t="str">
        <f t="shared" si="146"/>
        <v/>
      </c>
    </row>
    <row r="8352" spans="34:34" ht="15" customHeight="1">
      <c r="AH8352" s="68" t="str">
        <f t="shared" si="146"/>
        <v/>
      </c>
    </row>
    <row r="8353" spans="34:34" ht="15" customHeight="1">
      <c r="AH8353" s="68" t="str">
        <f t="shared" si="146"/>
        <v/>
      </c>
    </row>
    <row r="8354" spans="34:34" ht="15" customHeight="1">
      <c r="AH8354" s="68" t="str">
        <f t="shared" si="146"/>
        <v/>
      </c>
    </row>
    <row r="8355" spans="34:34" ht="15" customHeight="1">
      <c r="AH8355" s="68" t="str">
        <f t="shared" si="146"/>
        <v/>
      </c>
    </row>
    <row r="8356" spans="34:34" ht="15" customHeight="1">
      <c r="AH8356" s="68" t="str">
        <f t="shared" si="146"/>
        <v/>
      </c>
    </row>
    <row r="8357" spans="34:34" ht="15" customHeight="1">
      <c r="AH8357" s="68" t="str">
        <f t="shared" si="146"/>
        <v/>
      </c>
    </row>
    <row r="8358" spans="34:34" ht="15" customHeight="1">
      <c r="AH8358" s="68" t="str">
        <f t="shared" si="146"/>
        <v/>
      </c>
    </row>
    <row r="8359" spans="34:34" ht="15" customHeight="1">
      <c r="AH8359" s="68" t="str">
        <f t="shared" si="146"/>
        <v/>
      </c>
    </row>
    <row r="8360" spans="34:34" ht="15" customHeight="1">
      <c r="AH8360" s="68" t="str">
        <f t="shared" si="146"/>
        <v/>
      </c>
    </row>
    <row r="8361" spans="34:34" ht="15" customHeight="1">
      <c r="AH8361" s="68" t="str">
        <f t="shared" si="146"/>
        <v/>
      </c>
    </row>
    <row r="8362" spans="34:34" ht="15" customHeight="1">
      <c r="AH8362" s="68" t="str">
        <f t="shared" si="146"/>
        <v/>
      </c>
    </row>
    <row r="8363" spans="34:34" ht="15" customHeight="1">
      <c r="AH8363" s="68" t="str">
        <f t="shared" si="146"/>
        <v/>
      </c>
    </row>
    <row r="8364" spans="34:34" ht="15" customHeight="1">
      <c r="AH8364" s="68" t="str">
        <f t="shared" si="146"/>
        <v/>
      </c>
    </row>
    <row r="8365" spans="34:34" ht="15" customHeight="1">
      <c r="AH8365" s="68" t="str">
        <f t="shared" si="146"/>
        <v/>
      </c>
    </row>
    <row r="8366" spans="34:34" ht="15" customHeight="1">
      <c r="AH8366" s="68" t="str">
        <f t="shared" si="146"/>
        <v/>
      </c>
    </row>
    <row r="8367" spans="34:34" ht="15" customHeight="1">
      <c r="AH8367" s="68" t="str">
        <f t="shared" si="146"/>
        <v/>
      </c>
    </row>
    <row r="8368" spans="34:34" ht="15" customHeight="1">
      <c r="AH8368" s="68" t="str">
        <f t="shared" si="146"/>
        <v/>
      </c>
    </row>
    <row r="8369" spans="34:34" ht="15" customHeight="1">
      <c r="AH8369" s="68" t="str">
        <f t="shared" si="146"/>
        <v/>
      </c>
    </row>
    <row r="8370" spans="34:34" ht="15" customHeight="1">
      <c r="AH8370" s="68" t="str">
        <f t="shared" si="146"/>
        <v/>
      </c>
    </row>
    <row r="8371" spans="34:34" ht="15" customHeight="1">
      <c r="AH8371" s="68" t="str">
        <f t="shared" ref="AH8371:AH8434" si="147">IF(AG8371="","",AG8371)</f>
        <v/>
      </c>
    </row>
    <row r="8372" spans="34:34" ht="15" customHeight="1">
      <c r="AH8372" s="68" t="str">
        <f t="shared" si="147"/>
        <v/>
      </c>
    </row>
    <row r="8373" spans="34:34" ht="15" customHeight="1">
      <c r="AH8373" s="68" t="str">
        <f t="shared" si="147"/>
        <v/>
      </c>
    </row>
    <row r="8374" spans="34:34" ht="15" customHeight="1">
      <c r="AH8374" s="68" t="str">
        <f t="shared" si="147"/>
        <v/>
      </c>
    </row>
    <row r="8375" spans="34:34" ht="15" customHeight="1">
      <c r="AH8375" s="68" t="str">
        <f t="shared" si="147"/>
        <v/>
      </c>
    </row>
    <row r="8376" spans="34:34" ht="15" customHeight="1">
      <c r="AH8376" s="68" t="str">
        <f t="shared" si="147"/>
        <v/>
      </c>
    </row>
    <row r="8377" spans="34:34" ht="15" customHeight="1">
      <c r="AH8377" s="68" t="str">
        <f t="shared" si="147"/>
        <v/>
      </c>
    </row>
    <row r="8378" spans="34:34" ht="15" customHeight="1">
      <c r="AH8378" s="68" t="str">
        <f t="shared" si="147"/>
        <v/>
      </c>
    </row>
    <row r="8379" spans="34:34" ht="15" customHeight="1">
      <c r="AH8379" s="68" t="str">
        <f t="shared" si="147"/>
        <v/>
      </c>
    </row>
    <row r="8380" spans="34:34" ht="15" customHeight="1">
      <c r="AH8380" s="68" t="str">
        <f t="shared" si="147"/>
        <v/>
      </c>
    </row>
    <row r="8381" spans="34:34" ht="15" customHeight="1">
      <c r="AH8381" s="68" t="str">
        <f t="shared" si="147"/>
        <v/>
      </c>
    </row>
    <row r="8382" spans="34:34" ht="15" customHeight="1">
      <c r="AH8382" s="68" t="str">
        <f t="shared" si="147"/>
        <v/>
      </c>
    </row>
    <row r="8383" spans="34:34" ht="15" customHeight="1">
      <c r="AH8383" s="68" t="str">
        <f t="shared" si="147"/>
        <v/>
      </c>
    </row>
    <row r="8384" spans="34:34" ht="15" customHeight="1">
      <c r="AH8384" s="68" t="str">
        <f t="shared" si="147"/>
        <v/>
      </c>
    </row>
    <row r="8385" spans="34:34" ht="15" customHeight="1">
      <c r="AH8385" s="68" t="str">
        <f t="shared" si="147"/>
        <v/>
      </c>
    </row>
    <row r="8386" spans="34:34" ht="15" customHeight="1">
      <c r="AH8386" s="68" t="str">
        <f t="shared" si="147"/>
        <v/>
      </c>
    </row>
    <row r="8387" spans="34:34" ht="15" customHeight="1">
      <c r="AH8387" s="68" t="str">
        <f t="shared" si="147"/>
        <v/>
      </c>
    </row>
    <row r="8388" spans="34:34" ht="15" customHeight="1">
      <c r="AH8388" s="68" t="str">
        <f t="shared" si="147"/>
        <v/>
      </c>
    </row>
    <row r="8389" spans="34:34" ht="15" customHeight="1">
      <c r="AH8389" s="68" t="str">
        <f t="shared" si="147"/>
        <v/>
      </c>
    </row>
    <row r="8390" spans="34:34" ht="15" customHeight="1">
      <c r="AH8390" s="68" t="str">
        <f t="shared" si="147"/>
        <v/>
      </c>
    </row>
    <row r="8391" spans="34:34" ht="15" customHeight="1">
      <c r="AH8391" s="68" t="str">
        <f t="shared" si="147"/>
        <v/>
      </c>
    </row>
    <row r="8392" spans="34:34" ht="15" customHeight="1">
      <c r="AH8392" s="68" t="str">
        <f t="shared" si="147"/>
        <v/>
      </c>
    </row>
    <row r="8393" spans="34:34" ht="15" customHeight="1">
      <c r="AH8393" s="68" t="str">
        <f t="shared" si="147"/>
        <v/>
      </c>
    </row>
    <row r="8394" spans="34:34" ht="15" customHeight="1">
      <c r="AH8394" s="68" t="str">
        <f t="shared" si="147"/>
        <v/>
      </c>
    </row>
    <row r="8395" spans="34:34" ht="15" customHeight="1">
      <c r="AH8395" s="68" t="str">
        <f t="shared" si="147"/>
        <v/>
      </c>
    </row>
    <row r="8396" spans="34:34" ht="15" customHeight="1">
      <c r="AH8396" s="68" t="str">
        <f t="shared" si="147"/>
        <v/>
      </c>
    </row>
    <row r="8397" spans="34:34" ht="15" customHeight="1">
      <c r="AH8397" s="68" t="str">
        <f t="shared" si="147"/>
        <v/>
      </c>
    </row>
    <row r="8398" spans="34:34" ht="15" customHeight="1">
      <c r="AH8398" s="68" t="str">
        <f t="shared" si="147"/>
        <v/>
      </c>
    </row>
    <row r="8399" spans="34:34" ht="15" customHeight="1">
      <c r="AH8399" s="68" t="str">
        <f t="shared" si="147"/>
        <v/>
      </c>
    </row>
    <row r="8400" spans="34:34" ht="15" customHeight="1">
      <c r="AH8400" s="68" t="str">
        <f t="shared" si="147"/>
        <v/>
      </c>
    </row>
    <row r="8401" spans="34:34" ht="15" customHeight="1">
      <c r="AH8401" s="68" t="str">
        <f t="shared" si="147"/>
        <v/>
      </c>
    </row>
    <row r="8402" spans="34:34" ht="15" customHeight="1">
      <c r="AH8402" s="68" t="str">
        <f t="shared" si="147"/>
        <v/>
      </c>
    </row>
    <row r="8403" spans="34:34" ht="15" customHeight="1">
      <c r="AH8403" s="68" t="str">
        <f t="shared" si="147"/>
        <v/>
      </c>
    </row>
    <row r="8404" spans="34:34" ht="15" customHeight="1">
      <c r="AH8404" s="68" t="str">
        <f t="shared" si="147"/>
        <v/>
      </c>
    </row>
    <row r="8405" spans="34:34" ht="15" customHeight="1">
      <c r="AH8405" s="68" t="str">
        <f t="shared" si="147"/>
        <v/>
      </c>
    </row>
    <row r="8406" spans="34:34" ht="15" customHeight="1">
      <c r="AH8406" s="68" t="str">
        <f t="shared" si="147"/>
        <v/>
      </c>
    </row>
    <row r="8407" spans="34:34" ht="15" customHeight="1">
      <c r="AH8407" s="68" t="str">
        <f t="shared" si="147"/>
        <v/>
      </c>
    </row>
    <row r="8408" spans="34:34" ht="15" customHeight="1">
      <c r="AH8408" s="68" t="str">
        <f t="shared" si="147"/>
        <v/>
      </c>
    </row>
    <row r="8409" spans="34:34" ht="15" customHeight="1">
      <c r="AH8409" s="68" t="str">
        <f t="shared" si="147"/>
        <v/>
      </c>
    </row>
    <row r="8410" spans="34:34" ht="15" customHeight="1">
      <c r="AH8410" s="68" t="str">
        <f t="shared" si="147"/>
        <v/>
      </c>
    </row>
    <row r="8411" spans="34:34" ht="15" customHeight="1">
      <c r="AH8411" s="68" t="str">
        <f t="shared" si="147"/>
        <v/>
      </c>
    </row>
    <row r="8412" spans="34:34" ht="15" customHeight="1">
      <c r="AH8412" s="68" t="str">
        <f t="shared" si="147"/>
        <v/>
      </c>
    </row>
    <row r="8413" spans="34:34" ht="15" customHeight="1">
      <c r="AH8413" s="68" t="str">
        <f t="shared" si="147"/>
        <v/>
      </c>
    </row>
    <row r="8414" spans="34:34" ht="15" customHeight="1">
      <c r="AH8414" s="68" t="str">
        <f t="shared" si="147"/>
        <v/>
      </c>
    </row>
    <row r="8415" spans="34:34" ht="15" customHeight="1">
      <c r="AH8415" s="68" t="str">
        <f t="shared" si="147"/>
        <v/>
      </c>
    </row>
    <row r="8416" spans="34:34" ht="15" customHeight="1">
      <c r="AH8416" s="68" t="str">
        <f t="shared" si="147"/>
        <v/>
      </c>
    </row>
    <row r="8417" spans="34:34" ht="15" customHeight="1">
      <c r="AH8417" s="68" t="str">
        <f t="shared" si="147"/>
        <v/>
      </c>
    </row>
    <row r="8418" spans="34:34" ht="15" customHeight="1">
      <c r="AH8418" s="68" t="str">
        <f t="shared" si="147"/>
        <v/>
      </c>
    </row>
    <row r="8419" spans="34:34" ht="15" customHeight="1">
      <c r="AH8419" s="68" t="str">
        <f t="shared" si="147"/>
        <v/>
      </c>
    </row>
    <row r="8420" spans="34:34" ht="15" customHeight="1">
      <c r="AH8420" s="68" t="str">
        <f t="shared" si="147"/>
        <v/>
      </c>
    </row>
    <row r="8421" spans="34:34" ht="15" customHeight="1">
      <c r="AH8421" s="68" t="str">
        <f t="shared" si="147"/>
        <v/>
      </c>
    </row>
    <row r="8422" spans="34:34" ht="15" customHeight="1">
      <c r="AH8422" s="68" t="str">
        <f t="shared" si="147"/>
        <v/>
      </c>
    </row>
    <row r="8423" spans="34:34" ht="15" customHeight="1">
      <c r="AH8423" s="68" t="str">
        <f t="shared" si="147"/>
        <v/>
      </c>
    </row>
    <row r="8424" spans="34:34" ht="15" customHeight="1">
      <c r="AH8424" s="68" t="str">
        <f t="shared" si="147"/>
        <v/>
      </c>
    </row>
    <row r="8425" spans="34:34" ht="15" customHeight="1">
      <c r="AH8425" s="68" t="str">
        <f t="shared" si="147"/>
        <v/>
      </c>
    </row>
    <row r="8426" spans="34:34" ht="15" customHeight="1">
      <c r="AH8426" s="68" t="str">
        <f t="shared" si="147"/>
        <v/>
      </c>
    </row>
    <row r="8427" spans="34:34" ht="15" customHeight="1">
      <c r="AH8427" s="68" t="str">
        <f t="shared" si="147"/>
        <v/>
      </c>
    </row>
    <row r="8428" spans="34:34" ht="15" customHeight="1">
      <c r="AH8428" s="68" t="str">
        <f t="shared" si="147"/>
        <v/>
      </c>
    </row>
    <row r="8429" spans="34:34" ht="15" customHeight="1">
      <c r="AH8429" s="68" t="str">
        <f t="shared" si="147"/>
        <v/>
      </c>
    </row>
    <row r="8430" spans="34:34" ht="15" customHeight="1">
      <c r="AH8430" s="68" t="str">
        <f t="shared" si="147"/>
        <v/>
      </c>
    </row>
    <row r="8431" spans="34:34" ht="15" customHeight="1">
      <c r="AH8431" s="68" t="str">
        <f t="shared" si="147"/>
        <v/>
      </c>
    </row>
    <row r="8432" spans="34:34" ht="15" customHeight="1">
      <c r="AH8432" s="68" t="str">
        <f t="shared" si="147"/>
        <v/>
      </c>
    </row>
    <row r="8433" spans="34:34" ht="15" customHeight="1">
      <c r="AH8433" s="68" t="str">
        <f t="shared" si="147"/>
        <v/>
      </c>
    </row>
    <row r="8434" spans="34:34" ht="15" customHeight="1">
      <c r="AH8434" s="68" t="str">
        <f t="shared" si="147"/>
        <v/>
      </c>
    </row>
    <row r="8435" spans="34:34" ht="15" customHeight="1">
      <c r="AH8435" s="68" t="str">
        <f t="shared" ref="AH8435:AH8498" si="148">IF(AG8435="","",AG8435)</f>
        <v/>
      </c>
    </row>
    <row r="8436" spans="34:34" ht="15" customHeight="1">
      <c r="AH8436" s="68" t="str">
        <f t="shared" si="148"/>
        <v/>
      </c>
    </row>
    <row r="8437" spans="34:34" ht="15" customHeight="1">
      <c r="AH8437" s="68" t="str">
        <f t="shared" si="148"/>
        <v/>
      </c>
    </row>
    <row r="8438" spans="34:34" ht="15" customHeight="1">
      <c r="AH8438" s="68" t="str">
        <f t="shared" si="148"/>
        <v/>
      </c>
    </row>
    <row r="8439" spans="34:34" ht="15" customHeight="1">
      <c r="AH8439" s="68" t="str">
        <f t="shared" si="148"/>
        <v/>
      </c>
    </row>
    <row r="8440" spans="34:34" ht="15" customHeight="1">
      <c r="AH8440" s="68" t="str">
        <f t="shared" si="148"/>
        <v/>
      </c>
    </row>
    <row r="8441" spans="34:34" ht="15" customHeight="1">
      <c r="AH8441" s="68" t="str">
        <f t="shared" si="148"/>
        <v/>
      </c>
    </row>
    <row r="8442" spans="34:34" ht="15" customHeight="1">
      <c r="AH8442" s="68" t="str">
        <f t="shared" si="148"/>
        <v/>
      </c>
    </row>
    <row r="8443" spans="34:34" ht="15" customHeight="1">
      <c r="AH8443" s="68" t="str">
        <f t="shared" si="148"/>
        <v/>
      </c>
    </row>
    <row r="8444" spans="34:34" ht="15" customHeight="1">
      <c r="AH8444" s="68" t="str">
        <f t="shared" si="148"/>
        <v/>
      </c>
    </row>
    <row r="8445" spans="34:34" ht="15" customHeight="1">
      <c r="AH8445" s="68" t="str">
        <f t="shared" si="148"/>
        <v/>
      </c>
    </row>
    <row r="8446" spans="34:34" ht="15" customHeight="1">
      <c r="AH8446" s="68" t="str">
        <f t="shared" si="148"/>
        <v/>
      </c>
    </row>
    <row r="8447" spans="34:34" ht="15" customHeight="1">
      <c r="AH8447" s="68" t="str">
        <f t="shared" si="148"/>
        <v/>
      </c>
    </row>
    <row r="8448" spans="34:34" ht="15" customHeight="1">
      <c r="AH8448" s="68" t="str">
        <f t="shared" si="148"/>
        <v/>
      </c>
    </row>
    <row r="8449" spans="34:34" ht="15" customHeight="1">
      <c r="AH8449" s="68" t="str">
        <f t="shared" si="148"/>
        <v/>
      </c>
    </row>
    <row r="8450" spans="34:34" ht="15" customHeight="1">
      <c r="AH8450" s="68" t="str">
        <f t="shared" si="148"/>
        <v/>
      </c>
    </row>
    <row r="8451" spans="34:34" ht="15" customHeight="1">
      <c r="AH8451" s="68" t="str">
        <f t="shared" si="148"/>
        <v/>
      </c>
    </row>
    <row r="8452" spans="34:34" ht="15" customHeight="1">
      <c r="AH8452" s="68" t="str">
        <f t="shared" si="148"/>
        <v/>
      </c>
    </row>
    <row r="8453" spans="34:34" ht="15" customHeight="1">
      <c r="AH8453" s="68" t="str">
        <f t="shared" si="148"/>
        <v/>
      </c>
    </row>
    <row r="8454" spans="34:34" ht="15" customHeight="1">
      <c r="AH8454" s="68" t="str">
        <f t="shared" si="148"/>
        <v/>
      </c>
    </row>
    <row r="8455" spans="34:34" ht="15" customHeight="1">
      <c r="AH8455" s="68" t="str">
        <f t="shared" si="148"/>
        <v/>
      </c>
    </row>
    <row r="8456" spans="34:34" ht="15" customHeight="1">
      <c r="AH8456" s="68" t="str">
        <f t="shared" si="148"/>
        <v/>
      </c>
    </row>
    <row r="8457" spans="34:34" ht="15" customHeight="1">
      <c r="AH8457" s="68" t="str">
        <f t="shared" si="148"/>
        <v/>
      </c>
    </row>
    <row r="8458" spans="34:34" ht="15" customHeight="1">
      <c r="AH8458" s="68" t="str">
        <f t="shared" si="148"/>
        <v/>
      </c>
    </row>
    <row r="8459" spans="34:34" ht="15" customHeight="1">
      <c r="AH8459" s="68" t="str">
        <f t="shared" si="148"/>
        <v/>
      </c>
    </row>
    <row r="8460" spans="34:34" ht="15" customHeight="1">
      <c r="AH8460" s="68" t="str">
        <f t="shared" si="148"/>
        <v/>
      </c>
    </row>
    <row r="8461" spans="34:34" ht="15" customHeight="1">
      <c r="AH8461" s="68" t="str">
        <f t="shared" si="148"/>
        <v/>
      </c>
    </row>
    <row r="8462" spans="34:34" ht="15" customHeight="1">
      <c r="AH8462" s="68" t="str">
        <f t="shared" si="148"/>
        <v/>
      </c>
    </row>
    <row r="8463" spans="34:34" ht="15" customHeight="1">
      <c r="AH8463" s="68" t="str">
        <f t="shared" si="148"/>
        <v/>
      </c>
    </row>
    <row r="8464" spans="34:34" ht="15" customHeight="1">
      <c r="AH8464" s="68" t="str">
        <f t="shared" si="148"/>
        <v/>
      </c>
    </row>
    <row r="8465" spans="34:34" ht="15" customHeight="1">
      <c r="AH8465" s="68" t="str">
        <f t="shared" si="148"/>
        <v/>
      </c>
    </row>
    <row r="8466" spans="34:34" ht="15" customHeight="1">
      <c r="AH8466" s="68" t="str">
        <f t="shared" si="148"/>
        <v/>
      </c>
    </row>
    <row r="8467" spans="34:34" ht="15" customHeight="1">
      <c r="AH8467" s="68" t="str">
        <f t="shared" si="148"/>
        <v/>
      </c>
    </row>
    <row r="8468" spans="34:34" ht="15" customHeight="1">
      <c r="AH8468" s="68" t="str">
        <f t="shared" si="148"/>
        <v/>
      </c>
    </row>
    <row r="8469" spans="34:34" ht="15" customHeight="1">
      <c r="AH8469" s="68" t="str">
        <f t="shared" si="148"/>
        <v/>
      </c>
    </row>
    <row r="8470" spans="34:34" ht="15" customHeight="1">
      <c r="AH8470" s="68" t="str">
        <f t="shared" si="148"/>
        <v/>
      </c>
    </row>
    <row r="8471" spans="34:34" ht="15" customHeight="1">
      <c r="AH8471" s="68" t="str">
        <f t="shared" si="148"/>
        <v/>
      </c>
    </row>
    <row r="8472" spans="34:34" ht="15" customHeight="1">
      <c r="AH8472" s="68" t="str">
        <f t="shared" si="148"/>
        <v/>
      </c>
    </row>
    <row r="8473" spans="34:34" ht="15" customHeight="1">
      <c r="AH8473" s="68" t="str">
        <f t="shared" si="148"/>
        <v/>
      </c>
    </row>
    <row r="8474" spans="34:34" ht="15" customHeight="1">
      <c r="AH8474" s="68" t="str">
        <f t="shared" si="148"/>
        <v/>
      </c>
    </row>
    <row r="8475" spans="34:34" ht="15" customHeight="1">
      <c r="AH8475" s="68" t="str">
        <f t="shared" si="148"/>
        <v/>
      </c>
    </row>
    <row r="8476" spans="34:34" ht="15" customHeight="1">
      <c r="AH8476" s="68" t="str">
        <f t="shared" si="148"/>
        <v/>
      </c>
    </row>
    <row r="8477" spans="34:34" ht="15" customHeight="1">
      <c r="AH8477" s="68" t="str">
        <f t="shared" si="148"/>
        <v/>
      </c>
    </row>
    <row r="8478" spans="34:34" ht="15" customHeight="1">
      <c r="AH8478" s="68" t="str">
        <f t="shared" si="148"/>
        <v/>
      </c>
    </row>
    <row r="8479" spans="34:34" ht="15" customHeight="1">
      <c r="AH8479" s="68" t="str">
        <f t="shared" si="148"/>
        <v/>
      </c>
    </row>
    <row r="8480" spans="34:34" ht="15" customHeight="1">
      <c r="AH8480" s="68" t="str">
        <f t="shared" si="148"/>
        <v/>
      </c>
    </row>
    <row r="8481" spans="34:34" ht="15" customHeight="1">
      <c r="AH8481" s="68" t="str">
        <f t="shared" si="148"/>
        <v/>
      </c>
    </row>
    <row r="8482" spans="34:34" ht="15" customHeight="1">
      <c r="AH8482" s="68" t="str">
        <f t="shared" si="148"/>
        <v/>
      </c>
    </row>
    <row r="8483" spans="34:34" ht="15" customHeight="1">
      <c r="AH8483" s="68" t="str">
        <f t="shared" si="148"/>
        <v/>
      </c>
    </row>
    <row r="8484" spans="34:34" ht="15" customHeight="1">
      <c r="AH8484" s="68" t="str">
        <f t="shared" si="148"/>
        <v/>
      </c>
    </row>
    <row r="8485" spans="34:34" ht="15" customHeight="1">
      <c r="AH8485" s="68" t="str">
        <f t="shared" si="148"/>
        <v/>
      </c>
    </row>
    <row r="8486" spans="34:34" ht="15" customHeight="1">
      <c r="AH8486" s="68" t="str">
        <f t="shared" si="148"/>
        <v/>
      </c>
    </row>
    <row r="8487" spans="34:34" ht="15" customHeight="1">
      <c r="AH8487" s="68" t="str">
        <f t="shared" si="148"/>
        <v/>
      </c>
    </row>
    <row r="8488" spans="34:34" ht="15" customHeight="1">
      <c r="AH8488" s="68" t="str">
        <f t="shared" si="148"/>
        <v/>
      </c>
    </row>
    <row r="8489" spans="34:34" ht="15" customHeight="1">
      <c r="AH8489" s="68" t="str">
        <f t="shared" si="148"/>
        <v/>
      </c>
    </row>
    <row r="8490" spans="34:34" ht="15" customHeight="1">
      <c r="AH8490" s="68" t="str">
        <f t="shared" si="148"/>
        <v/>
      </c>
    </row>
    <row r="8491" spans="34:34" ht="15" customHeight="1">
      <c r="AH8491" s="68" t="str">
        <f t="shared" si="148"/>
        <v/>
      </c>
    </row>
    <row r="8492" spans="34:34" ht="15" customHeight="1">
      <c r="AH8492" s="68" t="str">
        <f t="shared" si="148"/>
        <v/>
      </c>
    </row>
    <row r="8493" spans="34:34" ht="15" customHeight="1">
      <c r="AH8493" s="68" t="str">
        <f t="shared" si="148"/>
        <v/>
      </c>
    </row>
    <row r="8494" spans="34:34" ht="15" customHeight="1">
      <c r="AH8494" s="68" t="str">
        <f t="shared" si="148"/>
        <v/>
      </c>
    </row>
    <row r="8495" spans="34:34" ht="15" customHeight="1">
      <c r="AH8495" s="68" t="str">
        <f t="shared" si="148"/>
        <v/>
      </c>
    </row>
    <row r="8496" spans="34:34" ht="15" customHeight="1">
      <c r="AH8496" s="68" t="str">
        <f t="shared" si="148"/>
        <v/>
      </c>
    </row>
    <row r="8497" spans="34:34" ht="15" customHeight="1">
      <c r="AH8497" s="68" t="str">
        <f t="shared" si="148"/>
        <v/>
      </c>
    </row>
    <row r="8498" spans="34:34" ht="15" customHeight="1">
      <c r="AH8498" s="68" t="str">
        <f t="shared" si="148"/>
        <v/>
      </c>
    </row>
    <row r="8499" spans="34:34" ht="15" customHeight="1">
      <c r="AH8499" s="68" t="str">
        <f t="shared" ref="AH8499:AH8562" si="149">IF(AG8499="","",AG8499)</f>
        <v/>
      </c>
    </row>
    <row r="8500" spans="34:34" ht="15" customHeight="1">
      <c r="AH8500" s="68" t="str">
        <f t="shared" si="149"/>
        <v/>
      </c>
    </row>
    <row r="8501" spans="34:34" ht="15" customHeight="1">
      <c r="AH8501" s="68" t="str">
        <f t="shared" si="149"/>
        <v/>
      </c>
    </row>
    <row r="8502" spans="34:34" ht="15" customHeight="1">
      <c r="AH8502" s="68" t="str">
        <f t="shared" si="149"/>
        <v/>
      </c>
    </row>
    <row r="8503" spans="34:34" ht="15" customHeight="1">
      <c r="AH8503" s="68" t="str">
        <f t="shared" si="149"/>
        <v/>
      </c>
    </row>
    <row r="8504" spans="34:34" ht="15" customHeight="1">
      <c r="AH8504" s="68" t="str">
        <f t="shared" si="149"/>
        <v/>
      </c>
    </row>
    <row r="8505" spans="34:34" ht="15" customHeight="1">
      <c r="AH8505" s="68" t="str">
        <f t="shared" si="149"/>
        <v/>
      </c>
    </row>
    <row r="8506" spans="34:34" ht="15" customHeight="1">
      <c r="AH8506" s="68" t="str">
        <f t="shared" si="149"/>
        <v/>
      </c>
    </row>
    <row r="8507" spans="34:34" ht="15" customHeight="1">
      <c r="AH8507" s="68" t="str">
        <f t="shared" si="149"/>
        <v/>
      </c>
    </row>
    <row r="8508" spans="34:34" ht="15" customHeight="1">
      <c r="AH8508" s="68" t="str">
        <f t="shared" si="149"/>
        <v/>
      </c>
    </row>
    <row r="8509" spans="34:34" ht="15" customHeight="1">
      <c r="AH8509" s="68" t="str">
        <f t="shared" si="149"/>
        <v/>
      </c>
    </row>
    <row r="8510" spans="34:34" ht="15" customHeight="1">
      <c r="AH8510" s="68" t="str">
        <f t="shared" si="149"/>
        <v/>
      </c>
    </row>
    <row r="8511" spans="34:34" ht="15" customHeight="1">
      <c r="AH8511" s="68" t="str">
        <f t="shared" si="149"/>
        <v/>
      </c>
    </row>
    <row r="8512" spans="34:34" ht="15" customHeight="1">
      <c r="AH8512" s="68" t="str">
        <f t="shared" si="149"/>
        <v/>
      </c>
    </row>
    <row r="8513" spans="34:34" ht="15" customHeight="1">
      <c r="AH8513" s="68" t="str">
        <f t="shared" si="149"/>
        <v/>
      </c>
    </row>
    <row r="8514" spans="34:34" ht="15" customHeight="1">
      <c r="AH8514" s="68" t="str">
        <f t="shared" si="149"/>
        <v/>
      </c>
    </row>
    <row r="8515" spans="34:34" ht="15" customHeight="1">
      <c r="AH8515" s="68" t="str">
        <f t="shared" si="149"/>
        <v/>
      </c>
    </row>
    <row r="8516" spans="34:34" ht="15" customHeight="1">
      <c r="AH8516" s="68" t="str">
        <f t="shared" si="149"/>
        <v/>
      </c>
    </row>
    <row r="8517" spans="34:34" ht="15" customHeight="1">
      <c r="AH8517" s="68" t="str">
        <f t="shared" si="149"/>
        <v/>
      </c>
    </row>
    <row r="8518" spans="34:34" ht="15" customHeight="1">
      <c r="AH8518" s="68" t="str">
        <f t="shared" si="149"/>
        <v/>
      </c>
    </row>
    <row r="8519" spans="34:34" ht="15" customHeight="1">
      <c r="AH8519" s="68" t="str">
        <f t="shared" si="149"/>
        <v/>
      </c>
    </row>
    <row r="8520" spans="34:34" ht="15" customHeight="1">
      <c r="AH8520" s="68" t="str">
        <f t="shared" si="149"/>
        <v/>
      </c>
    </row>
    <row r="8521" spans="34:34" ht="15" customHeight="1">
      <c r="AH8521" s="68" t="str">
        <f t="shared" si="149"/>
        <v/>
      </c>
    </row>
    <row r="8522" spans="34:34" ht="15" customHeight="1">
      <c r="AH8522" s="68" t="str">
        <f t="shared" si="149"/>
        <v/>
      </c>
    </row>
    <row r="8523" spans="34:34" ht="15" customHeight="1">
      <c r="AH8523" s="68" t="str">
        <f t="shared" si="149"/>
        <v/>
      </c>
    </row>
    <row r="8524" spans="34:34" ht="15" customHeight="1">
      <c r="AH8524" s="68" t="str">
        <f t="shared" si="149"/>
        <v/>
      </c>
    </row>
    <row r="8525" spans="34:34" ht="15" customHeight="1">
      <c r="AH8525" s="68" t="str">
        <f t="shared" si="149"/>
        <v/>
      </c>
    </row>
    <row r="8526" spans="34:34" ht="15" customHeight="1">
      <c r="AH8526" s="68" t="str">
        <f t="shared" si="149"/>
        <v/>
      </c>
    </row>
    <row r="8527" spans="34:34" ht="15" customHeight="1">
      <c r="AH8527" s="68" t="str">
        <f t="shared" si="149"/>
        <v/>
      </c>
    </row>
    <row r="8528" spans="34:34" ht="15" customHeight="1">
      <c r="AH8528" s="68" t="str">
        <f t="shared" si="149"/>
        <v/>
      </c>
    </row>
    <row r="8529" spans="34:34" ht="15" customHeight="1">
      <c r="AH8529" s="68" t="str">
        <f t="shared" si="149"/>
        <v/>
      </c>
    </row>
    <row r="8530" spans="34:34" ht="15" customHeight="1">
      <c r="AH8530" s="68" t="str">
        <f t="shared" si="149"/>
        <v/>
      </c>
    </row>
    <row r="8531" spans="34:34" ht="15" customHeight="1">
      <c r="AH8531" s="68" t="str">
        <f t="shared" si="149"/>
        <v/>
      </c>
    </row>
    <row r="8532" spans="34:34" ht="15" customHeight="1">
      <c r="AH8532" s="68" t="str">
        <f t="shared" si="149"/>
        <v/>
      </c>
    </row>
    <row r="8533" spans="34:34" ht="15" customHeight="1">
      <c r="AH8533" s="68" t="str">
        <f t="shared" si="149"/>
        <v/>
      </c>
    </row>
    <row r="8534" spans="34:34" ht="15" customHeight="1">
      <c r="AH8534" s="68" t="str">
        <f t="shared" si="149"/>
        <v/>
      </c>
    </row>
    <row r="8535" spans="34:34" ht="15" customHeight="1">
      <c r="AH8535" s="68" t="str">
        <f t="shared" si="149"/>
        <v/>
      </c>
    </row>
    <row r="8536" spans="34:34" ht="15" customHeight="1">
      <c r="AH8536" s="68" t="str">
        <f t="shared" si="149"/>
        <v/>
      </c>
    </row>
    <row r="8537" spans="34:34" ht="15" customHeight="1">
      <c r="AH8537" s="68" t="str">
        <f t="shared" si="149"/>
        <v/>
      </c>
    </row>
    <row r="8538" spans="34:34" ht="15" customHeight="1">
      <c r="AH8538" s="68" t="str">
        <f t="shared" si="149"/>
        <v/>
      </c>
    </row>
    <row r="8539" spans="34:34" ht="15" customHeight="1">
      <c r="AH8539" s="68" t="str">
        <f t="shared" si="149"/>
        <v/>
      </c>
    </row>
    <row r="8540" spans="34:34" ht="15" customHeight="1">
      <c r="AH8540" s="68" t="str">
        <f t="shared" si="149"/>
        <v/>
      </c>
    </row>
    <row r="8541" spans="34:34" ht="15" customHeight="1">
      <c r="AH8541" s="68" t="str">
        <f t="shared" si="149"/>
        <v/>
      </c>
    </row>
    <row r="8542" spans="34:34" ht="15" customHeight="1">
      <c r="AH8542" s="68" t="str">
        <f t="shared" si="149"/>
        <v/>
      </c>
    </row>
    <row r="8543" spans="34:34" ht="15" customHeight="1">
      <c r="AH8543" s="68" t="str">
        <f t="shared" si="149"/>
        <v/>
      </c>
    </row>
    <row r="8544" spans="34:34" ht="15" customHeight="1">
      <c r="AH8544" s="68" t="str">
        <f t="shared" si="149"/>
        <v/>
      </c>
    </row>
    <row r="8545" spans="34:34" ht="15" customHeight="1">
      <c r="AH8545" s="68" t="str">
        <f t="shared" si="149"/>
        <v/>
      </c>
    </row>
    <row r="8546" spans="34:34" ht="15" customHeight="1">
      <c r="AH8546" s="68" t="str">
        <f t="shared" si="149"/>
        <v/>
      </c>
    </row>
    <row r="8547" spans="34:34" ht="15" customHeight="1">
      <c r="AH8547" s="68" t="str">
        <f t="shared" si="149"/>
        <v/>
      </c>
    </row>
    <row r="8548" spans="34:34" ht="15" customHeight="1">
      <c r="AH8548" s="68" t="str">
        <f t="shared" si="149"/>
        <v/>
      </c>
    </row>
    <row r="8549" spans="34:34" ht="15" customHeight="1">
      <c r="AH8549" s="68" t="str">
        <f t="shared" si="149"/>
        <v/>
      </c>
    </row>
    <row r="8550" spans="34:34" ht="15" customHeight="1">
      <c r="AH8550" s="68" t="str">
        <f t="shared" si="149"/>
        <v/>
      </c>
    </row>
    <row r="8551" spans="34:34" ht="15" customHeight="1">
      <c r="AH8551" s="68" t="str">
        <f t="shared" si="149"/>
        <v/>
      </c>
    </row>
    <row r="8552" spans="34:34" ht="15" customHeight="1">
      <c r="AH8552" s="68" t="str">
        <f t="shared" si="149"/>
        <v/>
      </c>
    </row>
    <row r="8553" spans="34:34" ht="15" customHeight="1">
      <c r="AH8553" s="68" t="str">
        <f t="shared" si="149"/>
        <v/>
      </c>
    </row>
    <row r="8554" spans="34:34" ht="15" customHeight="1">
      <c r="AH8554" s="68" t="str">
        <f t="shared" si="149"/>
        <v/>
      </c>
    </row>
    <row r="8555" spans="34:34" ht="15" customHeight="1">
      <c r="AH8555" s="68" t="str">
        <f t="shared" si="149"/>
        <v/>
      </c>
    </row>
    <row r="8556" spans="34:34" ht="15" customHeight="1">
      <c r="AH8556" s="68" t="str">
        <f t="shared" si="149"/>
        <v/>
      </c>
    </row>
    <row r="8557" spans="34:34" ht="15" customHeight="1">
      <c r="AH8557" s="68" t="str">
        <f t="shared" si="149"/>
        <v/>
      </c>
    </row>
    <row r="8558" spans="34:34" ht="15" customHeight="1">
      <c r="AH8558" s="68" t="str">
        <f t="shared" si="149"/>
        <v/>
      </c>
    </row>
    <row r="8559" spans="34:34" ht="15" customHeight="1">
      <c r="AH8559" s="68" t="str">
        <f t="shared" si="149"/>
        <v/>
      </c>
    </row>
    <row r="8560" spans="34:34" ht="15" customHeight="1">
      <c r="AH8560" s="68" t="str">
        <f t="shared" si="149"/>
        <v/>
      </c>
    </row>
    <row r="8561" spans="34:34" ht="15" customHeight="1">
      <c r="AH8561" s="68" t="str">
        <f t="shared" si="149"/>
        <v/>
      </c>
    </row>
    <row r="8562" spans="34:34" ht="15" customHeight="1">
      <c r="AH8562" s="68" t="str">
        <f t="shared" si="149"/>
        <v/>
      </c>
    </row>
    <row r="8563" spans="34:34" ht="15" customHeight="1">
      <c r="AH8563" s="68" t="str">
        <f t="shared" ref="AH8563:AH8626" si="150">IF(AG8563="","",AG8563)</f>
        <v/>
      </c>
    </row>
    <row r="8564" spans="34:34" ht="15" customHeight="1">
      <c r="AH8564" s="68" t="str">
        <f t="shared" si="150"/>
        <v/>
      </c>
    </row>
    <row r="8565" spans="34:34" ht="15" customHeight="1">
      <c r="AH8565" s="68" t="str">
        <f t="shared" si="150"/>
        <v/>
      </c>
    </row>
    <row r="8566" spans="34:34" ht="15" customHeight="1">
      <c r="AH8566" s="68" t="str">
        <f t="shared" si="150"/>
        <v/>
      </c>
    </row>
    <row r="8567" spans="34:34" ht="15" customHeight="1">
      <c r="AH8567" s="68" t="str">
        <f t="shared" si="150"/>
        <v/>
      </c>
    </row>
    <row r="8568" spans="34:34" ht="15" customHeight="1">
      <c r="AH8568" s="68" t="str">
        <f t="shared" si="150"/>
        <v/>
      </c>
    </row>
    <row r="8569" spans="34:34" ht="15" customHeight="1">
      <c r="AH8569" s="68" t="str">
        <f t="shared" si="150"/>
        <v/>
      </c>
    </row>
    <row r="8570" spans="34:34" ht="15" customHeight="1">
      <c r="AH8570" s="68" t="str">
        <f t="shared" si="150"/>
        <v/>
      </c>
    </row>
    <row r="8571" spans="34:34" ht="15" customHeight="1">
      <c r="AH8571" s="68" t="str">
        <f t="shared" si="150"/>
        <v/>
      </c>
    </row>
    <row r="8572" spans="34:34" ht="15" customHeight="1">
      <c r="AH8572" s="68" t="str">
        <f t="shared" si="150"/>
        <v/>
      </c>
    </row>
    <row r="8573" spans="34:34" ht="15" customHeight="1">
      <c r="AH8573" s="68" t="str">
        <f t="shared" si="150"/>
        <v/>
      </c>
    </row>
    <row r="8574" spans="34:34" ht="15" customHeight="1">
      <c r="AH8574" s="68" t="str">
        <f t="shared" si="150"/>
        <v/>
      </c>
    </row>
    <row r="8575" spans="34:34" ht="15" customHeight="1">
      <c r="AH8575" s="68" t="str">
        <f t="shared" si="150"/>
        <v/>
      </c>
    </row>
    <row r="8576" spans="34:34" ht="15" customHeight="1">
      <c r="AH8576" s="68" t="str">
        <f t="shared" si="150"/>
        <v/>
      </c>
    </row>
    <row r="8577" spans="34:34" ht="15" customHeight="1">
      <c r="AH8577" s="68" t="str">
        <f t="shared" si="150"/>
        <v/>
      </c>
    </row>
    <row r="8578" spans="34:34" ht="15" customHeight="1">
      <c r="AH8578" s="68" t="str">
        <f t="shared" si="150"/>
        <v/>
      </c>
    </row>
    <row r="8579" spans="34:34" ht="15" customHeight="1">
      <c r="AH8579" s="68" t="str">
        <f t="shared" si="150"/>
        <v/>
      </c>
    </row>
    <row r="8580" spans="34:34" ht="15" customHeight="1">
      <c r="AH8580" s="68" t="str">
        <f t="shared" si="150"/>
        <v/>
      </c>
    </row>
    <row r="8581" spans="34:34" ht="15" customHeight="1">
      <c r="AH8581" s="68" t="str">
        <f t="shared" si="150"/>
        <v/>
      </c>
    </row>
    <row r="8582" spans="34:34" ht="15" customHeight="1">
      <c r="AH8582" s="68" t="str">
        <f t="shared" si="150"/>
        <v/>
      </c>
    </row>
    <row r="8583" spans="34:34" ht="15" customHeight="1">
      <c r="AH8583" s="68" t="str">
        <f t="shared" si="150"/>
        <v/>
      </c>
    </row>
    <row r="8584" spans="34:34" ht="15" customHeight="1">
      <c r="AH8584" s="68" t="str">
        <f t="shared" si="150"/>
        <v/>
      </c>
    </row>
    <row r="8585" spans="34:34" ht="15" customHeight="1">
      <c r="AH8585" s="68" t="str">
        <f t="shared" si="150"/>
        <v/>
      </c>
    </row>
    <row r="8586" spans="34:34" ht="15" customHeight="1">
      <c r="AH8586" s="68" t="str">
        <f t="shared" si="150"/>
        <v/>
      </c>
    </row>
    <row r="8587" spans="34:34" ht="15" customHeight="1">
      <c r="AH8587" s="68" t="str">
        <f t="shared" si="150"/>
        <v/>
      </c>
    </row>
    <row r="8588" spans="34:34" ht="15" customHeight="1">
      <c r="AH8588" s="68" t="str">
        <f t="shared" si="150"/>
        <v/>
      </c>
    </row>
    <row r="8589" spans="34:34" ht="15" customHeight="1">
      <c r="AH8589" s="68" t="str">
        <f t="shared" si="150"/>
        <v/>
      </c>
    </row>
    <row r="8590" spans="34:34" ht="15" customHeight="1">
      <c r="AH8590" s="68" t="str">
        <f t="shared" si="150"/>
        <v/>
      </c>
    </row>
    <row r="8591" spans="34:34" ht="15" customHeight="1">
      <c r="AH8591" s="68" t="str">
        <f t="shared" si="150"/>
        <v/>
      </c>
    </row>
    <row r="8592" spans="34:34" ht="15" customHeight="1">
      <c r="AH8592" s="68" t="str">
        <f t="shared" si="150"/>
        <v/>
      </c>
    </row>
    <row r="8593" spans="34:34" ht="15" customHeight="1">
      <c r="AH8593" s="68" t="str">
        <f t="shared" si="150"/>
        <v/>
      </c>
    </row>
    <row r="8594" spans="34:34" ht="15" customHeight="1">
      <c r="AH8594" s="68" t="str">
        <f t="shared" si="150"/>
        <v/>
      </c>
    </row>
    <row r="8595" spans="34:34" ht="15" customHeight="1">
      <c r="AH8595" s="68" t="str">
        <f t="shared" si="150"/>
        <v/>
      </c>
    </row>
    <row r="8596" spans="34:34" ht="15" customHeight="1">
      <c r="AH8596" s="68" t="str">
        <f t="shared" si="150"/>
        <v/>
      </c>
    </row>
    <row r="8597" spans="34:34" ht="15" customHeight="1">
      <c r="AH8597" s="68" t="str">
        <f t="shared" si="150"/>
        <v/>
      </c>
    </row>
    <row r="8598" spans="34:34" ht="15" customHeight="1">
      <c r="AH8598" s="68" t="str">
        <f t="shared" si="150"/>
        <v/>
      </c>
    </row>
    <row r="8599" spans="34:34" ht="15" customHeight="1">
      <c r="AH8599" s="68" t="str">
        <f t="shared" si="150"/>
        <v/>
      </c>
    </row>
    <row r="8600" spans="34:34" ht="15" customHeight="1">
      <c r="AH8600" s="68" t="str">
        <f t="shared" si="150"/>
        <v/>
      </c>
    </row>
    <row r="8601" spans="34:34" ht="15" customHeight="1">
      <c r="AH8601" s="68" t="str">
        <f t="shared" si="150"/>
        <v/>
      </c>
    </row>
    <row r="8602" spans="34:34" ht="15" customHeight="1">
      <c r="AH8602" s="68" t="str">
        <f t="shared" si="150"/>
        <v/>
      </c>
    </row>
    <row r="8603" spans="34:34" ht="15" customHeight="1">
      <c r="AH8603" s="68" t="str">
        <f t="shared" si="150"/>
        <v/>
      </c>
    </row>
    <row r="8604" spans="34:34" ht="15" customHeight="1">
      <c r="AH8604" s="68" t="str">
        <f t="shared" si="150"/>
        <v/>
      </c>
    </row>
    <row r="8605" spans="34:34" ht="15" customHeight="1">
      <c r="AH8605" s="68" t="str">
        <f t="shared" si="150"/>
        <v/>
      </c>
    </row>
    <row r="8606" spans="34:34" ht="15" customHeight="1">
      <c r="AH8606" s="68" t="str">
        <f t="shared" si="150"/>
        <v/>
      </c>
    </row>
    <row r="8607" spans="34:34" ht="15" customHeight="1">
      <c r="AH8607" s="68" t="str">
        <f t="shared" si="150"/>
        <v/>
      </c>
    </row>
    <row r="8608" spans="34:34" ht="15" customHeight="1">
      <c r="AH8608" s="68" t="str">
        <f t="shared" si="150"/>
        <v/>
      </c>
    </row>
    <row r="8609" spans="34:34" ht="15" customHeight="1">
      <c r="AH8609" s="68" t="str">
        <f t="shared" si="150"/>
        <v/>
      </c>
    </row>
    <row r="8610" spans="34:34" ht="15" customHeight="1">
      <c r="AH8610" s="68" t="str">
        <f t="shared" si="150"/>
        <v/>
      </c>
    </row>
    <row r="8611" spans="34:34" ht="15" customHeight="1">
      <c r="AH8611" s="68" t="str">
        <f t="shared" si="150"/>
        <v/>
      </c>
    </row>
    <row r="8612" spans="34:34" ht="15" customHeight="1">
      <c r="AH8612" s="68" t="str">
        <f t="shared" si="150"/>
        <v/>
      </c>
    </row>
    <row r="8613" spans="34:34" ht="15" customHeight="1">
      <c r="AH8613" s="68" t="str">
        <f t="shared" si="150"/>
        <v/>
      </c>
    </row>
    <row r="8614" spans="34:34" ht="15" customHeight="1">
      <c r="AH8614" s="68" t="str">
        <f t="shared" si="150"/>
        <v/>
      </c>
    </row>
    <row r="8615" spans="34:34" ht="15" customHeight="1">
      <c r="AH8615" s="68" t="str">
        <f t="shared" si="150"/>
        <v/>
      </c>
    </row>
    <row r="8616" spans="34:34" ht="15" customHeight="1">
      <c r="AH8616" s="68" t="str">
        <f t="shared" si="150"/>
        <v/>
      </c>
    </row>
    <row r="8617" spans="34:34" ht="15" customHeight="1">
      <c r="AH8617" s="68" t="str">
        <f t="shared" si="150"/>
        <v/>
      </c>
    </row>
    <row r="8618" spans="34:34" ht="15" customHeight="1">
      <c r="AH8618" s="68" t="str">
        <f t="shared" si="150"/>
        <v/>
      </c>
    </row>
    <row r="8619" spans="34:34" ht="15" customHeight="1">
      <c r="AH8619" s="68" t="str">
        <f t="shared" si="150"/>
        <v/>
      </c>
    </row>
    <row r="8620" spans="34:34" ht="15" customHeight="1">
      <c r="AH8620" s="68" t="str">
        <f t="shared" si="150"/>
        <v/>
      </c>
    </row>
    <row r="8621" spans="34:34" ht="15" customHeight="1">
      <c r="AH8621" s="68" t="str">
        <f t="shared" si="150"/>
        <v/>
      </c>
    </row>
    <row r="8622" spans="34:34" ht="15" customHeight="1">
      <c r="AH8622" s="68" t="str">
        <f t="shared" si="150"/>
        <v/>
      </c>
    </row>
    <row r="8623" spans="34:34" ht="15" customHeight="1">
      <c r="AH8623" s="68" t="str">
        <f t="shared" si="150"/>
        <v/>
      </c>
    </row>
    <row r="8624" spans="34:34" ht="15" customHeight="1">
      <c r="AH8624" s="68" t="str">
        <f t="shared" si="150"/>
        <v/>
      </c>
    </row>
    <row r="8625" spans="34:34" ht="15" customHeight="1">
      <c r="AH8625" s="68" t="str">
        <f t="shared" si="150"/>
        <v/>
      </c>
    </row>
    <row r="8626" spans="34:34" ht="15" customHeight="1">
      <c r="AH8626" s="68" t="str">
        <f t="shared" si="150"/>
        <v/>
      </c>
    </row>
    <row r="8627" spans="34:34" ht="15" customHeight="1">
      <c r="AH8627" s="68" t="str">
        <f t="shared" ref="AH8627:AH8690" si="151">IF(AG8627="","",AG8627)</f>
        <v/>
      </c>
    </row>
    <row r="8628" spans="34:34" ht="15" customHeight="1">
      <c r="AH8628" s="68" t="str">
        <f t="shared" si="151"/>
        <v/>
      </c>
    </row>
    <row r="8629" spans="34:34" ht="15" customHeight="1">
      <c r="AH8629" s="68" t="str">
        <f t="shared" si="151"/>
        <v/>
      </c>
    </row>
    <row r="8630" spans="34:34" ht="15" customHeight="1">
      <c r="AH8630" s="68" t="str">
        <f t="shared" si="151"/>
        <v/>
      </c>
    </row>
    <row r="8631" spans="34:34" ht="15" customHeight="1">
      <c r="AH8631" s="68" t="str">
        <f t="shared" si="151"/>
        <v/>
      </c>
    </row>
    <row r="8632" spans="34:34" ht="15" customHeight="1">
      <c r="AH8632" s="68" t="str">
        <f t="shared" si="151"/>
        <v/>
      </c>
    </row>
    <row r="8633" spans="34:34" ht="15" customHeight="1">
      <c r="AH8633" s="68" t="str">
        <f t="shared" si="151"/>
        <v/>
      </c>
    </row>
    <row r="8634" spans="34:34" ht="15" customHeight="1">
      <c r="AH8634" s="68" t="str">
        <f t="shared" si="151"/>
        <v/>
      </c>
    </row>
    <row r="8635" spans="34:34" ht="15" customHeight="1">
      <c r="AH8635" s="68" t="str">
        <f t="shared" si="151"/>
        <v/>
      </c>
    </row>
    <row r="8636" spans="34:34" ht="15" customHeight="1">
      <c r="AH8636" s="68" t="str">
        <f t="shared" si="151"/>
        <v/>
      </c>
    </row>
    <row r="8637" spans="34:34" ht="15" customHeight="1">
      <c r="AH8637" s="68" t="str">
        <f t="shared" si="151"/>
        <v/>
      </c>
    </row>
    <row r="8638" spans="34:34" ht="15" customHeight="1">
      <c r="AH8638" s="68" t="str">
        <f t="shared" si="151"/>
        <v/>
      </c>
    </row>
    <row r="8639" spans="34:34" ht="15" customHeight="1">
      <c r="AH8639" s="68" t="str">
        <f t="shared" si="151"/>
        <v/>
      </c>
    </row>
    <row r="8640" spans="34:34" ht="15" customHeight="1">
      <c r="AH8640" s="68" t="str">
        <f t="shared" si="151"/>
        <v/>
      </c>
    </row>
    <row r="8641" spans="34:34" ht="15" customHeight="1">
      <c r="AH8641" s="68" t="str">
        <f t="shared" si="151"/>
        <v/>
      </c>
    </row>
    <row r="8642" spans="34:34" ht="15" customHeight="1">
      <c r="AH8642" s="68" t="str">
        <f t="shared" si="151"/>
        <v/>
      </c>
    </row>
    <row r="8643" spans="34:34" ht="15" customHeight="1">
      <c r="AH8643" s="68" t="str">
        <f t="shared" si="151"/>
        <v/>
      </c>
    </row>
    <row r="8644" spans="34:34" ht="15" customHeight="1">
      <c r="AH8644" s="68" t="str">
        <f t="shared" si="151"/>
        <v/>
      </c>
    </row>
    <row r="8645" spans="34:34" ht="15" customHeight="1">
      <c r="AH8645" s="68" t="str">
        <f t="shared" si="151"/>
        <v/>
      </c>
    </row>
    <row r="8646" spans="34:34" ht="15" customHeight="1">
      <c r="AH8646" s="68" t="str">
        <f t="shared" si="151"/>
        <v/>
      </c>
    </row>
    <row r="8647" spans="34:34" ht="15" customHeight="1">
      <c r="AH8647" s="68" t="str">
        <f t="shared" si="151"/>
        <v/>
      </c>
    </row>
    <row r="8648" spans="34:34" ht="15" customHeight="1">
      <c r="AH8648" s="68" t="str">
        <f t="shared" si="151"/>
        <v/>
      </c>
    </row>
    <row r="8649" spans="34:34" ht="15" customHeight="1">
      <c r="AH8649" s="68" t="str">
        <f t="shared" si="151"/>
        <v/>
      </c>
    </row>
    <row r="8650" spans="34:34" ht="15" customHeight="1">
      <c r="AH8650" s="68" t="str">
        <f t="shared" si="151"/>
        <v/>
      </c>
    </row>
    <row r="8651" spans="34:34" ht="15" customHeight="1">
      <c r="AH8651" s="68" t="str">
        <f t="shared" si="151"/>
        <v/>
      </c>
    </row>
    <row r="8652" spans="34:34" ht="15" customHeight="1">
      <c r="AH8652" s="68" t="str">
        <f t="shared" si="151"/>
        <v/>
      </c>
    </row>
    <row r="8653" spans="34:34" ht="15" customHeight="1">
      <c r="AH8653" s="68" t="str">
        <f t="shared" si="151"/>
        <v/>
      </c>
    </row>
    <row r="8654" spans="34:34" ht="15" customHeight="1">
      <c r="AH8654" s="68" t="str">
        <f t="shared" si="151"/>
        <v/>
      </c>
    </row>
    <row r="8655" spans="34:34" ht="15" customHeight="1">
      <c r="AH8655" s="68" t="str">
        <f t="shared" si="151"/>
        <v/>
      </c>
    </row>
    <row r="8656" spans="34:34" ht="15" customHeight="1">
      <c r="AH8656" s="68" t="str">
        <f t="shared" si="151"/>
        <v/>
      </c>
    </row>
    <row r="8657" spans="34:34" ht="15" customHeight="1">
      <c r="AH8657" s="68" t="str">
        <f t="shared" si="151"/>
        <v/>
      </c>
    </row>
    <row r="8658" spans="34:34" ht="15" customHeight="1">
      <c r="AH8658" s="68" t="str">
        <f t="shared" si="151"/>
        <v/>
      </c>
    </row>
    <row r="8659" spans="34:34" ht="15" customHeight="1">
      <c r="AH8659" s="68" t="str">
        <f t="shared" si="151"/>
        <v/>
      </c>
    </row>
    <row r="8660" spans="34:34" ht="15" customHeight="1">
      <c r="AH8660" s="68" t="str">
        <f t="shared" si="151"/>
        <v/>
      </c>
    </row>
    <row r="8661" spans="34:34" ht="15" customHeight="1">
      <c r="AH8661" s="68" t="str">
        <f t="shared" si="151"/>
        <v/>
      </c>
    </row>
    <row r="8662" spans="34:34" ht="15" customHeight="1">
      <c r="AH8662" s="68" t="str">
        <f t="shared" si="151"/>
        <v/>
      </c>
    </row>
    <row r="8663" spans="34:34" ht="15" customHeight="1">
      <c r="AH8663" s="68" t="str">
        <f t="shared" si="151"/>
        <v/>
      </c>
    </row>
    <row r="8664" spans="34:34" ht="15" customHeight="1">
      <c r="AH8664" s="68" t="str">
        <f t="shared" si="151"/>
        <v/>
      </c>
    </row>
    <row r="8665" spans="34:34" ht="15" customHeight="1">
      <c r="AH8665" s="68" t="str">
        <f t="shared" si="151"/>
        <v/>
      </c>
    </row>
    <row r="8666" spans="34:34" ht="15" customHeight="1">
      <c r="AH8666" s="68" t="str">
        <f t="shared" si="151"/>
        <v/>
      </c>
    </row>
    <row r="8667" spans="34:34" ht="15" customHeight="1">
      <c r="AH8667" s="68" t="str">
        <f t="shared" si="151"/>
        <v/>
      </c>
    </row>
    <row r="8668" spans="34:34" ht="15" customHeight="1">
      <c r="AH8668" s="68" t="str">
        <f t="shared" si="151"/>
        <v/>
      </c>
    </row>
    <row r="8669" spans="34:34" ht="15" customHeight="1">
      <c r="AH8669" s="68" t="str">
        <f t="shared" si="151"/>
        <v/>
      </c>
    </row>
    <row r="8670" spans="34:34" ht="15" customHeight="1">
      <c r="AH8670" s="68" t="str">
        <f t="shared" si="151"/>
        <v/>
      </c>
    </row>
    <row r="8671" spans="34:34" ht="15" customHeight="1">
      <c r="AH8671" s="68" t="str">
        <f t="shared" si="151"/>
        <v/>
      </c>
    </row>
    <row r="8672" spans="34:34" ht="15" customHeight="1">
      <c r="AH8672" s="68" t="str">
        <f t="shared" si="151"/>
        <v/>
      </c>
    </row>
    <row r="8673" spans="34:34" ht="15" customHeight="1">
      <c r="AH8673" s="68" t="str">
        <f t="shared" si="151"/>
        <v/>
      </c>
    </row>
    <row r="8674" spans="34:34" ht="15" customHeight="1">
      <c r="AH8674" s="68" t="str">
        <f t="shared" si="151"/>
        <v/>
      </c>
    </row>
    <row r="8675" spans="34:34" ht="15" customHeight="1">
      <c r="AH8675" s="68" t="str">
        <f t="shared" si="151"/>
        <v/>
      </c>
    </row>
    <row r="8676" spans="34:34" ht="15" customHeight="1">
      <c r="AH8676" s="68" t="str">
        <f t="shared" si="151"/>
        <v/>
      </c>
    </row>
    <row r="8677" spans="34:34" ht="15" customHeight="1">
      <c r="AH8677" s="68" t="str">
        <f t="shared" si="151"/>
        <v/>
      </c>
    </row>
    <row r="8678" spans="34:34" ht="15" customHeight="1">
      <c r="AH8678" s="68" t="str">
        <f t="shared" si="151"/>
        <v/>
      </c>
    </row>
    <row r="8679" spans="34:34" ht="15" customHeight="1">
      <c r="AH8679" s="68" t="str">
        <f t="shared" si="151"/>
        <v/>
      </c>
    </row>
    <row r="8680" spans="34:34" ht="15" customHeight="1">
      <c r="AH8680" s="68" t="str">
        <f t="shared" si="151"/>
        <v/>
      </c>
    </row>
    <row r="8681" spans="34:34" ht="15" customHeight="1">
      <c r="AH8681" s="68" t="str">
        <f t="shared" si="151"/>
        <v/>
      </c>
    </row>
    <row r="8682" spans="34:34" ht="15" customHeight="1">
      <c r="AH8682" s="68" t="str">
        <f t="shared" si="151"/>
        <v/>
      </c>
    </row>
    <row r="8683" spans="34:34" ht="15" customHeight="1">
      <c r="AH8683" s="68" t="str">
        <f t="shared" si="151"/>
        <v/>
      </c>
    </row>
    <row r="8684" spans="34:34" ht="15" customHeight="1">
      <c r="AH8684" s="68" t="str">
        <f t="shared" si="151"/>
        <v/>
      </c>
    </row>
    <row r="8685" spans="34:34" ht="15" customHeight="1">
      <c r="AH8685" s="68" t="str">
        <f t="shared" si="151"/>
        <v/>
      </c>
    </row>
    <row r="8686" spans="34:34" ht="15" customHeight="1">
      <c r="AH8686" s="68" t="str">
        <f t="shared" si="151"/>
        <v/>
      </c>
    </row>
    <row r="8687" spans="34:34" ht="15" customHeight="1">
      <c r="AH8687" s="68" t="str">
        <f t="shared" si="151"/>
        <v/>
      </c>
    </row>
    <row r="8688" spans="34:34" ht="15" customHeight="1">
      <c r="AH8688" s="68" t="str">
        <f t="shared" si="151"/>
        <v/>
      </c>
    </row>
    <row r="8689" spans="34:34" ht="15" customHeight="1">
      <c r="AH8689" s="68" t="str">
        <f t="shared" si="151"/>
        <v/>
      </c>
    </row>
    <row r="8690" spans="34:34" ht="15" customHeight="1">
      <c r="AH8690" s="68" t="str">
        <f t="shared" si="151"/>
        <v/>
      </c>
    </row>
    <row r="8691" spans="34:34" ht="15" customHeight="1">
      <c r="AH8691" s="68" t="str">
        <f t="shared" ref="AH8691:AH8754" si="152">IF(AG8691="","",AG8691)</f>
        <v/>
      </c>
    </row>
    <row r="8692" spans="34:34" ht="15" customHeight="1">
      <c r="AH8692" s="68" t="str">
        <f t="shared" si="152"/>
        <v/>
      </c>
    </row>
    <row r="8693" spans="34:34" ht="15" customHeight="1">
      <c r="AH8693" s="68" t="str">
        <f t="shared" si="152"/>
        <v/>
      </c>
    </row>
    <row r="8694" spans="34:34" ht="15" customHeight="1">
      <c r="AH8694" s="68" t="str">
        <f t="shared" si="152"/>
        <v/>
      </c>
    </row>
    <row r="8695" spans="34:34" ht="15" customHeight="1">
      <c r="AH8695" s="68" t="str">
        <f t="shared" si="152"/>
        <v/>
      </c>
    </row>
    <row r="8696" spans="34:34" ht="15" customHeight="1">
      <c r="AH8696" s="68" t="str">
        <f t="shared" si="152"/>
        <v/>
      </c>
    </row>
    <row r="8697" spans="34:34" ht="15" customHeight="1">
      <c r="AH8697" s="68" t="str">
        <f t="shared" si="152"/>
        <v/>
      </c>
    </row>
    <row r="8698" spans="34:34" ht="15" customHeight="1">
      <c r="AH8698" s="68" t="str">
        <f t="shared" si="152"/>
        <v/>
      </c>
    </row>
    <row r="8699" spans="34:34" ht="15" customHeight="1">
      <c r="AH8699" s="68" t="str">
        <f t="shared" si="152"/>
        <v/>
      </c>
    </row>
    <row r="8700" spans="34:34" ht="15" customHeight="1">
      <c r="AH8700" s="68" t="str">
        <f t="shared" si="152"/>
        <v/>
      </c>
    </row>
    <row r="8701" spans="34:34" ht="15" customHeight="1">
      <c r="AH8701" s="68" t="str">
        <f t="shared" si="152"/>
        <v/>
      </c>
    </row>
    <row r="8702" spans="34:34" ht="15" customHeight="1">
      <c r="AH8702" s="68" t="str">
        <f t="shared" si="152"/>
        <v/>
      </c>
    </row>
    <row r="8703" spans="34:34" ht="15" customHeight="1">
      <c r="AH8703" s="68" t="str">
        <f t="shared" si="152"/>
        <v/>
      </c>
    </row>
    <row r="8704" spans="34:34" ht="15" customHeight="1">
      <c r="AH8704" s="68" t="str">
        <f t="shared" si="152"/>
        <v/>
      </c>
    </row>
    <row r="8705" spans="34:34" ht="15" customHeight="1">
      <c r="AH8705" s="68" t="str">
        <f t="shared" si="152"/>
        <v/>
      </c>
    </row>
    <row r="8706" spans="34:34" ht="15" customHeight="1">
      <c r="AH8706" s="68" t="str">
        <f t="shared" si="152"/>
        <v/>
      </c>
    </row>
    <row r="8707" spans="34:34" ht="15" customHeight="1">
      <c r="AH8707" s="68" t="str">
        <f t="shared" si="152"/>
        <v/>
      </c>
    </row>
    <row r="8708" spans="34:34" ht="15" customHeight="1">
      <c r="AH8708" s="68" t="str">
        <f t="shared" si="152"/>
        <v/>
      </c>
    </row>
    <row r="8709" spans="34:34" ht="15" customHeight="1">
      <c r="AH8709" s="68" t="str">
        <f t="shared" si="152"/>
        <v/>
      </c>
    </row>
    <row r="8710" spans="34:34" ht="15" customHeight="1">
      <c r="AH8710" s="68" t="str">
        <f t="shared" si="152"/>
        <v/>
      </c>
    </row>
    <row r="8711" spans="34:34" ht="15" customHeight="1">
      <c r="AH8711" s="68" t="str">
        <f t="shared" si="152"/>
        <v/>
      </c>
    </row>
    <row r="8712" spans="34:34" ht="15" customHeight="1">
      <c r="AH8712" s="68" t="str">
        <f t="shared" si="152"/>
        <v/>
      </c>
    </row>
    <row r="8713" spans="34:34" ht="15" customHeight="1">
      <c r="AH8713" s="68" t="str">
        <f t="shared" si="152"/>
        <v/>
      </c>
    </row>
    <row r="8714" spans="34:34" ht="15" customHeight="1">
      <c r="AH8714" s="68" t="str">
        <f t="shared" si="152"/>
        <v/>
      </c>
    </row>
    <row r="8715" spans="34:34" ht="15" customHeight="1">
      <c r="AH8715" s="68" t="str">
        <f t="shared" si="152"/>
        <v/>
      </c>
    </row>
    <row r="8716" spans="34:34" ht="15" customHeight="1">
      <c r="AH8716" s="68" t="str">
        <f t="shared" si="152"/>
        <v/>
      </c>
    </row>
    <row r="8717" spans="34:34" ht="15" customHeight="1">
      <c r="AH8717" s="68" t="str">
        <f t="shared" si="152"/>
        <v/>
      </c>
    </row>
    <row r="8718" spans="34:34" ht="15" customHeight="1">
      <c r="AH8718" s="68" t="str">
        <f t="shared" si="152"/>
        <v/>
      </c>
    </row>
    <row r="8719" spans="34:34" ht="15" customHeight="1">
      <c r="AH8719" s="68" t="str">
        <f t="shared" si="152"/>
        <v/>
      </c>
    </row>
    <row r="8720" spans="34:34" ht="15" customHeight="1">
      <c r="AH8720" s="68" t="str">
        <f t="shared" si="152"/>
        <v/>
      </c>
    </row>
    <row r="8721" spans="34:34" ht="15" customHeight="1">
      <c r="AH8721" s="68" t="str">
        <f t="shared" si="152"/>
        <v/>
      </c>
    </row>
    <row r="8722" spans="34:34" ht="15" customHeight="1">
      <c r="AH8722" s="68" t="str">
        <f t="shared" si="152"/>
        <v/>
      </c>
    </row>
    <row r="8723" spans="34:34" ht="15" customHeight="1">
      <c r="AH8723" s="68" t="str">
        <f t="shared" si="152"/>
        <v/>
      </c>
    </row>
    <row r="8724" spans="34:34" ht="15" customHeight="1">
      <c r="AH8724" s="68" t="str">
        <f t="shared" si="152"/>
        <v/>
      </c>
    </row>
    <row r="8725" spans="34:34" ht="15" customHeight="1">
      <c r="AH8725" s="68" t="str">
        <f t="shared" si="152"/>
        <v/>
      </c>
    </row>
    <row r="8726" spans="34:34" ht="15" customHeight="1">
      <c r="AH8726" s="68" t="str">
        <f t="shared" si="152"/>
        <v/>
      </c>
    </row>
    <row r="8727" spans="34:34" ht="15" customHeight="1">
      <c r="AH8727" s="68" t="str">
        <f t="shared" si="152"/>
        <v/>
      </c>
    </row>
    <row r="8728" spans="34:34" ht="15" customHeight="1">
      <c r="AH8728" s="68" t="str">
        <f t="shared" si="152"/>
        <v/>
      </c>
    </row>
    <row r="8729" spans="34:34" ht="15" customHeight="1">
      <c r="AH8729" s="68" t="str">
        <f t="shared" si="152"/>
        <v/>
      </c>
    </row>
    <row r="8730" spans="34:34" ht="15" customHeight="1">
      <c r="AH8730" s="68" t="str">
        <f t="shared" si="152"/>
        <v/>
      </c>
    </row>
    <row r="8731" spans="34:34" ht="15" customHeight="1">
      <c r="AH8731" s="68" t="str">
        <f t="shared" si="152"/>
        <v/>
      </c>
    </row>
    <row r="8732" spans="34:34" ht="15" customHeight="1">
      <c r="AH8732" s="68" t="str">
        <f t="shared" si="152"/>
        <v/>
      </c>
    </row>
    <row r="8733" spans="34:34" ht="15" customHeight="1">
      <c r="AH8733" s="68" t="str">
        <f t="shared" si="152"/>
        <v/>
      </c>
    </row>
    <row r="8734" spans="34:34" ht="15" customHeight="1">
      <c r="AH8734" s="68" t="str">
        <f t="shared" si="152"/>
        <v/>
      </c>
    </row>
    <row r="8735" spans="34:34" ht="15" customHeight="1">
      <c r="AH8735" s="68" t="str">
        <f t="shared" si="152"/>
        <v/>
      </c>
    </row>
    <row r="8736" spans="34:34" ht="15" customHeight="1">
      <c r="AH8736" s="68" t="str">
        <f t="shared" si="152"/>
        <v/>
      </c>
    </row>
    <row r="8737" spans="34:34" ht="15" customHeight="1">
      <c r="AH8737" s="68" t="str">
        <f t="shared" si="152"/>
        <v/>
      </c>
    </row>
    <row r="8738" spans="34:34" ht="15" customHeight="1">
      <c r="AH8738" s="68" t="str">
        <f t="shared" si="152"/>
        <v/>
      </c>
    </row>
    <row r="8739" spans="34:34" ht="15" customHeight="1">
      <c r="AH8739" s="68" t="str">
        <f t="shared" si="152"/>
        <v/>
      </c>
    </row>
    <row r="8740" spans="34:34" ht="15" customHeight="1">
      <c r="AH8740" s="68" t="str">
        <f t="shared" si="152"/>
        <v/>
      </c>
    </row>
    <row r="8741" spans="34:34" ht="15" customHeight="1">
      <c r="AH8741" s="68" t="str">
        <f t="shared" si="152"/>
        <v/>
      </c>
    </row>
    <row r="8742" spans="34:34" ht="15" customHeight="1">
      <c r="AH8742" s="68" t="str">
        <f t="shared" si="152"/>
        <v/>
      </c>
    </row>
    <row r="8743" spans="34:34" ht="15" customHeight="1">
      <c r="AH8743" s="68" t="str">
        <f t="shared" si="152"/>
        <v/>
      </c>
    </row>
    <row r="8744" spans="34:34" ht="15" customHeight="1">
      <c r="AH8744" s="68" t="str">
        <f t="shared" si="152"/>
        <v/>
      </c>
    </row>
    <row r="8745" spans="34:34" ht="15" customHeight="1">
      <c r="AH8745" s="68" t="str">
        <f t="shared" si="152"/>
        <v/>
      </c>
    </row>
    <row r="8746" spans="34:34" ht="15" customHeight="1">
      <c r="AH8746" s="68" t="str">
        <f t="shared" si="152"/>
        <v/>
      </c>
    </row>
    <row r="8747" spans="34:34" ht="15" customHeight="1">
      <c r="AH8747" s="68" t="str">
        <f t="shared" si="152"/>
        <v/>
      </c>
    </row>
    <row r="8748" spans="34:34" ht="15" customHeight="1">
      <c r="AH8748" s="68" t="str">
        <f t="shared" si="152"/>
        <v/>
      </c>
    </row>
    <row r="8749" spans="34:34" ht="15" customHeight="1">
      <c r="AH8749" s="68" t="str">
        <f t="shared" si="152"/>
        <v/>
      </c>
    </row>
    <row r="8750" spans="34:34" ht="15" customHeight="1">
      <c r="AH8750" s="68" t="str">
        <f t="shared" si="152"/>
        <v/>
      </c>
    </row>
    <row r="8751" spans="34:34" ht="15" customHeight="1">
      <c r="AH8751" s="68" t="str">
        <f t="shared" si="152"/>
        <v/>
      </c>
    </row>
    <row r="8752" spans="34:34" ht="15" customHeight="1">
      <c r="AH8752" s="68" t="str">
        <f t="shared" si="152"/>
        <v/>
      </c>
    </row>
    <row r="8753" spans="34:34" ht="15" customHeight="1">
      <c r="AH8753" s="68" t="str">
        <f t="shared" si="152"/>
        <v/>
      </c>
    </row>
    <row r="8754" spans="34:34" ht="15" customHeight="1">
      <c r="AH8754" s="68" t="str">
        <f t="shared" si="152"/>
        <v/>
      </c>
    </row>
    <row r="8755" spans="34:34" ht="15" customHeight="1">
      <c r="AH8755" s="68" t="str">
        <f t="shared" ref="AH8755:AH8818" si="153">IF(AG8755="","",AG8755)</f>
        <v/>
      </c>
    </row>
    <row r="8756" spans="34:34" ht="15" customHeight="1">
      <c r="AH8756" s="68" t="str">
        <f t="shared" si="153"/>
        <v/>
      </c>
    </row>
    <row r="8757" spans="34:34" ht="15" customHeight="1">
      <c r="AH8757" s="68" t="str">
        <f t="shared" si="153"/>
        <v/>
      </c>
    </row>
    <row r="8758" spans="34:34" ht="15" customHeight="1">
      <c r="AH8758" s="68" t="str">
        <f t="shared" si="153"/>
        <v/>
      </c>
    </row>
    <row r="8759" spans="34:34" ht="15" customHeight="1">
      <c r="AH8759" s="68" t="str">
        <f t="shared" si="153"/>
        <v/>
      </c>
    </row>
    <row r="8760" spans="34:34" ht="15" customHeight="1">
      <c r="AH8760" s="68" t="str">
        <f t="shared" si="153"/>
        <v/>
      </c>
    </row>
    <row r="8761" spans="34:34" ht="15" customHeight="1">
      <c r="AH8761" s="68" t="str">
        <f t="shared" si="153"/>
        <v/>
      </c>
    </row>
    <row r="8762" spans="34:34" ht="15" customHeight="1">
      <c r="AH8762" s="68" t="str">
        <f t="shared" si="153"/>
        <v/>
      </c>
    </row>
    <row r="8763" spans="34:34" ht="15" customHeight="1">
      <c r="AH8763" s="68" t="str">
        <f t="shared" si="153"/>
        <v/>
      </c>
    </row>
    <row r="8764" spans="34:34" ht="15" customHeight="1">
      <c r="AH8764" s="68" t="str">
        <f t="shared" si="153"/>
        <v/>
      </c>
    </row>
    <row r="8765" spans="34:34" ht="15" customHeight="1">
      <c r="AH8765" s="68" t="str">
        <f t="shared" si="153"/>
        <v/>
      </c>
    </row>
    <row r="8766" spans="34:34" ht="15" customHeight="1">
      <c r="AH8766" s="68" t="str">
        <f t="shared" si="153"/>
        <v/>
      </c>
    </row>
    <row r="8767" spans="34:34" ht="15" customHeight="1">
      <c r="AH8767" s="68" t="str">
        <f t="shared" si="153"/>
        <v/>
      </c>
    </row>
    <row r="8768" spans="34:34" ht="15" customHeight="1">
      <c r="AH8768" s="68" t="str">
        <f t="shared" si="153"/>
        <v/>
      </c>
    </row>
    <row r="8769" spans="34:34" ht="15" customHeight="1">
      <c r="AH8769" s="68" t="str">
        <f t="shared" si="153"/>
        <v/>
      </c>
    </row>
    <row r="8770" spans="34:34" ht="15" customHeight="1">
      <c r="AH8770" s="68" t="str">
        <f t="shared" si="153"/>
        <v/>
      </c>
    </row>
    <row r="8771" spans="34:34" ht="15" customHeight="1">
      <c r="AH8771" s="68" t="str">
        <f t="shared" si="153"/>
        <v/>
      </c>
    </row>
    <row r="8772" spans="34:34" ht="15" customHeight="1">
      <c r="AH8772" s="68" t="str">
        <f t="shared" si="153"/>
        <v/>
      </c>
    </row>
    <row r="8773" spans="34:34" ht="15" customHeight="1">
      <c r="AH8773" s="68" t="str">
        <f t="shared" si="153"/>
        <v/>
      </c>
    </row>
    <row r="8774" spans="34:34" ht="15" customHeight="1">
      <c r="AH8774" s="68" t="str">
        <f t="shared" si="153"/>
        <v/>
      </c>
    </row>
    <row r="8775" spans="34:34" ht="15" customHeight="1">
      <c r="AH8775" s="68" t="str">
        <f t="shared" si="153"/>
        <v/>
      </c>
    </row>
    <row r="8776" spans="34:34" ht="15" customHeight="1">
      <c r="AH8776" s="68" t="str">
        <f t="shared" si="153"/>
        <v/>
      </c>
    </row>
    <row r="8777" spans="34:34" ht="15" customHeight="1">
      <c r="AH8777" s="68" t="str">
        <f t="shared" si="153"/>
        <v/>
      </c>
    </row>
    <row r="8778" spans="34:34" ht="15" customHeight="1">
      <c r="AH8778" s="68" t="str">
        <f t="shared" si="153"/>
        <v/>
      </c>
    </row>
    <row r="8779" spans="34:34" ht="15" customHeight="1">
      <c r="AH8779" s="68" t="str">
        <f t="shared" si="153"/>
        <v/>
      </c>
    </row>
    <row r="8780" spans="34:34" ht="15" customHeight="1">
      <c r="AH8780" s="68" t="str">
        <f t="shared" si="153"/>
        <v/>
      </c>
    </row>
    <row r="8781" spans="34:34" ht="15" customHeight="1">
      <c r="AH8781" s="68" t="str">
        <f t="shared" si="153"/>
        <v/>
      </c>
    </row>
    <row r="8782" spans="34:34" ht="15" customHeight="1">
      <c r="AH8782" s="68" t="str">
        <f t="shared" si="153"/>
        <v/>
      </c>
    </row>
    <row r="8783" spans="34:34" ht="15" customHeight="1">
      <c r="AH8783" s="68" t="str">
        <f t="shared" si="153"/>
        <v/>
      </c>
    </row>
    <row r="8784" spans="34:34" ht="15" customHeight="1">
      <c r="AH8784" s="68" t="str">
        <f t="shared" si="153"/>
        <v/>
      </c>
    </row>
    <row r="8785" spans="34:34" ht="15" customHeight="1">
      <c r="AH8785" s="68" t="str">
        <f t="shared" si="153"/>
        <v/>
      </c>
    </row>
    <row r="8786" spans="34:34" ht="15" customHeight="1">
      <c r="AH8786" s="68" t="str">
        <f t="shared" si="153"/>
        <v/>
      </c>
    </row>
    <row r="8787" spans="34:34" ht="15" customHeight="1">
      <c r="AH8787" s="68" t="str">
        <f t="shared" si="153"/>
        <v/>
      </c>
    </row>
    <row r="8788" spans="34:34" ht="15" customHeight="1">
      <c r="AH8788" s="68" t="str">
        <f t="shared" si="153"/>
        <v/>
      </c>
    </row>
    <row r="8789" spans="34:34" ht="15" customHeight="1">
      <c r="AH8789" s="68" t="str">
        <f t="shared" si="153"/>
        <v/>
      </c>
    </row>
    <row r="8790" spans="34:34" ht="15" customHeight="1">
      <c r="AH8790" s="68" t="str">
        <f t="shared" si="153"/>
        <v/>
      </c>
    </row>
    <row r="8791" spans="34:34" ht="15" customHeight="1">
      <c r="AH8791" s="68" t="str">
        <f t="shared" si="153"/>
        <v/>
      </c>
    </row>
    <row r="8792" spans="34:34" ht="15" customHeight="1">
      <c r="AH8792" s="68" t="str">
        <f t="shared" si="153"/>
        <v/>
      </c>
    </row>
    <row r="8793" spans="34:34" ht="15" customHeight="1">
      <c r="AH8793" s="68" t="str">
        <f t="shared" si="153"/>
        <v/>
      </c>
    </row>
    <row r="8794" spans="34:34" ht="15" customHeight="1">
      <c r="AH8794" s="68" t="str">
        <f t="shared" si="153"/>
        <v/>
      </c>
    </row>
    <row r="8795" spans="34:34" ht="15" customHeight="1">
      <c r="AH8795" s="68" t="str">
        <f t="shared" si="153"/>
        <v/>
      </c>
    </row>
    <row r="8796" spans="34:34" ht="15" customHeight="1">
      <c r="AH8796" s="68" t="str">
        <f t="shared" si="153"/>
        <v/>
      </c>
    </row>
    <row r="8797" spans="34:34" ht="15" customHeight="1">
      <c r="AH8797" s="68" t="str">
        <f t="shared" si="153"/>
        <v/>
      </c>
    </row>
    <row r="8798" spans="34:34" ht="15" customHeight="1">
      <c r="AH8798" s="68" t="str">
        <f t="shared" si="153"/>
        <v/>
      </c>
    </row>
    <row r="8799" spans="34:34" ht="15" customHeight="1">
      <c r="AH8799" s="68" t="str">
        <f t="shared" si="153"/>
        <v/>
      </c>
    </row>
    <row r="8800" spans="34:34" ht="15" customHeight="1">
      <c r="AH8800" s="68" t="str">
        <f t="shared" si="153"/>
        <v/>
      </c>
    </row>
    <row r="8801" spans="34:34" ht="15" customHeight="1">
      <c r="AH8801" s="68" t="str">
        <f t="shared" si="153"/>
        <v/>
      </c>
    </row>
    <row r="8802" spans="34:34" ht="15" customHeight="1">
      <c r="AH8802" s="68" t="str">
        <f t="shared" si="153"/>
        <v/>
      </c>
    </row>
    <row r="8803" spans="34:34" ht="15" customHeight="1">
      <c r="AH8803" s="68" t="str">
        <f t="shared" si="153"/>
        <v/>
      </c>
    </row>
    <row r="8804" spans="34:34" ht="15" customHeight="1">
      <c r="AH8804" s="68" t="str">
        <f t="shared" si="153"/>
        <v/>
      </c>
    </row>
    <row r="8805" spans="34:34" ht="15" customHeight="1">
      <c r="AH8805" s="68" t="str">
        <f t="shared" si="153"/>
        <v/>
      </c>
    </row>
    <row r="8806" spans="34:34" ht="15" customHeight="1">
      <c r="AH8806" s="68" t="str">
        <f t="shared" si="153"/>
        <v/>
      </c>
    </row>
    <row r="8807" spans="34:34" ht="15" customHeight="1">
      <c r="AH8807" s="68" t="str">
        <f t="shared" si="153"/>
        <v/>
      </c>
    </row>
    <row r="8808" spans="34:34" ht="15" customHeight="1">
      <c r="AH8808" s="68" t="str">
        <f t="shared" si="153"/>
        <v/>
      </c>
    </row>
    <row r="8809" spans="34:34" ht="15" customHeight="1">
      <c r="AH8809" s="68" t="str">
        <f t="shared" si="153"/>
        <v/>
      </c>
    </row>
    <row r="8810" spans="34:34" ht="15" customHeight="1">
      <c r="AH8810" s="68" t="str">
        <f t="shared" si="153"/>
        <v/>
      </c>
    </row>
    <row r="8811" spans="34:34" ht="15" customHeight="1">
      <c r="AH8811" s="68" t="str">
        <f t="shared" si="153"/>
        <v/>
      </c>
    </row>
    <row r="8812" spans="34:34" ht="15" customHeight="1">
      <c r="AH8812" s="68" t="str">
        <f t="shared" si="153"/>
        <v/>
      </c>
    </row>
    <row r="8813" spans="34:34" ht="15" customHeight="1">
      <c r="AH8813" s="68" t="str">
        <f t="shared" si="153"/>
        <v/>
      </c>
    </row>
    <row r="8814" spans="34:34" ht="15" customHeight="1">
      <c r="AH8814" s="68" t="str">
        <f t="shared" si="153"/>
        <v/>
      </c>
    </row>
    <row r="8815" spans="34:34" ht="15" customHeight="1">
      <c r="AH8815" s="68" t="str">
        <f t="shared" si="153"/>
        <v/>
      </c>
    </row>
    <row r="8816" spans="34:34" ht="15" customHeight="1">
      <c r="AH8816" s="68" t="str">
        <f t="shared" si="153"/>
        <v/>
      </c>
    </row>
    <row r="8817" spans="34:34" ht="15" customHeight="1">
      <c r="AH8817" s="68" t="str">
        <f t="shared" si="153"/>
        <v/>
      </c>
    </row>
    <row r="8818" spans="34:34" ht="15" customHeight="1">
      <c r="AH8818" s="68" t="str">
        <f t="shared" si="153"/>
        <v/>
      </c>
    </row>
    <row r="8819" spans="34:34" ht="15" customHeight="1">
      <c r="AH8819" s="68" t="str">
        <f t="shared" ref="AH8819:AH8882" si="154">IF(AG8819="","",AG8819)</f>
        <v/>
      </c>
    </row>
    <row r="8820" spans="34:34" ht="15" customHeight="1">
      <c r="AH8820" s="68" t="str">
        <f t="shared" si="154"/>
        <v/>
      </c>
    </row>
    <row r="8821" spans="34:34" ht="15" customHeight="1">
      <c r="AH8821" s="68" t="str">
        <f t="shared" si="154"/>
        <v/>
      </c>
    </row>
    <row r="8822" spans="34:34" ht="15" customHeight="1">
      <c r="AH8822" s="68" t="str">
        <f t="shared" si="154"/>
        <v/>
      </c>
    </row>
    <row r="8823" spans="34:34" ht="15" customHeight="1">
      <c r="AH8823" s="68" t="str">
        <f t="shared" si="154"/>
        <v/>
      </c>
    </row>
    <row r="8824" spans="34:34" ht="15" customHeight="1">
      <c r="AH8824" s="68" t="str">
        <f t="shared" si="154"/>
        <v/>
      </c>
    </row>
    <row r="8825" spans="34:34" ht="15" customHeight="1">
      <c r="AH8825" s="68" t="str">
        <f t="shared" si="154"/>
        <v/>
      </c>
    </row>
    <row r="8826" spans="34:34" ht="15" customHeight="1">
      <c r="AH8826" s="68" t="str">
        <f t="shared" si="154"/>
        <v/>
      </c>
    </row>
    <row r="8827" spans="34:34" ht="15" customHeight="1">
      <c r="AH8827" s="68" t="str">
        <f t="shared" si="154"/>
        <v/>
      </c>
    </row>
    <row r="8828" spans="34:34" ht="15" customHeight="1">
      <c r="AH8828" s="68" t="str">
        <f t="shared" si="154"/>
        <v/>
      </c>
    </row>
    <row r="8829" spans="34:34" ht="15" customHeight="1">
      <c r="AH8829" s="68" t="str">
        <f t="shared" si="154"/>
        <v/>
      </c>
    </row>
    <row r="8830" spans="34:34" ht="15" customHeight="1">
      <c r="AH8830" s="68" t="str">
        <f t="shared" si="154"/>
        <v/>
      </c>
    </row>
    <row r="8831" spans="34:34" ht="15" customHeight="1">
      <c r="AH8831" s="68" t="str">
        <f t="shared" si="154"/>
        <v/>
      </c>
    </row>
    <row r="8832" spans="34:34" ht="15" customHeight="1">
      <c r="AH8832" s="68" t="str">
        <f t="shared" si="154"/>
        <v/>
      </c>
    </row>
    <row r="8833" spans="34:34" ht="15" customHeight="1">
      <c r="AH8833" s="68" t="str">
        <f t="shared" si="154"/>
        <v/>
      </c>
    </row>
    <row r="8834" spans="34:34" ht="15" customHeight="1">
      <c r="AH8834" s="68" t="str">
        <f t="shared" si="154"/>
        <v/>
      </c>
    </row>
    <row r="8835" spans="34:34" ht="15" customHeight="1">
      <c r="AH8835" s="68" t="str">
        <f t="shared" si="154"/>
        <v/>
      </c>
    </row>
    <row r="8836" spans="34:34" ht="15" customHeight="1">
      <c r="AH8836" s="68" t="str">
        <f t="shared" si="154"/>
        <v/>
      </c>
    </row>
    <row r="8837" spans="34:34" ht="15" customHeight="1">
      <c r="AH8837" s="68" t="str">
        <f t="shared" si="154"/>
        <v/>
      </c>
    </row>
    <row r="8838" spans="34:34" ht="15" customHeight="1">
      <c r="AH8838" s="68" t="str">
        <f t="shared" si="154"/>
        <v/>
      </c>
    </row>
    <row r="8839" spans="34:34" ht="15" customHeight="1">
      <c r="AH8839" s="68" t="str">
        <f t="shared" si="154"/>
        <v/>
      </c>
    </row>
    <row r="8840" spans="34:34" ht="15" customHeight="1">
      <c r="AH8840" s="68" t="str">
        <f t="shared" si="154"/>
        <v/>
      </c>
    </row>
    <row r="8841" spans="34:34" ht="15" customHeight="1">
      <c r="AH8841" s="68" t="str">
        <f t="shared" si="154"/>
        <v/>
      </c>
    </row>
    <row r="8842" spans="34:34" ht="15" customHeight="1">
      <c r="AH8842" s="68" t="str">
        <f t="shared" si="154"/>
        <v/>
      </c>
    </row>
    <row r="8843" spans="34:34" ht="15" customHeight="1">
      <c r="AH8843" s="68" t="str">
        <f t="shared" si="154"/>
        <v/>
      </c>
    </row>
    <row r="8844" spans="34:34" ht="15" customHeight="1">
      <c r="AH8844" s="68" t="str">
        <f t="shared" si="154"/>
        <v/>
      </c>
    </row>
    <row r="8845" spans="34:34" ht="15" customHeight="1">
      <c r="AH8845" s="68" t="str">
        <f t="shared" si="154"/>
        <v/>
      </c>
    </row>
    <row r="8846" spans="34:34" ht="15" customHeight="1">
      <c r="AH8846" s="68" t="str">
        <f t="shared" si="154"/>
        <v/>
      </c>
    </row>
    <row r="8847" spans="34:34" ht="15" customHeight="1">
      <c r="AH8847" s="68" t="str">
        <f t="shared" si="154"/>
        <v/>
      </c>
    </row>
    <row r="8848" spans="34:34" ht="15" customHeight="1">
      <c r="AH8848" s="68" t="str">
        <f t="shared" si="154"/>
        <v/>
      </c>
    </row>
    <row r="8849" spans="34:34" ht="15" customHeight="1">
      <c r="AH8849" s="68" t="str">
        <f t="shared" si="154"/>
        <v/>
      </c>
    </row>
    <row r="8850" spans="34:34" ht="15" customHeight="1">
      <c r="AH8850" s="68" t="str">
        <f t="shared" si="154"/>
        <v/>
      </c>
    </row>
    <row r="8851" spans="34:34" ht="15" customHeight="1">
      <c r="AH8851" s="68" t="str">
        <f t="shared" si="154"/>
        <v/>
      </c>
    </row>
    <row r="8852" spans="34:34" ht="15" customHeight="1">
      <c r="AH8852" s="68" t="str">
        <f t="shared" si="154"/>
        <v/>
      </c>
    </row>
    <row r="8853" spans="34:34" ht="15" customHeight="1">
      <c r="AH8853" s="68" t="str">
        <f t="shared" si="154"/>
        <v/>
      </c>
    </row>
    <row r="8854" spans="34:34" ht="15" customHeight="1">
      <c r="AH8854" s="68" t="str">
        <f t="shared" si="154"/>
        <v/>
      </c>
    </row>
    <row r="8855" spans="34:34" ht="15" customHeight="1">
      <c r="AH8855" s="68" t="str">
        <f t="shared" si="154"/>
        <v/>
      </c>
    </row>
    <row r="8856" spans="34:34" ht="15" customHeight="1">
      <c r="AH8856" s="68" t="str">
        <f t="shared" si="154"/>
        <v/>
      </c>
    </row>
    <row r="8857" spans="34:34" ht="15" customHeight="1">
      <c r="AH8857" s="68" t="str">
        <f t="shared" si="154"/>
        <v/>
      </c>
    </row>
    <row r="8858" spans="34:34" ht="15" customHeight="1">
      <c r="AH8858" s="68" t="str">
        <f t="shared" si="154"/>
        <v/>
      </c>
    </row>
    <row r="8859" spans="34:34" ht="15" customHeight="1">
      <c r="AH8859" s="68" t="str">
        <f t="shared" si="154"/>
        <v/>
      </c>
    </row>
    <row r="8860" spans="34:34" ht="15" customHeight="1">
      <c r="AH8860" s="68" t="str">
        <f t="shared" si="154"/>
        <v/>
      </c>
    </row>
    <row r="8861" spans="34:34" ht="15" customHeight="1">
      <c r="AH8861" s="68" t="str">
        <f t="shared" si="154"/>
        <v/>
      </c>
    </row>
    <row r="8862" spans="34:34" ht="15" customHeight="1">
      <c r="AH8862" s="68" t="str">
        <f t="shared" si="154"/>
        <v/>
      </c>
    </row>
    <row r="8863" spans="34:34" ht="15" customHeight="1">
      <c r="AH8863" s="68" t="str">
        <f t="shared" si="154"/>
        <v/>
      </c>
    </row>
    <row r="8864" spans="34:34" ht="15" customHeight="1">
      <c r="AH8864" s="68" t="str">
        <f t="shared" si="154"/>
        <v/>
      </c>
    </row>
    <row r="8865" spans="34:34" ht="15" customHeight="1">
      <c r="AH8865" s="68" t="str">
        <f t="shared" si="154"/>
        <v/>
      </c>
    </row>
    <row r="8866" spans="34:34" ht="15" customHeight="1">
      <c r="AH8866" s="68" t="str">
        <f t="shared" si="154"/>
        <v/>
      </c>
    </row>
    <row r="8867" spans="34:34" ht="15" customHeight="1">
      <c r="AH8867" s="68" t="str">
        <f t="shared" si="154"/>
        <v/>
      </c>
    </row>
    <row r="8868" spans="34:34" ht="15" customHeight="1">
      <c r="AH8868" s="68" t="str">
        <f t="shared" si="154"/>
        <v/>
      </c>
    </row>
    <row r="8869" spans="34:34" ht="15" customHeight="1">
      <c r="AH8869" s="68" t="str">
        <f t="shared" si="154"/>
        <v/>
      </c>
    </row>
    <row r="8870" spans="34:34" ht="15" customHeight="1">
      <c r="AH8870" s="68" t="str">
        <f t="shared" si="154"/>
        <v/>
      </c>
    </row>
    <row r="8871" spans="34:34" ht="15" customHeight="1">
      <c r="AH8871" s="68" t="str">
        <f t="shared" si="154"/>
        <v/>
      </c>
    </row>
    <row r="8872" spans="34:34" ht="15" customHeight="1">
      <c r="AH8872" s="68" t="str">
        <f t="shared" si="154"/>
        <v/>
      </c>
    </row>
    <row r="8873" spans="34:34" ht="15" customHeight="1">
      <c r="AH8873" s="68" t="str">
        <f t="shared" si="154"/>
        <v/>
      </c>
    </row>
    <row r="8874" spans="34:34" ht="15" customHeight="1">
      <c r="AH8874" s="68" t="str">
        <f t="shared" si="154"/>
        <v/>
      </c>
    </row>
    <row r="8875" spans="34:34" ht="15" customHeight="1">
      <c r="AH8875" s="68" t="str">
        <f t="shared" si="154"/>
        <v/>
      </c>
    </row>
    <row r="8876" spans="34:34" ht="15" customHeight="1">
      <c r="AH8876" s="68" t="str">
        <f t="shared" si="154"/>
        <v/>
      </c>
    </row>
    <row r="8877" spans="34:34" ht="15" customHeight="1">
      <c r="AH8877" s="68" t="str">
        <f t="shared" si="154"/>
        <v/>
      </c>
    </row>
    <row r="8878" spans="34:34" ht="15" customHeight="1">
      <c r="AH8878" s="68" t="str">
        <f t="shared" si="154"/>
        <v/>
      </c>
    </row>
    <row r="8879" spans="34:34" ht="15" customHeight="1">
      <c r="AH8879" s="68" t="str">
        <f t="shared" si="154"/>
        <v/>
      </c>
    </row>
    <row r="8880" spans="34:34" ht="15" customHeight="1">
      <c r="AH8880" s="68" t="str">
        <f t="shared" si="154"/>
        <v/>
      </c>
    </row>
    <row r="8881" spans="34:34" ht="15" customHeight="1">
      <c r="AH8881" s="68" t="str">
        <f t="shared" si="154"/>
        <v/>
      </c>
    </row>
    <row r="8882" spans="34:34" ht="15" customHeight="1">
      <c r="AH8882" s="68" t="str">
        <f t="shared" si="154"/>
        <v/>
      </c>
    </row>
    <row r="8883" spans="34:34" ht="15" customHeight="1">
      <c r="AH8883" s="68" t="str">
        <f t="shared" ref="AH8883:AH8946" si="155">IF(AG8883="","",AG8883)</f>
        <v/>
      </c>
    </row>
    <row r="8884" spans="34:34" ht="15" customHeight="1">
      <c r="AH8884" s="68" t="str">
        <f t="shared" si="155"/>
        <v/>
      </c>
    </row>
    <row r="8885" spans="34:34" ht="15" customHeight="1">
      <c r="AH8885" s="68" t="str">
        <f t="shared" si="155"/>
        <v/>
      </c>
    </row>
    <row r="8886" spans="34:34" ht="15" customHeight="1">
      <c r="AH8886" s="68" t="str">
        <f t="shared" si="155"/>
        <v/>
      </c>
    </row>
    <row r="8887" spans="34:34" ht="15" customHeight="1">
      <c r="AH8887" s="68" t="str">
        <f t="shared" si="155"/>
        <v/>
      </c>
    </row>
    <row r="8888" spans="34:34" ht="15" customHeight="1">
      <c r="AH8888" s="68" t="str">
        <f t="shared" si="155"/>
        <v/>
      </c>
    </row>
    <row r="8889" spans="34:34" ht="15" customHeight="1">
      <c r="AH8889" s="68" t="str">
        <f t="shared" si="155"/>
        <v/>
      </c>
    </row>
    <row r="8890" spans="34:34" ht="15" customHeight="1">
      <c r="AH8890" s="68" t="str">
        <f t="shared" si="155"/>
        <v/>
      </c>
    </row>
    <row r="8891" spans="34:34" ht="15" customHeight="1">
      <c r="AH8891" s="68" t="str">
        <f t="shared" si="155"/>
        <v/>
      </c>
    </row>
    <row r="8892" spans="34:34" ht="15" customHeight="1">
      <c r="AH8892" s="68" t="str">
        <f t="shared" si="155"/>
        <v/>
      </c>
    </row>
    <row r="8893" spans="34:34" ht="15" customHeight="1">
      <c r="AH8893" s="68" t="str">
        <f t="shared" si="155"/>
        <v/>
      </c>
    </row>
    <row r="8894" spans="34:34" ht="15" customHeight="1">
      <c r="AH8894" s="68" t="str">
        <f t="shared" si="155"/>
        <v/>
      </c>
    </row>
    <row r="8895" spans="34:34" ht="15" customHeight="1">
      <c r="AH8895" s="68" t="str">
        <f t="shared" si="155"/>
        <v/>
      </c>
    </row>
    <row r="8896" spans="34:34" ht="15" customHeight="1">
      <c r="AH8896" s="68" t="str">
        <f t="shared" si="155"/>
        <v/>
      </c>
    </row>
    <row r="8897" spans="34:34" ht="15" customHeight="1">
      <c r="AH8897" s="68" t="str">
        <f t="shared" si="155"/>
        <v/>
      </c>
    </row>
    <row r="8898" spans="34:34" ht="15" customHeight="1">
      <c r="AH8898" s="68" t="str">
        <f t="shared" si="155"/>
        <v/>
      </c>
    </row>
    <row r="8899" spans="34:34" ht="15" customHeight="1">
      <c r="AH8899" s="68" t="str">
        <f t="shared" si="155"/>
        <v/>
      </c>
    </row>
    <row r="8900" spans="34:34" ht="15" customHeight="1">
      <c r="AH8900" s="68" t="str">
        <f t="shared" si="155"/>
        <v/>
      </c>
    </row>
    <row r="8901" spans="34:34" ht="15" customHeight="1">
      <c r="AH8901" s="68" t="str">
        <f t="shared" si="155"/>
        <v/>
      </c>
    </row>
    <row r="8902" spans="34:34" ht="15" customHeight="1">
      <c r="AH8902" s="68" t="str">
        <f t="shared" si="155"/>
        <v/>
      </c>
    </row>
    <row r="8903" spans="34:34" ht="15" customHeight="1">
      <c r="AH8903" s="68" t="str">
        <f t="shared" si="155"/>
        <v/>
      </c>
    </row>
    <row r="8904" spans="34:34" ht="15" customHeight="1">
      <c r="AH8904" s="68" t="str">
        <f t="shared" si="155"/>
        <v/>
      </c>
    </row>
    <row r="8905" spans="34:34" ht="15" customHeight="1">
      <c r="AH8905" s="68" t="str">
        <f t="shared" si="155"/>
        <v/>
      </c>
    </row>
    <row r="8906" spans="34:34" ht="15" customHeight="1">
      <c r="AH8906" s="68" t="str">
        <f t="shared" si="155"/>
        <v/>
      </c>
    </row>
    <row r="8907" spans="34:34" ht="15" customHeight="1">
      <c r="AH8907" s="68" t="str">
        <f t="shared" si="155"/>
        <v/>
      </c>
    </row>
    <row r="8908" spans="34:34" ht="15" customHeight="1">
      <c r="AH8908" s="68" t="str">
        <f t="shared" si="155"/>
        <v/>
      </c>
    </row>
    <row r="8909" spans="34:34" ht="15" customHeight="1">
      <c r="AH8909" s="68" t="str">
        <f t="shared" si="155"/>
        <v/>
      </c>
    </row>
    <row r="8910" spans="34:34" ht="15" customHeight="1">
      <c r="AH8910" s="68" t="str">
        <f t="shared" si="155"/>
        <v/>
      </c>
    </row>
    <row r="8911" spans="34:34" ht="15" customHeight="1">
      <c r="AH8911" s="68" t="str">
        <f t="shared" si="155"/>
        <v/>
      </c>
    </row>
    <row r="8912" spans="34:34" ht="15" customHeight="1">
      <c r="AH8912" s="68" t="str">
        <f t="shared" si="155"/>
        <v/>
      </c>
    </row>
    <row r="8913" spans="34:34" ht="15" customHeight="1">
      <c r="AH8913" s="68" t="str">
        <f t="shared" si="155"/>
        <v/>
      </c>
    </row>
    <row r="8914" spans="34:34" ht="15" customHeight="1">
      <c r="AH8914" s="68" t="str">
        <f t="shared" si="155"/>
        <v/>
      </c>
    </row>
    <row r="8915" spans="34:34" ht="15" customHeight="1">
      <c r="AH8915" s="68" t="str">
        <f t="shared" si="155"/>
        <v/>
      </c>
    </row>
    <row r="8916" spans="34:34" ht="15" customHeight="1">
      <c r="AH8916" s="68" t="str">
        <f t="shared" si="155"/>
        <v/>
      </c>
    </row>
    <row r="8917" spans="34:34" ht="15" customHeight="1">
      <c r="AH8917" s="68" t="str">
        <f t="shared" si="155"/>
        <v/>
      </c>
    </row>
    <row r="8918" spans="34:34" ht="15" customHeight="1">
      <c r="AH8918" s="68" t="str">
        <f t="shared" si="155"/>
        <v/>
      </c>
    </row>
    <row r="8919" spans="34:34" ht="15" customHeight="1">
      <c r="AH8919" s="68" t="str">
        <f t="shared" si="155"/>
        <v/>
      </c>
    </row>
    <row r="8920" spans="34:34" ht="15" customHeight="1">
      <c r="AH8920" s="68" t="str">
        <f t="shared" si="155"/>
        <v/>
      </c>
    </row>
    <row r="8921" spans="34:34" ht="15" customHeight="1">
      <c r="AH8921" s="68" t="str">
        <f t="shared" si="155"/>
        <v/>
      </c>
    </row>
    <row r="8922" spans="34:34" ht="15" customHeight="1">
      <c r="AH8922" s="68" t="str">
        <f t="shared" si="155"/>
        <v/>
      </c>
    </row>
    <row r="8923" spans="34:34" ht="15" customHeight="1">
      <c r="AH8923" s="68" t="str">
        <f t="shared" si="155"/>
        <v/>
      </c>
    </row>
    <row r="8924" spans="34:34" ht="15" customHeight="1">
      <c r="AH8924" s="68" t="str">
        <f t="shared" si="155"/>
        <v/>
      </c>
    </row>
    <row r="8925" spans="34:34" ht="15" customHeight="1">
      <c r="AH8925" s="68" t="str">
        <f t="shared" si="155"/>
        <v/>
      </c>
    </row>
    <row r="8926" spans="34:34" ht="15" customHeight="1">
      <c r="AH8926" s="68" t="str">
        <f t="shared" si="155"/>
        <v/>
      </c>
    </row>
    <row r="8927" spans="34:34" ht="15" customHeight="1">
      <c r="AH8927" s="68" t="str">
        <f t="shared" si="155"/>
        <v/>
      </c>
    </row>
    <row r="8928" spans="34:34" ht="15" customHeight="1">
      <c r="AH8928" s="68" t="str">
        <f t="shared" si="155"/>
        <v/>
      </c>
    </row>
    <row r="8929" spans="34:34" ht="15" customHeight="1">
      <c r="AH8929" s="68" t="str">
        <f t="shared" si="155"/>
        <v/>
      </c>
    </row>
    <row r="8930" spans="34:34" ht="15" customHeight="1">
      <c r="AH8930" s="68" t="str">
        <f t="shared" si="155"/>
        <v/>
      </c>
    </row>
    <row r="8931" spans="34:34" ht="15" customHeight="1">
      <c r="AH8931" s="68" t="str">
        <f t="shared" si="155"/>
        <v/>
      </c>
    </row>
    <row r="8932" spans="34:34" ht="15" customHeight="1">
      <c r="AH8932" s="68" t="str">
        <f t="shared" si="155"/>
        <v/>
      </c>
    </row>
    <row r="8933" spans="34:34" ht="15" customHeight="1">
      <c r="AH8933" s="68" t="str">
        <f t="shared" si="155"/>
        <v/>
      </c>
    </row>
    <row r="8934" spans="34:34" ht="15" customHeight="1">
      <c r="AH8934" s="68" t="str">
        <f t="shared" si="155"/>
        <v/>
      </c>
    </row>
    <row r="8935" spans="34:34" ht="15" customHeight="1">
      <c r="AH8935" s="68" t="str">
        <f t="shared" si="155"/>
        <v/>
      </c>
    </row>
    <row r="8936" spans="34:34" ht="15" customHeight="1">
      <c r="AH8936" s="68" t="str">
        <f t="shared" si="155"/>
        <v/>
      </c>
    </row>
    <row r="8937" spans="34:34" ht="15" customHeight="1">
      <c r="AH8937" s="68" t="str">
        <f t="shared" si="155"/>
        <v/>
      </c>
    </row>
    <row r="8938" spans="34:34" ht="15" customHeight="1">
      <c r="AH8938" s="68" t="str">
        <f t="shared" si="155"/>
        <v/>
      </c>
    </row>
    <row r="8939" spans="34:34" ht="15" customHeight="1">
      <c r="AH8939" s="68" t="str">
        <f t="shared" si="155"/>
        <v/>
      </c>
    </row>
    <row r="8940" spans="34:34" ht="15" customHeight="1">
      <c r="AH8940" s="68" t="str">
        <f t="shared" si="155"/>
        <v/>
      </c>
    </row>
    <row r="8941" spans="34:34" ht="15" customHeight="1">
      <c r="AH8941" s="68" t="str">
        <f t="shared" si="155"/>
        <v/>
      </c>
    </row>
    <row r="8942" spans="34:34" ht="15" customHeight="1">
      <c r="AH8942" s="68" t="str">
        <f t="shared" si="155"/>
        <v/>
      </c>
    </row>
    <row r="8943" spans="34:34" ht="15" customHeight="1">
      <c r="AH8943" s="68" t="str">
        <f t="shared" si="155"/>
        <v/>
      </c>
    </row>
    <row r="8944" spans="34:34" ht="15" customHeight="1">
      <c r="AH8944" s="68" t="str">
        <f t="shared" si="155"/>
        <v/>
      </c>
    </row>
    <row r="8945" spans="34:34" ht="15" customHeight="1">
      <c r="AH8945" s="68" t="str">
        <f t="shared" si="155"/>
        <v/>
      </c>
    </row>
    <row r="8946" spans="34:34" ht="15" customHeight="1">
      <c r="AH8946" s="68" t="str">
        <f t="shared" si="155"/>
        <v/>
      </c>
    </row>
    <row r="8947" spans="34:34" ht="15" customHeight="1">
      <c r="AH8947" s="68" t="str">
        <f t="shared" ref="AH8947:AH9010" si="156">IF(AG8947="","",AG8947)</f>
        <v/>
      </c>
    </row>
    <row r="8948" spans="34:34" ht="15" customHeight="1">
      <c r="AH8948" s="68" t="str">
        <f t="shared" si="156"/>
        <v/>
      </c>
    </row>
    <row r="8949" spans="34:34" ht="15" customHeight="1">
      <c r="AH8949" s="68" t="str">
        <f t="shared" si="156"/>
        <v/>
      </c>
    </row>
    <row r="8950" spans="34:34" ht="15" customHeight="1">
      <c r="AH8950" s="68" t="str">
        <f t="shared" si="156"/>
        <v/>
      </c>
    </row>
    <row r="8951" spans="34:34" ht="15" customHeight="1">
      <c r="AH8951" s="68" t="str">
        <f t="shared" si="156"/>
        <v/>
      </c>
    </row>
    <row r="8952" spans="34:34" ht="15" customHeight="1">
      <c r="AH8952" s="68" t="str">
        <f t="shared" si="156"/>
        <v/>
      </c>
    </row>
    <row r="8953" spans="34:34" ht="15" customHeight="1">
      <c r="AH8953" s="68" t="str">
        <f t="shared" si="156"/>
        <v/>
      </c>
    </row>
    <row r="8954" spans="34:34" ht="15" customHeight="1">
      <c r="AH8954" s="68" t="str">
        <f t="shared" si="156"/>
        <v/>
      </c>
    </row>
    <row r="8955" spans="34:34" ht="15" customHeight="1">
      <c r="AH8955" s="68" t="str">
        <f t="shared" si="156"/>
        <v/>
      </c>
    </row>
    <row r="8956" spans="34:34" ht="15" customHeight="1">
      <c r="AH8956" s="68" t="str">
        <f t="shared" si="156"/>
        <v/>
      </c>
    </row>
    <row r="8957" spans="34:34" ht="15" customHeight="1">
      <c r="AH8957" s="68" t="str">
        <f t="shared" si="156"/>
        <v/>
      </c>
    </row>
    <row r="8958" spans="34:34" ht="15" customHeight="1">
      <c r="AH8958" s="68" t="str">
        <f t="shared" si="156"/>
        <v/>
      </c>
    </row>
    <row r="8959" spans="34:34" ht="15" customHeight="1">
      <c r="AH8959" s="68" t="str">
        <f t="shared" si="156"/>
        <v/>
      </c>
    </row>
    <row r="8960" spans="34:34" ht="15" customHeight="1">
      <c r="AH8960" s="68" t="str">
        <f t="shared" si="156"/>
        <v/>
      </c>
    </row>
    <row r="8961" spans="34:34" ht="15" customHeight="1">
      <c r="AH8961" s="68" t="str">
        <f t="shared" si="156"/>
        <v/>
      </c>
    </row>
    <row r="8962" spans="34:34" ht="15" customHeight="1">
      <c r="AH8962" s="68" t="str">
        <f t="shared" si="156"/>
        <v/>
      </c>
    </row>
    <row r="8963" spans="34:34" ht="15" customHeight="1">
      <c r="AH8963" s="68" t="str">
        <f t="shared" si="156"/>
        <v/>
      </c>
    </row>
    <row r="8964" spans="34:34" ht="15" customHeight="1">
      <c r="AH8964" s="68" t="str">
        <f t="shared" si="156"/>
        <v/>
      </c>
    </row>
    <row r="8965" spans="34:34" ht="15" customHeight="1">
      <c r="AH8965" s="68" t="str">
        <f t="shared" si="156"/>
        <v/>
      </c>
    </row>
    <row r="8966" spans="34:34" ht="15" customHeight="1">
      <c r="AH8966" s="68" t="str">
        <f t="shared" si="156"/>
        <v/>
      </c>
    </row>
    <row r="8967" spans="34:34" ht="15" customHeight="1">
      <c r="AH8967" s="68" t="str">
        <f t="shared" si="156"/>
        <v/>
      </c>
    </row>
    <row r="8968" spans="34:34" ht="15" customHeight="1">
      <c r="AH8968" s="68" t="str">
        <f t="shared" si="156"/>
        <v/>
      </c>
    </row>
    <row r="8969" spans="34:34" ht="15" customHeight="1">
      <c r="AH8969" s="68" t="str">
        <f t="shared" si="156"/>
        <v/>
      </c>
    </row>
    <row r="8970" spans="34:34" ht="15" customHeight="1">
      <c r="AH8970" s="68" t="str">
        <f t="shared" si="156"/>
        <v/>
      </c>
    </row>
    <row r="8971" spans="34:34" ht="15" customHeight="1">
      <c r="AH8971" s="68" t="str">
        <f t="shared" si="156"/>
        <v/>
      </c>
    </row>
    <row r="8972" spans="34:34" ht="15" customHeight="1">
      <c r="AH8972" s="68" t="str">
        <f t="shared" si="156"/>
        <v/>
      </c>
    </row>
    <row r="8973" spans="34:34" ht="15" customHeight="1">
      <c r="AH8973" s="68" t="str">
        <f t="shared" si="156"/>
        <v/>
      </c>
    </row>
    <row r="8974" spans="34:34" ht="15" customHeight="1">
      <c r="AH8974" s="68" t="str">
        <f t="shared" si="156"/>
        <v/>
      </c>
    </row>
    <row r="8975" spans="34:34" ht="15" customHeight="1">
      <c r="AH8975" s="68" t="str">
        <f t="shared" si="156"/>
        <v/>
      </c>
    </row>
    <row r="8976" spans="34:34" ht="15" customHeight="1">
      <c r="AH8976" s="68" t="str">
        <f t="shared" si="156"/>
        <v/>
      </c>
    </row>
    <row r="8977" spans="34:34" ht="15" customHeight="1">
      <c r="AH8977" s="68" t="str">
        <f t="shared" si="156"/>
        <v/>
      </c>
    </row>
    <row r="8978" spans="34:34" ht="15" customHeight="1">
      <c r="AH8978" s="68" t="str">
        <f t="shared" si="156"/>
        <v/>
      </c>
    </row>
    <row r="8979" spans="34:34" ht="15" customHeight="1">
      <c r="AH8979" s="68" t="str">
        <f t="shared" si="156"/>
        <v/>
      </c>
    </row>
    <row r="8980" spans="34:34" ht="15" customHeight="1">
      <c r="AH8980" s="68" t="str">
        <f t="shared" si="156"/>
        <v/>
      </c>
    </row>
    <row r="8981" spans="34:34" ht="15" customHeight="1">
      <c r="AH8981" s="68" t="str">
        <f t="shared" si="156"/>
        <v/>
      </c>
    </row>
    <row r="8982" spans="34:34" ht="15" customHeight="1">
      <c r="AH8982" s="68" t="str">
        <f t="shared" si="156"/>
        <v/>
      </c>
    </row>
    <row r="8983" spans="34:34" ht="15" customHeight="1">
      <c r="AH8983" s="68" t="str">
        <f t="shared" si="156"/>
        <v/>
      </c>
    </row>
    <row r="8984" spans="34:34" ht="15" customHeight="1">
      <c r="AH8984" s="68" t="str">
        <f t="shared" si="156"/>
        <v/>
      </c>
    </row>
    <row r="8985" spans="34:34" ht="15" customHeight="1">
      <c r="AH8985" s="68" t="str">
        <f t="shared" si="156"/>
        <v/>
      </c>
    </row>
    <row r="8986" spans="34:34" ht="15" customHeight="1">
      <c r="AH8986" s="68" t="str">
        <f t="shared" si="156"/>
        <v/>
      </c>
    </row>
    <row r="8987" spans="34:34" ht="15" customHeight="1">
      <c r="AH8987" s="68" t="str">
        <f t="shared" si="156"/>
        <v/>
      </c>
    </row>
    <row r="8988" spans="34:34" ht="15" customHeight="1">
      <c r="AH8988" s="68" t="str">
        <f t="shared" si="156"/>
        <v/>
      </c>
    </row>
    <row r="8989" spans="34:34" ht="15" customHeight="1">
      <c r="AH8989" s="68" t="str">
        <f t="shared" si="156"/>
        <v/>
      </c>
    </row>
    <row r="8990" spans="34:34" ht="15" customHeight="1">
      <c r="AH8990" s="68" t="str">
        <f t="shared" si="156"/>
        <v/>
      </c>
    </row>
    <row r="8991" spans="34:34" ht="15" customHeight="1">
      <c r="AH8991" s="68" t="str">
        <f t="shared" si="156"/>
        <v/>
      </c>
    </row>
    <row r="8992" spans="34:34" ht="15" customHeight="1">
      <c r="AH8992" s="68" t="str">
        <f t="shared" si="156"/>
        <v/>
      </c>
    </row>
    <row r="8993" spans="34:34" ht="15" customHeight="1">
      <c r="AH8993" s="68" t="str">
        <f t="shared" si="156"/>
        <v/>
      </c>
    </row>
    <row r="8994" spans="34:34" ht="15" customHeight="1">
      <c r="AH8994" s="68" t="str">
        <f t="shared" si="156"/>
        <v/>
      </c>
    </row>
    <row r="8995" spans="34:34" ht="15" customHeight="1">
      <c r="AH8995" s="68" t="str">
        <f t="shared" si="156"/>
        <v/>
      </c>
    </row>
    <row r="8996" spans="34:34" ht="15" customHeight="1">
      <c r="AH8996" s="68" t="str">
        <f t="shared" si="156"/>
        <v/>
      </c>
    </row>
    <row r="8997" spans="34:34" ht="15" customHeight="1">
      <c r="AH8997" s="68" t="str">
        <f t="shared" si="156"/>
        <v/>
      </c>
    </row>
    <row r="8998" spans="34:34" ht="15" customHeight="1">
      <c r="AH8998" s="68" t="str">
        <f t="shared" si="156"/>
        <v/>
      </c>
    </row>
    <row r="8999" spans="34:34" ht="15" customHeight="1">
      <c r="AH8999" s="68" t="str">
        <f t="shared" si="156"/>
        <v/>
      </c>
    </row>
    <row r="9000" spans="34:34" ht="15" customHeight="1">
      <c r="AH9000" s="68" t="str">
        <f t="shared" si="156"/>
        <v/>
      </c>
    </row>
    <row r="9001" spans="34:34" ht="15" customHeight="1">
      <c r="AH9001" s="68" t="str">
        <f t="shared" si="156"/>
        <v/>
      </c>
    </row>
    <row r="9002" spans="34:34" ht="15" customHeight="1">
      <c r="AH9002" s="68" t="str">
        <f t="shared" si="156"/>
        <v/>
      </c>
    </row>
    <row r="9003" spans="34:34" ht="15" customHeight="1">
      <c r="AH9003" s="68" t="str">
        <f t="shared" si="156"/>
        <v/>
      </c>
    </row>
    <row r="9004" spans="34:34" ht="15" customHeight="1">
      <c r="AH9004" s="68" t="str">
        <f t="shared" si="156"/>
        <v/>
      </c>
    </row>
    <row r="9005" spans="34:34" ht="15" customHeight="1">
      <c r="AH9005" s="68" t="str">
        <f t="shared" si="156"/>
        <v/>
      </c>
    </row>
    <row r="9006" spans="34:34" ht="15" customHeight="1">
      <c r="AH9006" s="68" t="str">
        <f t="shared" si="156"/>
        <v/>
      </c>
    </row>
    <row r="9007" spans="34:34" ht="15" customHeight="1">
      <c r="AH9007" s="68" t="str">
        <f t="shared" si="156"/>
        <v/>
      </c>
    </row>
    <row r="9008" spans="34:34" ht="15" customHeight="1">
      <c r="AH9008" s="68" t="str">
        <f t="shared" si="156"/>
        <v/>
      </c>
    </row>
    <row r="9009" spans="34:34" ht="15" customHeight="1">
      <c r="AH9009" s="68" t="str">
        <f t="shared" si="156"/>
        <v/>
      </c>
    </row>
    <row r="9010" spans="34:34" ht="15" customHeight="1">
      <c r="AH9010" s="68" t="str">
        <f t="shared" si="156"/>
        <v/>
      </c>
    </row>
    <row r="9011" spans="34:34" ht="15" customHeight="1">
      <c r="AH9011" s="68" t="str">
        <f t="shared" ref="AH9011:AH9074" si="157">IF(AG9011="","",AG9011)</f>
        <v/>
      </c>
    </row>
    <row r="9012" spans="34:34" ht="15" customHeight="1">
      <c r="AH9012" s="68" t="str">
        <f t="shared" si="157"/>
        <v/>
      </c>
    </row>
    <row r="9013" spans="34:34" ht="15" customHeight="1">
      <c r="AH9013" s="68" t="str">
        <f t="shared" si="157"/>
        <v/>
      </c>
    </row>
    <row r="9014" spans="34:34" ht="15" customHeight="1">
      <c r="AH9014" s="68" t="str">
        <f t="shared" si="157"/>
        <v/>
      </c>
    </row>
    <row r="9015" spans="34:34" ht="15" customHeight="1">
      <c r="AH9015" s="68" t="str">
        <f t="shared" si="157"/>
        <v/>
      </c>
    </row>
    <row r="9016" spans="34:34" ht="15" customHeight="1">
      <c r="AH9016" s="68" t="str">
        <f t="shared" si="157"/>
        <v/>
      </c>
    </row>
    <row r="9017" spans="34:34" ht="15" customHeight="1">
      <c r="AH9017" s="68" t="str">
        <f t="shared" si="157"/>
        <v/>
      </c>
    </row>
    <row r="9018" spans="34:34" ht="15" customHeight="1">
      <c r="AH9018" s="68" t="str">
        <f t="shared" si="157"/>
        <v/>
      </c>
    </row>
    <row r="9019" spans="34:34" ht="15" customHeight="1">
      <c r="AH9019" s="68" t="str">
        <f t="shared" si="157"/>
        <v/>
      </c>
    </row>
    <row r="9020" spans="34:34" ht="15" customHeight="1">
      <c r="AH9020" s="68" t="str">
        <f t="shared" si="157"/>
        <v/>
      </c>
    </row>
    <row r="9021" spans="34:34" ht="15" customHeight="1">
      <c r="AH9021" s="68" t="str">
        <f t="shared" si="157"/>
        <v/>
      </c>
    </row>
    <row r="9022" spans="34:34" ht="15" customHeight="1">
      <c r="AH9022" s="68" t="str">
        <f t="shared" si="157"/>
        <v/>
      </c>
    </row>
    <row r="9023" spans="34:34" ht="15" customHeight="1">
      <c r="AH9023" s="68" t="str">
        <f t="shared" si="157"/>
        <v/>
      </c>
    </row>
    <row r="9024" spans="34:34" ht="15" customHeight="1">
      <c r="AH9024" s="68" t="str">
        <f t="shared" si="157"/>
        <v/>
      </c>
    </row>
    <row r="9025" spans="34:34" ht="15" customHeight="1">
      <c r="AH9025" s="68" t="str">
        <f t="shared" si="157"/>
        <v/>
      </c>
    </row>
    <row r="9026" spans="34:34" ht="15" customHeight="1">
      <c r="AH9026" s="68" t="str">
        <f t="shared" si="157"/>
        <v/>
      </c>
    </row>
    <row r="9027" spans="34:34" ht="15" customHeight="1">
      <c r="AH9027" s="68" t="str">
        <f t="shared" si="157"/>
        <v/>
      </c>
    </row>
    <row r="9028" spans="34:34" ht="15" customHeight="1">
      <c r="AH9028" s="68" t="str">
        <f t="shared" si="157"/>
        <v/>
      </c>
    </row>
    <row r="9029" spans="34:34" ht="15" customHeight="1">
      <c r="AH9029" s="68" t="str">
        <f t="shared" si="157"/>
        <v/>
      </c>
    </row>
    <row r="9030" spans="34:34" ht="15" customHeight="1">
      <c r="AH9030" s="68" t="str">
        <f t="shared" si="157"/>
        <v/>
      </c>
    </row>
    <row r="9031" spans="34:34" ht="15" customHeight="1">
      <c r="AH9031" s="68" t="str">
        <f t="shared" si="157"/>
        <v/>
      </c>
    </row>
    <row r="9032" spans="34:34" ht="15" customHeight="1">
      <c r="AH9032" s="68" t="str">
        <f t="shared" si="157"/>
        <v/>
      </c>
    </row>
    <row r="9033" spans="34:34" ht="15" customHeight="1">
      <c r="AH9033" s="68" t="str">
        <f t="shared" si="157"/>
        <v/>
      </c>
    </row>
    <row r="9034" spans="34:34" ht="15" customHeight="1">
      <c r="AH9034" s="68" t="str">
        <f t="shared" si="157"/>
        <v/>
      </c>
    </row>
    <row r="9035" spans="34:34" ht="15" customHeight="1">
      <c r="AH9035" s="68" t="str">
        <f t="shared" si="157"/>
        <v/>
      </c>
    </row>
    <row r="9036" spans="34:34" ht="15" customHeight="1">
      <c r="AH9036" s="68" t="str">
        <f t="shared" si="157"/>
        <v/>
      </c>
    </row>
    <row r="9037" spans="34:34" ht="15" customHeight="1">
      <c r="AH9037" s="68" t="str">
        <f t="shared" si="157"/>
        <v/>
      </c>
    </row>
    <row r="9038" spans="34:34" ht="15" customHeight="1">
      <c r="AH9038" s="68" t="str">
        <f t="shared" si="157"/>
        <v/>
      </c>
    </row>
    <row r="9039" spans="34:34" ht="15" customHeight="1">
      <c r="AH9039" s="68" t="str">
        <f t="shared" si="157"/>
        <v/>
      </c>
    </row>
    <row r="9040" spans="34:34" ht="15" customHeight="1">
      <c r="AH9040" s="68" t="str">
        <f t="shared" si="157"/>
        <v/>
      </c>
    </row>
    <row r="9041" spans="34:34" ht="15" customHeight="1">
      <c r="AH9041" s="68" t="str">
        <f t="shared" si="157"/>
        <v/>
      </c>
    </row>
    <row r="9042" spans="34:34" ht="15" customHeight="1">
      <c r="AH9042" s="68" t="str">
        <f t="shared" si="157"/>
        <v/>
      </c>
    </row>
    <row r="9043" spans="34:34" ht="15" customHeight="1">
      <c r="AH9043" s="68" t="str">
        <f t="shared" si="157"/>
        <v/>
      </c>
    </row>
    <row r="9044" spans="34:34" ht="15" customHeight="1">
      <c r="AH9044" s="68" t="str">
        <f t="shared" si="157"/>
        <v/>
      </c>
    </row>
    <row r="9045" spans="34:34" ht="15" customHeight="1">
      <c r="AH9045" s="68" t="str">
        <f t="shared" si="157"/>
        <v/>
      </c>
    </row>
    <row r="9046" spans="34:34" ht="15" customHeight="1">
      <c r="AH9046" s="68" t="str">
        <f t="shared" si="157"/>
        <v/>
      </c>
    </row>
    <row r="9047" spans="34:34" ht="15" customHeight="1">
      <c r="AH9047" s="68" t="str">
        <f t="shared" si="157"/>
        <v/>
      </c>
    </row>
    <row r="9048" spans="34:34" ht="15" customHeight="1">
      <c r="AH9048" s="68" t="str">
        <f t="shared" si="157"/>
        <v/>
      </c>
    </row>
    <row r="9049" spans="34:34" ht="15" customHeight="1">
      <c r="AH9049" s="68" t="str">
        <f t="shared" si="157"/>
        <v/>
      </c>
    </row>
    <row r="9050" spans="34:34" ht="15" customHeight="1">
      <c r="AH9050" s="68" t="str">
        <f t="shared" si="157"/>
        <v/>
      </c>
    </row>
    <row r="9051" spans="34:34" ht="15" customHeight="1">
      <c r="AH9051" s="68" t="str">
        <f t="shared" si="157"/>
        <v/>
      </c>
    </row>
    <row r="9052" spans="34:34" ht="15" customHeight="1">
      <c r="AH9052" s="68" t="str">
        <f t="shared" si="157"/>
        <v/>
      </c>
    </row>
    <row r="9053" spans="34:34" ht="15" customHeight="1">
      <c r="AH9053" s="68" t="str">
        <f t="shared" si="157"/>
        <v/>
      </c>
    </row>
    <row r="9054" spans="34:34" ht="15" customHeight="1">
      <c r="AH9054" s="68" t="str">
        <f t="shared" si="157"/>
        <v/>
      </c>
    </row>
    <row r="9055" spans="34:34" ht="15" customHeight="1">
      <c r="AH9055" s="68" t="str">
        <f t="shared" si="157"/>
        <v/>
      </c>
    </row>
    <row r="9056" spans="34:34" ht="15" customHeight="1">
      <c r="AH9056" s="68" t="str">
        <f t="shared" si="157"/>
        <v/>
      </c>
    </row>
    <row r="9057" spans="34:34" ht="15" customHeight="1">
      <c r="AH9057" s="68" t="str">
        <f t="shared" si="157"/>
        <v/>
      </c>
    </row>
    <row r="9058" spans="34:34" ht="15" customHeight="1">
      <c r="AH9058" s="68" t="str">
        <f t="shared" si="157"/>
        <v/>
      </c>
    </row>
    <row r="9059" spans="34:34" ht="15" customHeight="1">
      <c r="AH9059" s="68" t="str">
        <f t="shared" si="157"/>
        <v/>
      </c>
    </row>
    <row r="9060" spans="34:34" ht="15" customHeight="1">
      <c r="AH9060" s="68" t="str">
        <f t="shared" si="157"/>
        <v/>
      </c>
    </row>
    <row r="9061" spans="34:34" ht="15" customHeight="1">
      <c r="AH9061" s="68" t="str">
        <f t="shared" si="157"/>
        <v/>
      </c>
    </row>
    <row r="9062" spans="34:34" ht="15" customHeight="1">
      <c r="AH9062" s="68" t="str">
        <f t="shared" si="157"/>
        <v/>
      </c>
    </row>
    <row r="9063" spans="34:34" ht="15" customHeight="1">
      <c r="AH9063" s="68" t="str">
        <f t="shared" si="157"/>
        <v/>
      </c>
    </row>
    <row r="9064" spans="34:34" ht="15" customHeight="1">
      <c r="AH9064" s="68" t="str">
        <f t="shared" si="157"/>
        <v/>
      </c>
    </row>
    <row r="9065" spans="34:34" ht="15" customHeight="1">
      <c r="AH9065" s="68" t="str">
        <f t="shared" si="157"/>
        <v/>
      </c>
    </row>
    <row r="9066" spans="34:34" ht="15" customHeight="1">
      <c r="AH9066" s="68" t="str">
        <f t="shared" si="157"/>
        <v/>
      </c>
    </row>
    <row r="9067" spans="34:34" ht="15" customHeight="1">
      <c r="AH9067" s="68" t="str">
        <f t="shared" si="157"/>
        <v/>
      </c>
    </row>
    <row r="9068" spans="34:34" ht="15" customHeight="1">
      <c r="AH9068" s="68" t="str">
        <f t="shared" si="157"/>
        <v/>
      </c>
    </row>
    <row r="9069" spans="34:34" ht="15" customHeight="1">
      <c r="AH9069" s="68" t="str">
        <f t="shared" si="157"/>
        <v/>
      </c>
    </row>
    <row r="9070" spans="34:34" ht="15" customHeight="1">
      <c r="AH9070" s="68" t="str">
        <f t="shared" si="157"/>
        <v/>
      </c>
    </row>
    <row r="9071" spans="34:34" ht="15" customHeight="1">
      <c r="AH9071" s="68" t="str">
        <f t="shared" si="157"/>
        <v/>
      </c>
    </row>
    <row r="9072" spans="34:34" ht="15" customHeight="1">
      <c r="AH9072" s="68" t="str">
        <f t="shared" si="157"/>
        <v/>
      </c>
    </row>
    <row r="9073" spans="34:34" ht="15" customHeight="1">
      <c r="AH9073" s="68" t="str">
        <f t="shared" si="157"/>
        <v/>
      </c>
    </row>
    <row r="9074" spans="34:34" ht="15" customHeight="1">
      <c r="AH9074" s="68" t="str">
        <f t="shared" si="157"/>
        <v/>
      </c>
    </row>
    <row r="9075" spans="34:34" ht="15" customHeight="1">
      <c r="AH9075" s="68" t="str">
        <f t="shared" ref="AH9075:AH9138" si="158">IF(AG9075="","",AG9075)</f>
        <v/>
      </c>
    </row>
    <row r="9076" spans="34:34" ht="15" customHeight="1">
      <c r="AH9076" s="68" t="str">
        <f t="shared" si="158"/>
        <v/>
      </c>
    </row>
    <row r="9077" spans="34:34" ht="15" customHeight="1">
      <c r="AH9077" s="68" t="str">
        <f t="shared" si="158"/>
        <v/>
      </c>
    </row>
    <row r="9078" spans="34:34" ht="15" customHeight="1">
      <c r="AH9078" s="68" t="str">
        <f t="shared" si="158"/>
        <v/>
      </c>
    </row>
    <row r="9079" spans="34:34" ht="15" customHeight="1">
      <c r="AH9079" s="68" t="str">
        <f t="shared" si="158"/>
        <v/>
      </c>
    </row>
    <row r="9080" spans="34:34" ht="15" customHeight="1">
      <c r="AH9080" s="68" t="str">
        <f t="shared" si="158"/>
        <v/>
      </c>
    </row>
    <row r="9081" spans="34:34" ht="15" customHeight="1">
      <c r="AH9081" s="68" t="str">
        <f t="shared" si="158"/>
        <v/>
      </c>
    </row>
    <row r="9082" spans="34:34" ht="15" customHeight="1">
      <c r="AH9082" s="68" t="str">
        <f t="shared" si="158"/>
        <v/>
      </c>
    </row>
    <row r="9083" spans="34:34" ht="15" customHeight="1">
      <c r="AH9083" s="68" t="str">
        <f t="shared" si="158"/>
        <v/>
      </c>
    </row>
    <row r="9084" spans="34:34" ht="15" customHeight="1">
      <c r="AH9084" s="68" t="str">
        <f t="shared" si="158"/>
        <v/>
      </c>
    </row>
    <row r="9085" spans="34:34" ht="15" customHeight="1">
      <c r="AH9085" s="68" t="str">
        <f t="shared" si="158"/>
        <v/>
      </c>
    </row>
    <row r="9086" spans="34:34" ht="15" customHeight="1">
      <c r="AH9086" s="68" t="str">
        <f t="shared" si="158"/>
        <v/>
      </c>
    </row>
    <row r="9087" spans="34:34" ht="15" customHeight="1">
      <c r="AH9087" s="68" t="str">
        <f t="shared" si="158"/>
        <v/>
      </c>
    </row>
    <row r="9088" spans="34:34" ht="15" customHeight="1">
      <c r="AH9088" s="68" t="str">
        <f t="shared" si="158"/>
        <v/>
      </c>
    </row>
    <row r="9089" spans="34:34" ht="15" customHeight="1">
      <c r="AH9089" s="68" t="str">
        <f t="shared" si="158"/>
        <v/>
      </c>
    </row>
    <row r="9090" spans="34:34" ht="15" customHeight="1">
      <c r="AH9090" s="68" t="str">
        <f t="shared" si="158"/>
        <v/>
      </c>
    </row>
    <row r="9091" spans="34:34" ht="15" customHeight="1">
      <c r="AH9091" s="68" t="str">
        <f t="shared" si="158"/>
        <v/>
      </c>
    </row>
    <row r="9092" spans="34:34" ht="15" customHeight="1">
      <c r="AH9092" s="68" t="str">
        <f t="shared" si="158"/>
        <v/>
      </c>
    </row>
    <row r="9093" spans="34:34" ht="15" customHeight="1">
      <c r="AH9093" s="68" t="str">
        <f t="shared" si="158"/>
        <v/>
      </c>
    </row>
    <row r="9094" spans="34:34" ht="15" customHeight="1">
      <c r="AH9094" s="68" t="str">
        <f t="shared" si="158"/>
        <v/>
      </c>
    </row>
    <row r="9095" spans="34:34" ht="15" customHeight="1">
      <c r="AH9095" s="68" t="str">
        <f t="shared" si="158"/>
        <v/>
      </c>
    </row>
    <row r="9096" spans="34:34" ht="15" customHeight="1">
      <c r="AH9096" s="68" t="str">
        <f t="shared" si="158"/>
        <v/>
      </c>
    </row>
    <row r="9097" spans="34:34" ht="15" customHeight="1">
      <c r="AH9097" s="68" t="str">
        <f t="shared" si="158"/>
        <v/>
      </c>
    </row>
    <row r="9098" spans="34:34" ht="15" customHeight="1">
      <c r="AH9098" s="68" t="str">
        <f t="shared" si="158"/>
        <v/>
      </c>
    </row>
    <row r="9099" spans="34:34" ht="15" customHeight="1">
      <c r="AH9099" s="68" t="str">
        <f t="shared" si="158"/>
        <v/>
      </c>
    </row>
    <row r="9100" spans="34:34" ht="15" customHeight="1">
      <c r="AH9100" s="68" t="str">
        <f t="shared" si="158"/>
        <v/>
      </c>
    </row>
    <row r="9101" spans="34:34" ht="15" customHeight="1">
      <c r="AH9101" s="68" t="str">
        <f t="shared" si="158"/>
        <v/>
      </c>
    </row>
    <row r="9102" spans="34:34" ht="15" customHeight="1">
      <c r="AH9102" s="68" t="str">
        <f t="shared" si="158"/>
        <v/>
      </c>
    </row>
    <row r="9103" spans="34:34" ht="15" customHeight="1">
      <c r="AH9103" s="68" t="str">
        <f t="shared" si="158"/>
        <v/>
      </c>
    </row>
    <row r="9104" spans="34:34" ht="15" customHeight="1">
      <c r="AH9104" s="68" t="str">
        <f t="shared" si="158"/>
        <v/>
      </c>
    </row>
    <row r="9105" spans="34:34" ht="15" customHeight="1">
      <c r="AH9105" s="68" t="str">
        <f t="shared" si="158"/>
        <v/>
      </c>
    </row>
    <row r="9106" spans="34:34" ht="15" customHeight="1">
      <c r="AH9106" s="68" t="str">
        <f t="shared" si="158"/>
        <v/>
      </c>
    </row>
    <row r="9107" spans="34:34" ht="15" customHeight="1">
      <c r="AH9107" s="68" t="str">
        <f t="shared" si="158"/>
        <v/>
      </c>
    </row>
    <row r="9108" spans="34:34" ht="15" customHeight="1">
      <c r="AH9108" s="68" t="str">
        <f t="shared" si="158"/>
        <v/>
      </c>
    </row>
    <row r="9109" spans="34:34" ht="15" customHeight="1">
      <c r="AH9109" s="68" t="str">
        <f t="shared" si="158"/>
        <v/>
      </c>
    </row>
    <row r="9110" spans="34:34" ht="15" customHeight="1">
      <c r="AH9110" s="68" t="str">
        <f t="shared" si="158"/>
        <v/>
      </c>
    </row>
    <row r="9111" spans="34:34" ht="15" customHeight="1">
      <c r="AH9111" s="68" t="str">
        <f t="shared" si="158"/>
        <v/>
      </c>
    </row>
    <row r="9112" spans="34:34" ht="15" customHeight="1">
      <c r="AH9112" s="68" t="str">
        <f t="shared" si="158"/>
        <v/>
      </c>
    </row>
    <row r="9113" spans="34:34" ht="15" customHeight="1">
      <c r="AH9113" s="68" t="str">
        <f t="shared" si="158"/>
        <v/>
      </c>
    </row>
    <row r="9114" spans="34:34" ht="15" customHeight="1">
      <c r="AH9114" s="68" t="str">
        <f t="shared" si="158"/>
        <v/>
      </c>
    </row>
    <row r="9115" spans="34:34" ht="15" customHeight="1">
      <c r="AH9115" s="68" t="str">
        <f t="shared" si="158"/>
        <v/>
      </c>
    </row>
    <row r="9116" spans="34:34" ht="15" customHeight="1">
      <c r="AH9116" s="68" t="str">
        <f t="shared" si="158"/>
        <v/>
      </c>
    </row>
    <row r="9117" spans="34:34" ht="15" customHeight="1">
      <c r="AH9117" s="68" t="str">
        <f t="shared" si="158"/>
        <v/>
      </c>
    </row>
    <row r="9118" spans="34:34" ht="15" customHeight="1">
      <c r="AH9118" s="68" t="str">
        <f t="shared" si="158"/>
        <v/>
      </c>
    </row>
    <row r="9119" spans="34:34" ht="15" customHeight="1">
      <c r="AH9119" s="68" t="str">
        <f t="shared" si="158"/>
        <v/>
      </c>
    </row>
    <row r="9120" spans="34:34" ht="15" customHeight="1">
      <c r="AH9120" s="68" t="str">
        <f t="shared" si="158"/>
        <v/>
      </c>
    </row>
    <row r="9121" spans="34:34" ht="15" customHeight="1">
      <c r="AH9121" s="68" t="str">
        <f t="shared" si="158"/>
        <v/>
      </c>
    </row>
    <row r="9122" spans="34:34" ht="15" customHeight="1">
      <c r="AH9122" s="68" t="str">
        <f t="shared" si="158"/>
        <v/>
      </c>
    </row>
    <row r="9123" spans="34:34" ht="15" customHeight="1">
      <c r="AH9123" s="68" t="str">
        <f t="shared" si="158"/>
        <v/>
      </c>
    </row>
    <row r="9124" spans="34:34" ht="15" customHeight="1">
      <c r="AH9124" s="68" t="str">
        <f t="shared" si="158"/>
        <v/>
      </c>
    </row>
    <row r="9125" spans="34:34" ht="15" customHeight="1">
      <c r="AH9125" s="68" t="str">
        <f t="shared" si="158"/>
        <v/>
      </c>
    </row>
    <row r="9126" spans="34:34" ht="15" customHeight="1">
      <c r="AH9126" s="68" t="str">
        <f t="shared" si="158"/>
        <v/>
      </c>
    </row>
    <row r="9127" spans="34:34" ht="15" customHeight="1">
      <c r="AH9127" s="68" t="str">
        <f t="shared" si="158"/>
        <v/>
      </c>
    </row>
    <row r="9128" spans="34:34" ht="15" customHeight="1">
      <c r="AH9128" s="68" t="str">
        <f t="shared" si="158"/>
        <v/>
      </c>
    </row>
    <row r="9129" spans="34:34" ht="15" customHeight="1">
      <c r="AH9129" s="68" t="str">
        <f t="shared" si="158"/>
        <v/>
      </c>
    </row>
    <row r="9130" spans="34:34" ht="15" customHeight="1">
      <c r="AH9130" s="68" t="str">
        <f t="shared" si="158"/>
        <v/>
      </c>
    </row>
    <row r="9131" spans="34:34" ht="15" customHeight="1">
      <c r="AH9131" s="68" t="str">
        <f t="shared" si="158"/>
        <v/>
      </c>
    </row>
    <row r="9132" spans="34:34" ht="15" customHeight="1">
      <c r="AH9132" s="68" t="str">
        <f t="shared" si="158"/>
        <v/>
      </c>
    </row>
    <row r="9133" spans="34:34" ht="15" customHeight="1">
      <c r="AH9133" s="68" t="str">
        <f t="shared" si="158"/>
        <v/>
      </c>
    </row>
    <row r="9134" spans="34:34" ht="15" customHeight="1">
      <c r="AH9134" s="68" t="str">
        <f t="shared" si="158"/>
        <v/>
      </c>
    </row>
    <row r="9135" spans="34:34" ht="15" customHeight="1">
      <c r="AH9135" s="68" t="str">
        <f t="shared" si="158"/>
        <v/>
      </c>
    </row>
    <row r="9136" spans="34:34" ht="15" customHeight="1">
      <c r="AH9136" s="68" t="str">
        <f t="shared" si="158"/>
        <v/>
      </c>
    </row>
    <row r="9137" spans="34:34" ht="15" customHeight="1">
      <c r="AH9137" s="68" t="str">
        <f t="shared" si="158"/>
        <v/>
      </c>
    </row>
    <row r="9138" spans="34:34" ht="15" customHeight="1">
      <c r="AH9138" s="68" t="str">
        <f t="shared" si="158"/>
        <v/>
      </c>
    </row>
    <row r="9139" spans="34:34" ht="15" customHeight="1">
      <c r="AH9139" s="68" t="str">
        <f t="shared" ref="AH9139:AH9202" si="159">IF(AG9139="","",AG9139)</f>
        <v/>
      </c>
    </row>
    <row r="9140" spans="34:34" ht="15" customHeight="1">
      <c r="AH9140" s="68" t="str">
        <f t="shared" si="159"/>
        <v/>
      </c>
    </row>
    <row r="9141" spans="34:34" ht="15" customHeight="1">
      <c r="AH9141" s="68" t="str">
        <f t="shared" si="159"/>
        <v/>
      </c>
    </row>
    <row r="9142" spans="34:34" ht="15" customHeight="1">
      <c r="AH9142" s="68" t="str">
        <f t="shared" si="159"/>
        <v/>
      </c>
    </row>
    <row r="9143" spans="34:34" ht="15" customHeight="1">
      <c r="AH9143" s="68" t="str">
        <f t="shared" si="159"/>
        <v/>
      </c>
    </row>
    <row r="9144" spans="34:34" ht="15" customHeight="1">
      <c r="AH9144" s="68" t="str">
        <f t="shared" si="159"/>
        <v/>
      </c>
    </row>
    <row r="9145" spans="34:34" ht="15" customHeight="1">
      <c r="AH9145" s="68" t="str">
        <f t="shared" si="159"/>
        <v/>
      </c>
    </row>
    <row r="9146" spans="34:34" ht="15" customHeight="1">
      <c r="AH9146" s="68" t="str">
        <f t="shared" si="159"/>
        <v/>
      </c>
    </row>
    <row r="9147" spans="34:34" ht="15" customHeight="1">
      <c r="AH9147" s="68" t="str">
        <f t="shared" si="159"/>
        <v/>
      </c>
    </row>
    <row r="9148" spans="34:34" ht="15" customHeight="1">
      <c r="AH9148" s="68" t="str">
        <f t="shared" si="159"/>
        <v/>
      </c>
    </row>
    <row r="9149" spans="34:34" ht="15" customHeight="1">
      <c r="AH9149" s="68" t="str">
        <f t="shared" si="159"/>
        <v/>
      </c>
    </row>
    <row r="9150" spans="34:34" ht="15" customHeight="1">
      <c r="AH9150" s="68" t="str">
        <f t="shared" si="159"/>
        <v/>
      </c>
    </row>
    <row r="9151" spans="34:34" ht="15" customHeight="1">
      <c r="AH9151" s="68" t="str">
        <f t="shared" si="159"/>
        <v/>
      </c>
    </row>
    <row r="9152" spans="34:34" ht="15" customHeight="1">
      <c r="AH9152" s="68" t="str">
        <f t="shared" si="159"/>
        <v/>
      </c>
    </row>
    <row r="9153" spans="34:34" ht="15" customHeight="1">
      <c r="AH9153" s="68" t="str">
        <f t="shared" si="159"/>
        <v/>
      </c>
    </row>
    <row r="9154" spans="34:34" ht="15" customHeight="1">
      <c r="AH9154" s="68" t="str">
        <f t="shared" si="159"/>
        <v/>
      </c>
    </row>
    <row r="9155" spans="34:34" ht="15" customHeight="1">
      <c r="AH9155" s="68" t="str">
        <f t="shared" si="159"/>
        <v/>
      </c>
    </row>
    <row r="9156" spans="34:34" ht="15" customHeight="1">
      <c r="AH9156" s="68" t="str">
        <f t="shared" si="159"/>
        <v/>
      </c>
    </row>
    <row r="9157" spans="34:34" ht="15" customHeight="1">
      <c r="AH9157" s="68" t="str">
        <f t="shared" si="159"/>
        <v/>
      </c>
    </row>
    <row r="9158" spans="34:34" ht="15" customHeight="1">
      <c r="AH9158" s="68" t="str">
        <f t="shared" si="159"/>
        <v/>
      </c>
    </row>
    <row r="9159" spans="34:34" ht="15" customHeight="1">
      <c r="AH9159" s="68" t="str">
        <f t="shared" si="159"/>
        <v/>
      </c>
    </row>
    <row r="9160" spans="34:34" ht="15" customHeight="1">
      <c r="AH9160" s="68" t="str">
        <f t="shared" si="159"/>
        <v/>
      </c>
    </row>
    <row r="9161" spans="34:34" ht="15" customHeight="1">
      <c r="AH9161" s="68" t="str">
        <f t="shared" si="159"/>
        <v/>
      </c>
    </row>
    <row r="9162" spans="34:34" ht="15" customHeight="1">
      <c r="AH9162" s="68" t="str">
        <f t="shared" si="159"/>
        <v/>
      </c>
    </row>
    <row r="9163" spans="34:34" ht="15" customHeight="1">
      <c r="AH9163" s="68" t="str">
        <f t="shared" si="159"/>
        <v/>
      </c>
    </row>
    <row r="9164" spans="34:34" ht="15" customHeight="1">
      <c r="AH9164" s="68" t="str">
        <f t="shared" si="159"/>
        <v/>
      </c>
    </row>
    <row r="9165" spans="34:34" ht="15" customHeight="1">
      <c r="AH9165" s="68" t="str">
        <f t="shared" si="159"/>
        <v/>
      </c>
    </row>
    <row r="9166" spans="34:34" ht="15" customHeight="1">
      <c r="AH9166" s="68" t="str">
        <f t="shared" si="159"/>
        <v/>
      </c>
    </row>
    <row r="9167" spans="34:34" ht="15" customHeight="1">
      <c r="AH9167" s="68" t="str">
        <f t="shared" si="159"/>
        <v/>
      </c>
    </row>
    <row r="9168" spans="34:34" ht="15" customHeight="1">
      <c r="AH9168" s="68" t="str">
        <f t="shared" si="159"/>
        <v/>
      </c>
    </row>
    <row r="9169" spans="34:34" ht="15" customHeight="1">
      <c r="AH9169" s="68" t="str">
        <f t="shared" si="159"/>
        <v/>
      </c>
    </row>
    <row r="9170" spans="34:34" ht="15" customHeight="1">
      <c r="AH9170" s="68" t="str">
        <f t="shared" si="159"/>
        <v/>
      </c>
    </row>
    <row r="9171" spans="34:34" ht="15" customHeight="1">
      <c r="AH9171" s="68" t="str">
        <f t="shared" si="159"/>
        <v/>
      </c>
    </row>
    <row r="9172" spans="34:34" ht="15" customHeight="1">
      <c r="AH9172" s="68" t="str">
        <f t="shared" si="159"/>
        <v/>
      </c>
    </row>
    <row r="9173" spans="34:34" ht="15" customHeight="1">
      <c r="AH9173" s="68" t="str">
        <f t="shared" si="159"/>
        <v/>
      </c>
    </row>
    <row r="9174" spans="34:34" ht="15" customHeight="1">
      <c r="AH9174" s="68" t="str">
        <f t="shared" si="159"/>
        <v/>
      </c>
    </row>
    <row r="9175" spans="34:34" ht="15" customHeight="1">
      <c r="AH9175" s="68" t="str">
        <f t="shared" si="159"/>
        <v/>
      </c>
    </row>
    <row r="9176" spans="34:34" ht="15" customHeight="1">
      <c r="AH9176" s="68" t="str">
        <f t="shared" si="159"/>
        <v/>
      </c>
    </row>
    <row r="9177" spans="34:34" ht="15" customHeight="1">
      <c r="AH9177" s="68" t="str">
        <f t="shared" si="159"/>
        <v/>
      </c>
    </row>
    <row r="9178" spans="34:34" ht="15" customHeight="1">
      <c r="AH9178" s="68" t="str">
        <f t="shared" si="159"/>
        <v/>
      </c>
    </row>
    <row r="9179" spans="34:34" ht="15" customHeight="1">
      <c r="AH9179" s="68" t="str">
        <f t="shared" si="159"/>
        <v/>
      </c>
    </row>
    <row r="9180" spans="34:34" ht="15" customHeight="1">
      <c r="AH9180" s="68" t="str">
        <f t="shared" si="159"/>
        <v/>
      </c>
    </row>
    <row r="9181" spans="34:34" ht="15" customHeight="1">
      <c r="AH9181" s="68" t="str">
        <f t="shared" si="159"/>
        <v/>
      </c>
    </row>
    <row r="9182" spans="34:34" ht="15" customHeight="1">
      <c r="AH9182" s="68" t="str">
        <f t="shared" si="159"/>
        <v/>
      </c>
    </row>
    <row r="9183" spans="34:34" ht="15" customHeight="1">
      <c r="AH9183" s="68" t="str">
        <f t="shared" si="159"/>
        <v/>
      </c>
    </row>
    <row r="9184" spans="34:34" ht="15" customHeight="1">
      <c r="AH9184" s="68" t="str">
        <f t="shared" si="159"/>
        <v/>
      </c>
    </row>
    <row r="9185" spans="34:34" ht="15" customHeight="1">
      <c r="AH9185" s="68" t="str">
        <f t="shared" si="159"/>
        <v/>
      </c>
    </row>
    <row r="9186" spans="34:34" ht="15" customHeight="1">
      <c r="AH9186" s="68" t="str">
        <f t="shared" si="159"/>
        <v/>
      </c>
    </row>
    <row r="9187" spans="34:34" ht="15" customHeight="1">
      <c r="AH9187" s="68" t="str">
        <f t="shared" si="159"/>
        <v/>
      </c>
    </row>
    <row r="9188" spans="34:34" ht="15" customHeight="1">
      <c r="AH9188" s="68" t="str">
        <f t="shared" si="159"/>
        <v/>
      </c>
    </row>
    <row r="9189" spans="34:34" ht="15" customHeight="1">
      <c r="AH9189" s="68" t="str">
        <f t="shared" si="159"/>
        <v/>
      </c>
    </row>
    <row r="9190" spans="34:34" ht="15" customHeight="1">
      <c r="AH9190" s="68" t="str">
        <f t="shared" si="159"/>
        <v/>
      </c>
    </row>
    <row r="9191" spans="34:34" ht="15" customHeight="1">
      <c r="AH9191" s="68" t="str">
        <f t="shared" si="159"/>
        <v/>
      </c>
    </row>
    <row r="9192" spans="34:34" ht="15" customHeight="1">
      <c r="AH9192" s="68" t="str">
        <f t="shared" si="159"/>
        <v/>
      </c>
    </row>
    <row r="9193" spans="34:34" ht="15" customHeight="1">
      <c r="AH9193" s="68" t="str">
        <f t="shared" si="159"/>
        <v/>
      </c>
    </row>
    <row r="9194" spans="34:34" ht="15" customHeight="1">
      <c r="AH9194" s="68" t="str">
        <f t="shared" si="159"/>
        <v/>
      </c>
    </row>
    <row r="9195" spans="34:34" ht="15" customHeight="1">
      <c r="AH9195" s="68" t="str">
        <f t="shared" si="159"/>
        <v/>
      </c>
    </row>
    <row r="9196" spans="34:34" ht="15" customHeight="1">
      <c r="AH9196" s="68" t="str">
        <f t="shared" si="159"/>
        <v/>
      </c>
    </row>
    <row r="9197" spans="34:34" ht="15" customHeight="1">
      <c r="AH9197" s="68" t="str">
        <f t="shared" si="159"/>
        <v/>
      </c>
    </row>
    <row r="9198" spans="34:34" ht="15" customHeight="1">
      <c r="AH9198" s="68" t="str">
        <f t="shared" si="159"/>
        <v/>
      </c>
    </row>
    <row r="9199" spans="34:34" ht="15" customHeight="1">
      <c r="AH9199" s="68" t="str">
        <f t="shared" si="159"/>
        <v/>
      </c>
    </row>
    <row r="9200" spans="34:34" ht="15" customHeight="1">
      <c r="AH9200" s="68" t="str">
        <f t="shared" si="159"/>
        <v/>
      </c>
    </row>
    <row r="9201" spans="34:34" ht="15" customHeight="1">
      <c r="AH9201" s="68" t="str">
        <f t="shared" si="159"/>
        <v/>
      </c>
    </row>
    <row r="9202" spans="34:34" ht="15" customHeight="1">
      <c r="AH9202" s="68" t="str">
        <f t="shared" si="159"/>
        <v/>
      </c>
    </row>
    <row r="9203" spans="34:34" ht="15" customHeight="1">
      <c r="AH9203" s="68" t="str">
        <f t="shared" ref="AH9203:AH9266" si="160">IF(AG9203="","",AG9203)</f>
        <v/>
      </c>
    </row>
    <row r="9204" spans="34:34" ht="15" customHeight="1">
      <c r="AH9204" s="68" t="str">
        <f t="shared" si="160"/>
        <v/>
      </c>
    </row>
    <row r="9205" spans="34:34" ht="15" customHeight="1">
      <c r="AH9205" s="68" t="str">
        <f t="shared" si="160"/>
        <v/>
      </c>
    </row>
    <row r="9206" spans="34:34" ht="15" customHeight="1">
      <c r="AH9206" s="68" t="str">
        <f t="shared" si="160"/>
        <v/>
      </c>
    </row>
    <row r="9207" spans="34:34" ht="15" customHeight="1">
      <c r="AH9207" s="68" t="str">
        <f t="shared" si="160"/>
        <v/>
      </c>
    </row>
    <row r="9208" spans="34:34" ht="15" customHeight="1">
      <c r="AH9208" s="68" t="str">
        <f t="shared" si="160"/>
        <v/>
      </c>
    </row>
    <row r="9209" spans="34:34" ht="15" customHeight="1">
      <c r="AH9209" s="68" t="str">
        <f t="shared" si="160"/>
        <v/>
      </c>
    </row>
    <row r="9210" spans="34:34" ht="15" customHeight="1">
      <c r="AH9210" s="68" t="str">
        <f t="shared" si="160"/>
        <v/>
      </c>
    </row>
    <row r="9211" spans="34:34" ht="15" customHeight="1">
      <c r="AH9211" s="68" t="str">
        <f t="shared" si="160"/>
        <v/>
      </c>
    </row>
    <row r="9212" spans="34:34" ht="15" customHeight="1">
      <c r="AH9212" s="68" t="str">
        <f t="shared" si="160"/>
        <v/>
      </c>
    </row>
    <row r="9213" spans="34:34" ht="15" customHeight="1">
      <c r="AH9213" s="68" t="str">
        <f t="shared" si="160"/>
        <v/>
      </c>
    </row>
    <row r="9214" spans="34:34" ht="15" customHeight="1">
      <c r="AH9214" s="68" t="str">
        <f t="shared" si="160"/>
        <v/>
      </c>
    </row>
    <row r="9215" spans="34:34" ht="15" customHeight="1">
      <c r="AH9215" s="68" t="str">
        <f t="shared" si="160"/>
        <v/>
      </c>
    </row>
    <row r="9216" spans="34:34" ht="15" customHeight="1">
      <c r="AH9216" s="68" t="str">
        <f t="shared" si="160"/>
        <v/>
      </c>
    </row>
    <row r="9217" spans="34:34" ht="15" customHeight="1">
      <c r="AH9217" s="68" t="str">
        <f t="shared" si="160"/>
        <v/>
      </c>
    </row>
    <row r="9218" spans="34:34" ht="15" customHeight="1">
      <c r="AH9218" s="68" t="str">
        <f t="shared" si="160"/>
        <v/>
      </c>
    </row>
    <row r="9219" spans="34:34" ht="15" customHeight="1">
      <c r="AH9219" s="68" t="str">
        <f t="shared" si="160"/>
        <v/>
      </c>
    </row>
    <row r="9220" spans="34:34" ht="15" customHeight="1">
      <c r="AH9220" s="68" t="str">
        <f t="shared" si="160"/>
        <v/>
      </c>
    </row>
    <row r="9221" spans="34:34" ht="15" customHeight="1">
      <c r="AH9221" s="68" t="str">
        <f t="shared" si="160"/>
        <v/>
      </c>
    </row>
    <row r="9222" spans="34:34" ht="15" customHeight="1">
      <c r="AH9222" s="68" t="str">
        <f t="shared" si="160"/>
        <v/>
      </c>
    </row>
    <row r="9223" spans="34:34" ht="15" customHeight="1">
      <c r="AH9223" s="68" t="str">
        <f t="shared" si="160"/>
        <v/>
      </c>
    </row>
    <row r="9224" spans="34:34" ht="15" customHeight="1">
      <c r="AH9224" s="68" t="str">
        <f t="shared" si="160"/>
        <v/>
      </c>
    </row>
    <row r="9225" spans="34:34" ht="15" customHeight="1">
      <c r="AH9225" s="68" t="str">
        <f t="shared" si="160"/>
        <v/>
      </c>
    </row>
    <row r="9226" spans="34:34" ht="15" customHeight="1">
      <c r="AH9226" s="68" t="str">
        <f t="shared" si="160"/>
        <v/>
      </c>
    </row>
    <row r="9227" spans="34:34" ht="15" customHeight="1">
      <c r="AH9227" s="68" t="str">
        <f t="shared" si="160"/>
        <v/>
      </c>
    </row>
    <row r="9228" spans="34:34" ht="15" customHeight="1">
      <c r="AH9228" s="68" t="str">
        <f t="shared" si="160"/>
        <v/>
      </c>
    </row>
    <row r="9229" spans="34:34" ht="15" customHeight="1">
      <c r="AH9229" s="68" t="str">
        <f t="shared" si="160"/>
        <v/>
      </c>
    </row>
    <row r="9230" spans="34:34" ht="15" customHeight="1">
      <c r="AH9230" s="68" t="str">
        <f t="shared" si="160"/>
        <v/>
      </c>
    </row>
    <row r="9231" spans="34:34" ht="15" customHeight="1">
      <c r="AH9231" s="68" t="str">
        <f t="shared" si="160"/>
        <v/>
      </c>
    </row>
    <row r="9232" spans="34:34" ht="15" customHeight="1">
      <c r="AH9232" s="68" t="str">
        <f t="shared" si="160"/>
        <v/>
      </c>
    </row>
    <row r="9233" spans="34:34" ht="15" customHeight="1">
      <c r="AH9233" s="68" t="str">
        <f t="shared" si="160"/>
        <v/>
      </c>
    </row>
    <row r="9234" spans="34:34" ht="15" customHeight="1">
      <c r="AH9234" s="68" t="str">
        <f t="shared" si="160"/>
        <v/>
      </c>
    </row>
    <row r="9235" spans="34:34" ht="15" customHeight="1">
      <c r="AH9235" s="68" t="str">
        <f t="shared" si="160"/>
        <v/>
      </c>
    </row>
    <row r="9236" spans="34:34" ht="15" customHeight="1">
      <c r="AH9236" s="68" t="str">
        <f t="shared" si="160"/>
        <v/>
      </c>
    </row>
    <row r="9237" spans="34:34" ht="15" customHeight="1">
      <c r="AH9237" s="68" t="str">
        <f t="shared" si="160"/>
        <v/>
      </c>
    </row>
    <row r="9238" spans="34:34" ht="15" customHeight="1">
      <c r="AH9238" s="68" t="str">
        <f t="shared" si="160"/>
        <v/>
      </c>
    </row>
    <row r="9239" spans="34:34" ht="15" customHeight="1">
      <c r="AH9239" s="68" t="str">
        <f t="shared" si="160"/>
        <v/>
      </c>
    </row>
    <row r="9240" spans="34:34" ht="15" customHeight="1">
      <c r="AH9240" s="68" t="str">
        <f t="shared" si="160"/>
        <v/>
      </c>
    </row>
    <row r="9241" spans="34:34" ht="15" customHeight="1">
      <c r="AH9241" s="68" t="str">
        <f t="shared" si="160"/>
        <v/>
      </c>
    </row>
    <row r="9242" spans="34:34" ht="15" customHeight="1">
      <c r="AH9242" s="68" t="str">
        <f t="shared" si="160"/>
        <v/>
      </c>
    </row>
    <row r="9243" spans="34:34" ht="15" customHeight="1">
      <c r="AH9243" s="68" t="str">
        <f t="shared" si="160"/>
        <v/>
      </c>
    </row>
    <row r="9244" spans="34:34" ht="15" customHeight="1">
      <c r="AH9244" s="68" t="str">
        <f t="shared" si="160"/>
        <v/>
      </c>
    </row>
    <row r="9245" spans="34:34" ht="15" customHeight="1">
      <c r="AH9245" s="68" t="str">
        <f t="shared" si="160"/>
        <v/>
      </c>
    </row>
    <row r="9246" spans="34:34" ht="15" customHeight="1">
      <c r="AH9246" s="68" t="str">
        <f t="shared" si="160"/>
        <v/>
      </c>
    </row>
    <row r="9247" spans="34:34" ht="15" customHeight="1">
      <c r="AH9247" s="68" t="str">
        <f t="shared" si="160"/>
        <v/>
      </c>
    </row>
    <row r="9248" spans="34:34" ht="15" customHeight="1">
      <c r="AH9248" s="68" t="str">
        <f t="shared" si="160"/>
        <v/>
      </c>
    </row>
    <row r="9249" spans="34:34" ht="15" customHeight="1">
      <c r="AH9249" s="68" t="str">
        <f t="shared" si="160"/>
        <v/>
      </c>
    </row>
    <row r="9250" spans="34:34" ht="15" customHeight="1">
      <c r="AH9250" s="68" t="str">
        <f t="shared" si="160"/>
        <v/>
      </c>
    </row>
    <row r="9251" spans="34:34" ht="15" customHeight="1">
      <c r="AH9251" s="68" t="str">
        <f t="shared" si="160"/>
        <v/>
      </c>
    </row>
    <row r="9252" spans="34:34" ht="15" customHeight="1">
      <c r="AH9252" s="68" t="str">
        <f t="shared" si="160"/>
        <v/>
      </c>
    </row>
    <row r="9253" spans="34:34" ht="15" customHeight="1">
      <c r="AH9253" s="68" t="str">
        <f t="shared" si="160"/>
        <v/>
      </c>
    </row>
    <row r="9254" spans="34:34" ht="15" customHeight="1">
      <c r="AH9254" s="68" t="str">
        <f t="shared" si="160"/>
        <v/>
      </c>
    </row>
    <row r="9255" spans="34:34" ht="15" customHeight="1">
      <c r="AH9255" s="68" t="str">
        <f t="shared" si="160"/>
        <v/>
      </c>
    </row>
    <row r="9256" spans="34:34" ht="15" customHeight="1">
      <c r="AH9256" s="68" t="str">
        <f t="shared" si="160"/>
        <v/>
      </c>
    </row>
    <row r="9257" spans="34:34" ht="15" customHeight="1">
      <c r="AH9257" s="68" t="str">
        <f t="shared" si="160"/>
        <v/>
      </c>
    </row>
    <row r="9258" spans="34:34" ht="15" customHeight="1">
      <c r="AH9258" s="68" t="str">
        <f t="shared" si="160"/>
        <v/>
      </c>
    </row>
    <row r="9259" spans="34:34" ht="15" customHeight="1">
      <c r="AH9259" s="68" t="str">
        <f t="shared" si="160"/>
        <v/>
      </c>
    </row>
    <row r="9260" spans="34:34" ht="15" customHeight="1">
      <c r="AH9260" s="68" t="str">
        <f t="shared" si="160"/>
        <v/>
      </c>
    </row>
    <row r="9261" spans="34:34" ht="15" customHeight="1">
      <c r="AH9261" s="68" t="str">
        <f t="shared" si="160"/>
        <v/>
      </c>
    </row>
    <row r="9262" spans="34:34" ht="15" customHeight="1">
      <c r="AH9262" s="68" t="str">
        <f t="shared" si="160"/>
        <v/>
      </c>
    </row>
    <row r="9263" spans="34:34" ht="15" customHeight="1">
      <c r="AH9263" s="68" t="str">
        <f t="shared" si="160"/>
        <v/>
      </c>
    </row>
    <row r="9264" spans="34:34" ht="15" customHeight="1">
      <c r="AH9264" s="68" t="str">
        <f t="shared" si="160"/>
        <v/>
      </c>
    </row>
    <row r="9265" spans="34:34" ht="15" customHeight="1">
      <c r="AH9265" s="68" t="str">
        <f t="shared" si="160"/>
        <v/>
      </c>
    </row>
    <row r="9266" spans="34:34" ht="15" customHeight="1">
      <c r="AH9266" s="68" t="str">
        <f t="shared" si="160"/>
        <v/>
      </c>
    </row>
    <row r="9267" spans="34:34" ht="15" customHeight="1">
      <c r="AH9267" s="68" t="str">
        <f t="shared" ref="AH9267:AH9330" si="161">IF(AG9267="","",AG9267)</f>
        <v/>
      </c>
    </row>
    <row r="9268" spans="34:34" ht="15" customHeight="1">
      <c r="AH9268" s="68" t="str">
        <f t="shared" si="161"/>
        <v/>
      </c>
    </row>
    <row r="9269" spans="34:34" ht="15" customHeight="1">
      <c r="AH9269" s="68" t="str">
        <f t="shared" si="161"/>
        <v/>
      </c>
    </row>
    <row r="9270" spans="34:34" ht="15" customHeight="1">
      <c r="AH9270" s="68" t="str">
        <f t="shared" si="161"/>
        <v/>
      </c>
    </row>
    <row r="9271" spans="34:34" ht="15" customHeight="1">
      <c r="AH9271" s="68" t="str">
        <f t="shared" si="161"/>
        <v/>
      </c>
    </row>
    <row r="9272" spans="34:34" ht="15" customHeight="1">
      <c r="AH9272" s="68" t="str">
        <f t="shared" si="161"/>
        <v/>
      </c>
    </row>
    <row r="9273" spans="34:34" ht="15" customHeight="1">
      <c r="AH9273" s="68" t="str">
        <f t="shared" si="161"/>
        <v/>
      </c>
    </row>
    <row r="9274" spans="34:34" ht="15" customHeight="1">
      <c r="AH9274" s="68" t="str">
        <f t="shared" si="161"/>
        <v/>
      </c>
    </row>
    <row r="9275" spans="34:34" ht="15" customHeight="1">
      <c r="AH9275" s="68" t="str">
        <f t="shared" si="161"/>
        <v/>
      </c>
    </row>
    <row r="9276" spans="34:34" ht="15" customHeight="1">
      <c r="AH9276" s="68" t="str">
        <f t="shared" si="161"/>
        <v/>
      </c>
    </row>
    <row r="9277" spans="34:34" ht="15" customHeight="1">
      <c r="AH9277" s="68" t="str">
        <f t="shared" si="161"/>
        <v/>
      </c>
    </row>
    <row r="9278" spans="34:34" ht="15" customHeight="1">
      <c r="AH9278" s="68" t="str">
        <f t="shared" si="161"/>
        <v/>
      </c>
    </row>
    <row r="9279" spans="34:34" ht="15" customHeight="1">
      <c r="AH9279" s="68" t="str">
        <f t="shared" si="161"/>
        <v/>
      </c>
    </row>
    <row r="9280" spans="34:34" ht="15" customHeight="1">
      <c r="AH9280" s="68" t="str">
        <f t="shared" si="161"/>
        <v/>
      </c>
    </row>
    <row r="9281" spans="34:34" ht="15" customHeight="1">
      <c r="AH9281" s="68" t="str">
        <f t="shared" si="161"/>
        <v/>
      </c>
    </row>
    <row r="9282" spans="34:34" ht="15" customHeight="1">
      <c r="AH9282" s="68" t="str">
        <f t="shared" si="161"/>
        <v/>
      </c>
    </row>
    <row r="9283" spans="34:34" ht="15" customHeight="1">
      <c r="AH9283" s="68" t="str">
        <f t="shared" si="161"/>
        <v/>
      </c>
    </row>
    <row r="9284" spans="34:34" ht="15" customHeight="1">
      <c r="AH9284" s="68" t="str">
        <f t="shared" si="161"/>
        <v/>
      </c>
    </row>
    <row r="9285" spans="34:34" ht="15" customHeight="1">
      <c r="AH9285" s="68" t="str">
        <f t="shared" si="161"/>
        <v/>
      </c>
    </row>
    <row r="9286" spans="34:34" ht="15" customHeight="1">
      <c r="AH9286" s="68" t="str">
        <f t="shared" si="161"/>
        <v/>
      </c>
    </row>
    <row r="9287" spans="34:34" ht="15" customHeight="1">
      <c r="AH9287" s="68" t="str">
        <f t="shared" si="161"/>
        <v/>
      </c>
    </row>
    <row r="9288" spans="34:34" ht="15" customHeight="1">
      <c r="AH9288" s="68" t="str">
        <f t="shared" si="161"/>
        <v/>
      </c>
    </row>
    <row r="9289" spans="34:34" ht="15" customHeight="1">
      <c r="AH9289" s="68" t="str">
        <f t="shared" si="161"/>
        <v/>
      </c>
    </row>
    <row r="9290" spans="34:34" ht="15" customHeight="1">
      <c r="AH9290" s="68" t="str">
        <f t="shared" si="161"/>
        <v/>
      </c>
    </row>
    <row r="9291" spans="34:34" ht="15" customHeight="1">
      <c r="AH9291" s="68" t="str">
        <f t="shared" si="161"/>
        <v/>
      </c>
    </row>
    <row r="9292" spans="34:34" ht="15" customHeight="1">
      <c r="AH9292" s="68" t="str">
        <f t="shared" si="161"/>
        <v/>
      </c>
    </row>
    <row r="9293" spans="34:34" ht="15" customHeight="1">
      <c r="AH9293" s="68" t="str">
        <f t="shared" si="161"/>
        <v/>
      </c>
    </row>
    <row r="9294" spans="34:34" ht="15" customHeight="1">
      <c r="AH9294" s="68" t="str">
        <f t="shared" si="161"/>
        <v/>
      </c>
    </row>
    <row r="9295" spans="34:34" ht="15" customHeight="1">
      <c r="AH9295" s="68" t="str">
        <f t="shared" si="161"/>
        <v/>
      </c>
    </row>
    <row r="9296" spans="34:34" ht="15" customHeight="1">
      <c r="AH9296" s="68" t="str">
        <f t="shared" si="161"/>
        <v/>
      </c>
    </row>
    <row r="9297" spans="34:34" ht="15" customHeight="1">
      <c r="AH9297" s="68" t="str">
        <f t="shared" si="161"/>
        <v/>
      </c>
    </row>
    <row r="9298" spans="34:34" ht="15" customHeight="1">
      <c r="AH9298" s="68" t="str">
        <f t="shared" si="161"/>
        <v/>
      </c>
    </row>
    <row r="9299" spans="34:34" ht="15" customHeight="1">
      <c r="AH9299" s="68" t="str">
        <f t="shared" si="161"/>
        <v/>
      </c>
    </row>
    <row r="9300" spans="34:34" ht="15" customHeight="1">
      <c r="AH9300" s="68" t="str">
        <f t="shared" si="161"/>
        <v/>
      </c>
    </row>
    <row r="9301" spans="34:34" ht="15" customHeight="1">
      <c r="AH9301" s="68" t="str">
        <f t="shared" si="161"/>
        <v/>
      </c>
    </row>
    <row r="9302" spans="34:34" ht="15" customHeight="1">
      <c r="AH9302" s="68" t="str">
        <f t="shared" si="161"/>
        <v/>
      </c>
    </row>
    <row r="9303" spans="34:34" ht="15" customHeight="1">
      <c r="AH9303" s="68" t="str">
        <f t="shared" si="161"/>
        <v/>
      </c>
    </row>
    <row r="9304" spans="34:34" ht="15" customHeight="1">
      <c r="AH9304" s="68" t="str">
        <f t="shared" si="161"/>
        <v/>
      </c>
    </row>
    <row r="9305" spans="34:34" ht="15" customHeight="1">
      <c r="AH9305" s="68" t="str">
        <f t="shared" si="161"/>
        <v/>
      </c>
    </row>
    <row r="9306" spans="34:34" ht="15" customHeight="1">
      <c r="AH9306" s="68" t="str">
        <f t="shared" si="161"/>
        <v/>
      </c>
    </row>
    <row r="9307" spans="34:34" ht="15" customHeight="1">
      <c r="AH9307" s="68" t="str">
        <f t="shared" si="161"/>
        <v/>
      </c>
    </row>
    <row r="9308" spans="34:34" ht="15" customHeight="1">
      <c r="AH9308" s="68" t="str">
        <f t="shared" si="161"/>
        <v/>
      </c>
    </row>
    <row r="9309" spans="34:34" ht="15" customHeight="1">
      <c r="AH9309" s="68" t="str">
        <f t="shared" si="161"/>
        <v/>
      </c>
    </row>
    <row r="9310" spans="34:34" ht="15" customHeight="1">
      <c r="AH9310" s="68" t="str">
        <f t="shared" si="161"/>
        <v/>
      </c>
    </row>
    <row r="9311" spans="34:34" ht="15" customHeight="1">
      <c r="AH9311" s="68" t="str">
        <f t="shared" si="161"/>
        <v/>
      </c>
    </row>
    <row r="9312" spans="34:34" ht="15" customHeight="1">
      <c r="AH9312" s="68" t="str">
        <f t="shared" si="161"/>
        <v/>
      </c>
    </row>
    <row r="9313" spans="34:34" ht="15" customHeight="1">
      <c r="AH9313" s="68" t="str">
        <f t="shared" si="161"/>
        <v/>
      </c>
    </row>
    <row r="9314" spans="34:34" ht="15" customHeight="1">
      <c r="AH9314" s="68" t="str">
        <f t="shared" si="161"/>
        <v/>
      </c>
    </row>
    <row r="9315" spans="34:34" ht="15" customHeight="1">
      <c r="AH9315" s="68" t="str">
        <f t="shared" si="161"/>
        <v/>
      </c>
    </row>
    <row r="9316" spans="34:34" ht="15" customHeight="1">
      <c r="AH9316" s="68" t="str">
        <f t="shared" si="161"/>
        <v/>
      </c>
    </row>
    <row r="9317" spans="34:34" ht="15" customHeight="1">
      <c r="AH9317" s="68" t="str">
        <f t="shared" si="161"/>
        <v/>
      </c>
    </row>
    <row r="9318" spans="34:34" ht="15" customHeight="1">
      <c r="AH9318" s="68" t="str">
        <f t="shared" si="161"/>
        <v/>
      </c>
    </row>
    <row r="9319" spans="34:34" ht="15" customHeight="1">
      <c r="AH9319" s="68" t="str">
        <f t="shared" si="161"/>
        <v/>
      </c>
    </row>
    <row r="9320" spans="34:34" ht="15" customHeight="1">
      <c r="AH9320" s="68" t="str">
        <f t="shared" si="161"/>
        <v/>
      </c>
    </row>
    <row r="9321" spans="34:34" ht="15" customHeight="1">
      <c r="AH9321" s="68" t="str">
        <f t="shared" si="161"/>
        <v/>
      </c>
    </row>
    <row r="9322" spans="34:34" ht="15" customHeight="1">
      <c r="AH9322" s="68" t="str">
        <f t="shared" si="161"/>
        <v/>
      </c>
    </row>
    <row r="9323" spans="34:34" ht="15" customHeight="1">
      <c r="AH9323" s="68" t="str">
        <f t="shared" si="161"/>
        <v/>
      </c>
    </row>
    <row r="9324" spans="34:34" ht="15" customHeight="1">
      <c r="AH9324" s="68" t="str">
        <f t="shared" si="161"/>
        <v/>
      </c>
    </row>
    <row r="9325" spans="34:34" ht="15" customHeight="1">
      <c r="AH9325" s="68" t="str">
        <f t="shared" si="161"/>
        <v/>
      </c>
    </row>
    <row r="9326" spans="34:34" ht="15" customHeight="1">
      <c r="AH9326" s="68" t="str">
        <f t="shared" si="161"/>
        <v/>
      </c>
    </row>
    <row r="9327" spans="34:34" ht="15" customHeight="1">
      <c r="AH9327" s="68" t="str">
        <f t="shared" si="161"/>
        <v/>
      </c>
    </row>
    <row r="9328" spans="34:34" ht="15" customHeight="1">
      <c r="AH9328" s="68" t="str">
        <f t="shared" si="161"/>
        <v/>
      </c>
    </row>
    <row r="9329" spans="34:34" ht="15" customHeight="1">
      <c r="AH9329" s="68" t="str">
        <f t="shared" si="161"/>
        <v/>
      </c>
    </row>
    <row r="9330" spans="34:34" ht="15" customHeight="1">
      <c r="AH9330" s="68" t="str">
        <f t="shared" si="161"/>
        <v/>
      </c>
    </row>
    <row r="9331" spans="34:34" ht="15" customHeight="1">
      <c r="AH9331" s="68" t="str">
        <f t="shared" ref="AH9331:AH9394" si="162">IF(AG9331="","",AG9331)</f>
        <v/>
      </c>
    </row>
    <row r="9332" spans="34:34" ht="15" customHeight="1">
      <c r="AH9332" s="68" t="str">
        <f t="shared" si="162"/>
        <v/>
      </c>
    </row>
    <row r="9333" spans="34:34" ht="15" customHeight="1">
      <c r="AH9333" s="68" t="str">
        <f t="shared" si="162"/>
        <v/>
      </c>
    </row>
    <row r="9334" spans="34:34" ht="15" customHeight="1">
      <c r="AH9334" s="68" t="str">
        <f t="shared" si="162"/>
        <v/>
      </c>
    </row>
    <row r="9335" spans="34:34" ht="15" customHeight="1">
      <c r="AH9335" s="68" t="str">
        <f t="shared" si="162"/>
        <v/>
      </c>
    </row>
    <row r="9336" spans="34:34" ht="15" customHeight="1">
      <c r="AH9336" s="68" t="str">
        <f t="shared" si="162"/>
        <v/>
      </c>
    </row>
    <row r="9337" spans="34:34" ht="15" customHeight="1">
      <c r="AH9337" s="68" t="str">
        <f t="shared" si="162"/>
        <v/>
      </c>
    </row>
    <row r="9338" spans="34:34" ht="15" customHeight="1">
      <c r="AH9338" s="68" t="str">
        <f t="shared" si="162"/>
        <v/>
      </c>
    </row>
    <row r="9339" spans="34:34" ht="15" customHeight="1">
      <c r="AH9339" s="68" t="str">
        <f t="shared" si="162"/>
        <v/>
      </c>
    </row>
    <row r="9340" spans="34:34" ht="15" customHeight="1">
      <c r="AH9340" s="68" t="str">
        <f t="shared" si="162"/>
        <v/>
      </c>
    </row>
    <row r="9341" spans="34:34" ht="15" customHeight="1">
      <c r="AH9341" s="68" t="str">
        <f t="shared" si="162"/>
        <v/>
      </c>
    </row>
    <row r="9342" spans="34:34" ht="15" customHeight="1">
      <c r="AH9342" s="68" t="str">
        <f t="shared" si="162"/>
        <v/>
      </c>
    </row>
    <row r="9343" spans="34:34" ht="15" customHeight="1">
      <c r="AH9343" s="68" t="str">
        <f t="shared" si="162"/>
        <v/>
      </c>
    </row>
    <row r="9344" spans="34:34" ht="15" customHeight="1">
      <c r="AH9344" s="68" t="str">
        <f t="shared" si="162"/>
        <v/>
      </c>
    </row>
    <row r="9345" spans="34:34" ht="15" customHeight="1">
      <c r="AH9345" s="68" t="str">
        <f t="shared" si="162"/>
        <v/>
      </c>
    </row>
    <row r="9346" spans="34:34" ht="15" customHeight="1">
      <c r="AH9346" s="68" t="str">
        <f t="shared" si="162"/>
        <v/>
      </c>
    </row>
    <row r="9347" spans="34:34" ht="15" customHeight="1">
      <c r="AH9347" s="68" t="str">
        <f t="shared" si="162"/>
        <v/>
      </c>
    </row>
    <row r="9348" spans="34:34" ht="15" customHeight="1">
      <c r="AH9348" s="68" t="str">
        <f t="shared" si="162"/>
        <v/>
      </c>
    </row>
    <row r="9349" spans="34:34" ht="15" customHeight="1">
      <c r="AH9349" s="68" t="str">
        <f t="shared" si="162"/>
        <v/>
      </c>
    </row>
    <row r="9350" spans="34:34" ht="15" customHeight="1">
      <c r="AH9350" s="68" t="str">
        <f t="shared" si="162"/>
        <v/>
      </c>
    </row>
    <row r="9351" spans="34:34" ht="15" customHeight="1">
      <c r="AH9351" s="68" t="str">
        <f t="shared" si="162"/>
        <v/>
      </c>
    </row>
    <row r="9352" spans="34:34" ht="15" customHeight="1">
      <c r="AH9352" s="68" t="str">
        <f t="shared" si="162"/>
        <v/>
      </c>
    </row>
    <row r="9353" spans="34:34" ht="15" customHeight="1">
      <c r="AH9353" s="68" t="str">
        <f t="shared" si="162"/>
        <v/>
      </c>
    </row>
    <row r="9354" spans="34:34" ht="15" customHeight="1">
      <c r="AH9354" s="68" t="str">
        <f t="shared" si="162"/>
        <v/>
      </c>
    </row>
    <row r="9355" spans="34:34" ht="15" customHeight="1">
      <c r="AH9355" s="68" t="str">
        <f t="shared" si="162"/>
        <v/>
      </c>
    </row>
    <row r="9356" spans="34:34" ht="15" customHeight="1">
      <c r="AH9356" s="68" t="str">
        <f t="shared" si="162"/>
        <v/>
      </c>
    </row>
    <row r="9357" spans="34:34" ht="15" customHeight="1">
      <c r="AH9357" s="68" t="str">
        <f t="shared" si="162"/>
        <v/>
      </c>
    </row>
    <row r="9358" spans="34:34" ht="15" customHeight="1">
      <c r="AH9358" s="68" t="str">
        <f t="shared" si="162"/>
        <v/>
      </c>
    </row>
    <row r="9359" spans="34:34" ht="15" customHeight="1">
      <c r="AH9359" s="68" t="str">
        <f t="shared" si="162"/>
        <v/>
      </c>
    </row>
    <row r="9360" spans="34:34" ht="15" customHeight="1">
      <c r="AH9360" s="68" t="str">
        <f t="shared" si="162"/>
        <v/>
      </c>
    </row>
    <row r="9361" spans="34:34" ht="15" customHeight="1">
      <c r="AH9361" s="68" t="str">
        <f t="shared" si="162"/>
        <v/>
      </c>
    </row>
    <row r="9362" spans="34:34" ht="15" customHeight="1">
      <c r="AH9362" s="68" t="str">
        <f t="shared" si="162"/>
        <v/>
      </c>
    </row>
    <row r="9363" spans="34:34" ht="15" customHeight="1">
      <c r="AH9363" s="68" t="str">
        <f t="shared" si="162"/>
        <v/>
      </c>
    </row>
    <row r="9364" spans="34:34" ht="15" customHeight="1">
      <c r="AH9364" s="68" t="str">
        <f t="shared" si="162"/>
        <v/>
      </c>
    </row>
    <row r="9365" spans="34:34" ht="15" customHeight="1">
      <c r="AH9365" s="68" t="str">
        <f t="shared" si="162"/>
        <v/>
      </c>
    </row>
    <row r="9366" spans="34:34" ht="15" customHeight="1">
      <c r="AH9366" s="68" t="str">
        <f t="shared" si="162"/>
        <v/>
      </c>
    </row>
    <row r="9367" spans="34:34" ht="15" customHeight="1">
      <c r="AH9367" s="68" t="str">
        <f t="shared" si="162"/>
        <v/>
      </c>
    </row>
    <row r="9368" spans="34:34" ht="15" customHeight="1">
      <c r="AH9368" s="68" t="str">
        <f t="shared" si="162"/>
        <v/>
      </c>
    </row>
    <row r="9369" spans="34:34" ht="15" customHeight="1">
      <c r="AH9369" s="68" t="str">
        <f t="shared" si="162"/>
        <v/>
      </c>
    </row>
    <row r="9370" spans="34:34" ht="15" customHeight="1">
      <c r="AH9370" s="68" t="str">
        <f t="shared" si="162"/>
        <v/>
      </c>
    </row>
    <row r="9371" spans="34:34" ht="15" customHeight="1">
      <c r="AH9371" s="68" t="str">
        <f t="shared" si="162"/>
        <v/>
      </c>
    </row>
    <row r="9372" spans="34:34" ht="15" customHeight="1">
      <c r="AH9372" s="68" t="str">
        <f t="shared" si="162"/>
        <v/>
      </c>
    </row>
    <row r="9373" spans="34:34" ht="15" customHeight="1">
      <c r="AH9373" s="68" t="str">
        <f t="shared" si="162"/>
        <v/>
      </c>
    </row>
    <row r="9374" spans="34:34" ht="15" customHeight="1">
      <c r="AH9374" s="68" t="str">
        <f t="shared" si="162"/>
        <v/>
      </c>
    </row>
    <row r="9375" spans="34:34" ht="15" customHeight="1">
      <c r="AH9375" s="68" t="str">
        <f t="shared" si="162"/>
        <v/>
      </c>
    </row>
    <row r="9376" spans="34:34" ht="15" customHeight="1">
      <c r="AH9376" s="68" t="str">
        <f t="shared" si="162"/>
        <v/>
      </c>
    </row>
    <row r="9377" spans="34:34" ht="15" customHeight="1">
      <c r="AH9377" s="68" t="str">
        <f t="shared" si="162"/>
        <v/>
      </c>
    </row>
    <row r="9378" spans="34:34" ht="15" customHeight="1">
      <c r="AH9378" s="68" t="str">
        <f t="shared" si="162"/>
        <v/>
      </c>
    </row>
    <row r="9379" spans="34:34" ht="15" customHeight="1">
      <c r="AH9379" s="68" t="str">
        <f t="shared" si="162"/>
        <v/>
      </c>
    </row>
    <row r="9380" spans="34:34" ht="15" customHeight="1">
      <c r="AH9380" s="68" t="str">
        <f t="shared" si="162"/>
        <v/>
      </c>
    </row>
    <row r="9381" spans="34:34" ht="15" customHeight="1">
      <c r="AH9381" s="68" t="str">
        <f t="shared" si="162"/>
        <v/>
      </c>
    </row>
    <row r="9382" spans="34:34" ht="15" customHeight="1">
      <c r="AH9382" s="68" t="str">
        <f t="shared" si="162"/>
        <v/>
      </c>
    </row>
    <row r="9383" spans="34:34" ht="15" customHeight="1">
      <c r="AH9383" s="68" t="str">
        <f t="shared" si="162"/>
        <v/>
      </c>
    </row>
    <row r="9384" spans="34:34" ht="15" customHeight="1">
      <c r="AH9384" s="68" t="str">
        <f t="shared" si="162"/>
        <v/>
      </c>
    </row>
    <row r="9385" spans="34:34" ht="15" customHeight="1">
      <c r="AH9385" s="68" t="str">
        <f t="shared" si="162"/>
        <v/>
      </c>
    </row>
    <row r="9386" spans="34:34" ht="15" customHeight="1">
      <c r="AH9386" s="68" t="str">
        <f t="shared" si="162"/>
        <v/>
      </c>
    </row>
    <row r="9387" spans="34:34" ht="15" customHeight="1">
      <c r="AH9387" s="68" t="str">
        <f t="shared" si="162"/>
        <v/>
      </c>
    </row>
    <row r="9388" spans="34:34" ht="15" customHeight="1">
      <c r="AH9388" s="68" t="str">
        <f t="shared" si="162"/>
        <v/>
      </c>
    </row>
    <row r="9389" spans="34:34" ht="15" customHeight="1">
      <c r="AH9389" s="68" t="str">
        <f t="shared" si="162"/>
        <v/>
      </c>
    </row>
    <row r="9390" spans="34:34" ht="15" customHeight="1">
      <c r="AH9390" s="68" t="str">
        <f t="shared" si="162"/>
        <v/>
      </c>
    </row>
    <row r="9391" spans="34:34" ht="15" customHeight="1">
      <c r="AH9391" s="68" t="str">
        <f t="shared" si="162"/>
        <v/>
      </c>
    </row>
    <row r="9392" spans="34:34" ht="15" customHeight="1">
      <c r="AH9392" s="68" t="str">
        <f t="shared" si="162"/>
        <v/>
      </c>
    </row>
    <row r="9393" spans="34:34" ht="15" customHeight="1">
      <c r="AH9393" s="68" t="str">
        <f t="shared" si="162"/>
        <v/>
      </c>
    </row>
    <row r="9394" spans="34:34" ht="15" customHeight="1">
      <c r="AH9394" s="68" t="str">
        <f t="shared" si="162"/>
        <v/>
      </c>
    </row>
    <row r="9395" spans="34:34" ht="15" customHeight="1">
      <c r="AH9395" s="68" t="str">
        <f t="shared" ref="AH9395:AH9458" si="163">IF(AG9395="","",AG9395)</f>
        <v/>
      </c>
    </row>
    <row r="9396" spans="34:34" ht="15" customHeight="1">
      <c r="AH9396" s="68" t="str">
        <f t="shared" si="163"/>
        <v/>
      </c>
    </row>
    <row r="9397" spans="34:34" ht="15" customHeight="1">
      <c r="AH9397" s="68" t="str">
        <f t="shared" si="163"/>
        <v/>
      </c>
    </row>
    <row r="9398" spans="34:34" ht="15" customHeight="1">
      <c r="AH9398" s="68" t="str">
        <f t="shared" si="163"/>
        <v/>
      </c>
    </row>
    <row r="9399" spans="34:34" ht="15" customHeight="1">
      <c r="AH9399" s="68" t="str">
        <f t="shared" si="163"/>
        <v/>
      </c>
    </row>
    <row r="9400" spans="34:34" ht="15" customHeight="1">
      <c r="AH9400" s="68" t="str">
        <f t="shared" si="163"/>
        <v/>
      </c>
    </row>
    <row r="9401" spans="34:34" ht="15" customHeight="1">
      <c r="AH9401" s="68" t="str">
        <f t="shared" si="163"/>
        <v/>
      </c>
    </row>
    <row r="9402" spans="34:34" ht="15" customHeight="1">
      <c r="AH9402" s="68" t="str">
        <f t="shared" si="163"/>
        <v/>
      </c>
    </row>
    <row r="9403" spans="34:34" ht="15" customHeight="1">
      <c r="AH9403" s="68" t="str">
        <f t="shared" si="163"/>
        <v/>
      </c>
    </row>
    <row r="9404" spans="34:34" ht="15" customHeight="1">
      <c r="AH9404" s="68" t="str">
        <f t="shared" si="163"/>
        <v/>
      </c>
    </row>
    <row r="9405" spans="34:34" ht="15" customHeight="1">
      <c r="AH9405" s="68" t="str">
        <f t="shared" si="163"/>
        <v/>
      </c>
    </row>
    <row r="9406" spans="34:34" ht="15" customHeight="1">
      <c r="AH9406" s="68" t="str">
        <f t="shared" si="163"/>
        <v/>
      </c>
    </row>
    <row r="9407" spans="34:34" ht="15" customHeight="1">
      <c r="AH9407" s="68" t="str">
        <f t="shared" si="163"/>
        <v/>
      </c>
    </row>
    <row r="9408" spans="34:34" ht="15" customHeight="1">
      <c r="AH9408" s="68" t="str">
        <f t="shared" si="163"/>
        <v/>
      </c>
    </row>
    <row r="9409" spans="34:34" ht="15" customHeight="1">
      <c r="AH9409" s="68" t="str">
        <f t="shared" si="163"/>
        <v/>
      </c>
    </row>
    <row r="9410" spans="34:34" ht="15" customHeight="1">
      <c r="AH9410" s="68" t="str">
        <f t="shared" si="163"/>
        <v/>
      </c>
    </row>
    <row r="9411" spans="34:34" ht="15" customHeight="1">
      <c r="AH9411" s="68" t="str">
        <f t="shared" si="163"/>
        <v/>
      </c>
    </row>
    <row r="9412" spans="34:34" ht="15" customHeight="1">
      <c r="AH9412" s="68" t="str">
        <f t="shared" si="163"/>
        <v/>
      </c>
    </row>
    <row r="9413" spans="34:34" ht="15" customHeight="1">
      <c r="AH9413" s="68" t="str">
        <f t="shared" si="163"/>
        <v/>
      </c>
    </row>
    <row r="9414" spans="34:34" ht="15" customHeight="1">
      <c r="AH9414" s="68" t="str">
        <f t="shared" si="163"/>
        <v/>
      </c>
    </row>
    <row r="9415" spans="34:34" ht="15" customHeight="1">
      <c r="AH9415" s="68" t="str">
        <f t="shared" si="163"/>
        <v/>
      </c>
    </row>
    <row r="9416" spans="34:34" ht="15" customHeight="1">
      <c r="AH9416" s="68" t="str">
        <f t="shared" si="163"/>
        <v/>
      </c>
    </row>
    <row r="9417" spans="34:34" ht="15" customHeight="1">
      <c r="AH9417" s="68" t="str">
        <f t="shared" si="163"/>
        <v/>
      </c>
    </row>
    <row r="9418" spans="34:34" ht="15" customHeight="1">
      <c r="AH9418" s="68" t="str">
        <f t="shared" si="163"/>
        <v/>
      </c>
    </row>
    <row r="9419" spans="34:34" ht="15" customHeight="1">
      <c r="AH9419" s="68" t="str">
        <f t="shared" si="163"/>
        <v/>
      </c>
    </row>
    <row r="9420" spans="34:34" ht="15" customHeight="1">
      <c r="AH9420" s="68" t="str">
        <f t="shared" si="163"/>
        <v/>
      </c>
    </row>
    <row r="9421" spans="34:34" ht="15" customHeight="1">
      <c r="AH9421" s="68" t="str">
        <f t="shared" si="163"/>
        <v/>
      </c>
    </row>
    <row r="9422" spans="34:34" ht="15" customHeight="1">
      <c r="AH9422" s="68" t="str">
        <f t="shared" si="163"/>
        <v/>
      </c>
    </row>
    <row r="9423" spans="34:34" ht="15" customHeight="1">
      <c r="AH9423" s="68" t="str">
        <f t="shared" si="163"/>
        <v/>
      </c>
    </row>
    <row r="9424" spans="34:34" ht="15" customHeight="1">
      <c r="AH9424" s="68" t="str">
        <f t="shared" si="163"/>
        <v/>
      </c>
    </row>
    <row r="9425" spans="34:34" ht="15" customHeight="1">
      <c r="AH9425" s="68" t="str">
        <f t="shared" si="163"/>
        <v/>
      </c>
    </row>
    <row r="9426" spans="34:34" ht="15" customHeight="1">
      <c r="AH9426" s="68" t="str">
        <f t="shared" si="163"/>
        <v/>
      </c>
    </row>
    <row r="9427" spans="34:34" ht="15" customHeight="1">
      <c r="AH9427" s="68" t="str">
        <f t="shared" si="163"/>
        <v/>
      </c>
    </row>
    <row r="9428" spans="34:34" ht="15" customHeight="1">
      <c r="AH9428" s="68" t="str">
        <f t="shared" si="163"/>
        <v/>
      </c>
    </row>
    <row r="9429" spans="34:34" ht="15" customHeight="1">
      <c r="AH9429" s="68" t="str">
        <f t="shared" si="163"/>
        <v/>
      </c>
    </row>
    <row r="9430" spans="34:34" ht="15" customHeight="1">
      <c r="AH9430" s="68" t="str">
        <f t="shared" si="163"/>
        <v/>
      </c>
    </row>
    <row r="9431" spans="34:34" ht="15" customHeight="1">
      <c r="AH9431" s="68" t="str">
        <f t="shared" si="163"/>
        <v/>
      </c>
    </row>
    <row r="9432" spans="34:34" ht="15" customHeight="1">
      <c r="AH9432" s="68" t="str">
        <f t="shared" si="163"/>
        <v/>
      </c>
    </row>
    <row r="9433" spans="34:34" ht="15" customHeight="1">
      <c r="AH9433" s="68" t="str">
        <f t="shared" si="163"/>
        <v/>
      </c>
    </row>
    <row r="9434" spans="34:34" ht="15" customHeight="1">
      <c r="AH9434" s="68" t="str">
        <f t="shared" si="163"/>
        <v/>
      </c>
    </row>
    <row r="9435" spans="34:34" ht="15" customHeight="1">
      <c r="AH9435" s="68" t="str">
        <f t="shared" si="163"/>
        <v/>
      </c>
    </row>
    <row r="9436" spans="34:34" ht="15" customHeight="1">
      <c r="AH9436" s="68" t="str">
        <f t="shared" si="163"/>
        <v/>
      </c>
    </row>
    <row r="9437" spans="34:34" ht="15" customHeight="1">
      <c r="AH9437" s="68" t="str">
        <f t="shared" si="163"/>
        <v/>
      </c>
    </row>
    <row r="9438" spans="34:34" ht="15" customHeight="1">
      <c r="AH9438" s="68" t="str">
        <f t="shared" si="163"/>
        <v/>
      </c>
    </row>
    <row r="9439" spans="34:34" ht="15" customHeight="1">
      <c r="AH9439" s="68" t="str">
        <f t="shared" si="163"/>
        <v/>
      </c>
    </row>
    <row r="9440" spans="34:34" ht="15" customHeight="1">
      <c r="AH9440" s="68" t="str">
        <f t="shared" si="163"/>
        <v/>
      </c>
    </row>
    <row r="9441" spans="34:34" ht="15" customHeight="1">
      <c r="AH9441" s="68" t="str">
        <f t="shared" si="163"/>
        <v/>
      </c>
    </row>
    <row r="9442" spans="34:34" ht="15" customHeight="1">
      <c r="AH9442" s="68" t="str">
        <f t="shared" si="163"/>
        <v/>
      </c>
    </row>
    <row r="9443" spans="34:34" ht="15" customHeight="1">
      <c r="AH9443" s="68" t="str">
        <f t="shared" si="163"/>
        <v/>
      </c>
    </row>
    <row r="9444" spans="34:34" ht="15" customHeight="1">
      <c r="AH9444" s="68" t="str">
        <f t="shared" si="163"/>
        <v/>
      </c>
    </row>
    <row r="9445" spans="34:34" ht="15" customHeight="1">
      <c r="AH9445" s="68" t="str">
        <f t="shared" si="163"/>
        <v/>
      </c>
    </row>
    <row r="9446" spans="34:34" ht="15" customHeight="1">
      <c r="AH9446" s="68" t="str">
        <f t="shared" si="163"/>
        <v/>
      </c>
    </row>
    <row r="9447" spans="34:34" ht="15" customHeight="1">
      <c r="AH9447" s="68" t="str">
        <f t="shared" si="163"/>
        <v/>
      </c>
    </row>
    <row r="9448" spans="34:34" ht="15" customHeight="1">
      <c r="AH9448" s="68" t="str">
        <f t="shared" si="163"/>
        <v/>
      </c>
    </row>
    <row r="9449" spans="34:34" ht="15" customHeight="1">
      <c r="AH9449" s="68" t="str">
        <f t="shared" si="163"/>
        <v/>
      </c>
    </row>
    <row r="9450" spans="34:34" ht="15" customHeight="1">
      <c r="AH9450" s="68" t="str">
        <f t="shared" si="163"/>
        <v/>
      </c>
    </row>
    <row r="9451" spans="34:34" ht="15" customHeight="1">
      <c r="AH9451" s="68" t="str">
        <f t="shared" si="163"/>
        <v/>
      </c>
    </row>
    <row r="9452" spans="34:34" ht="15" customHeight="1">
      <c r="AH9452" s="68" t="str">
        <f t="shared" si="163"/>
        <v/>
      </c>
    </row>
    <row r="9453" spans="34:34" ht="15" customHeight="1">
      <c r="AH9453" s="68" t="str">
        <f t="shared" si="163"/>
        <v/>
      </c>
    </row>
    <row r="9454" spans="34:34" ht="15" customHeight="1">
      <c r="AH9454" s="68" t="str">
        <f t="shared" si="163"/>
        <v/>
      </c>
    </row>
    <row r="9455" spans="34:34" ht="15" customHeight="1">
      <c r="AH9455" s="68" t="str">
        <f t="shared" si="163"/>
        <v/>
      </c>
    </row>
    <row r="9456" spans="34:34" ht="15" customHeight="1">
      <c r="AH9456" s="68" t="str">
        <f t="shared" si="163"/>
        <v/>
      </c>
    </row>
    <row r="9457" spans="34:34" ht="15" customHeight="1">
      <c r="AH9457" s="68" t="str">
        <f t="shared" si="163"/>
        <v/>
      </c>
    </row>
    <row r="9458" spans="34:34" ht="15" customHeight="1">
      <c r="AH9458" s="68" t="str">
        <f t="shared" si="163"/>
        <v/>
      </c>
    </row>
    <row r="9459" spans="34:34" ht="15" customHeight="1">
      <c r="AH9459" s="68" t="str">
        <f t="shared" ref="AH9459:AH9522" si="164">IF(AG9459="","",AG9459)</f>
        <v/>
      </c>
    </row>
    <row r="9460" spans="34:34" ht="15" customHeight="1">
      <c r="AH9460" s="68" t="str">
        <f t="shared" si="164"/>
        <v/>
      </c>
    </row>
    <row r="9461" spans="34:34" ht="15" customHeight="1">
      <c r="AH9461" s="68" t="str">
        <f t="shared" si="164"/>
        <v/>
      </c>
    </row>
    <row r="9462" spans="34:34" ht="15" customHeight="1">
      <c r="AH9462" s="68" t="str">
        <f t="shared" si="164"/>
        <v/>
      </c>
    </row>
    <row r="9463" spans="34:34" ht="15" customHeight="1">
      <c r="AH9463" s="68" t="str">
        <f t="shared" si="164"/>
        <v/>
      </c>
    </row>
    <row r="9464" spans="34:34" ht="15" customHeight="1">
      <c r="AH9464" s="68" t="str">
        <f t="shared" si="164"/>
        <v/>
      </c>
    </row>
    <row r="9465" spans="34:34" ht="15" customHeight="1">
      <c r="AH9465" s="68" t="str">
        <f t="shared" si="164"/>
        <v/>
      </c>
    </row>
    <row r="9466" spans="34:34" ht="15" customHeight="1">
      <c r="AH9466" s="68" t="str">
        <f t="shared" si="164"/>
        <v/>
      </c>
    </row>
    <row r="9467" spans="34:34" ht="15" customHeight="1">
      <c r="AH9467" s="68" t="str">
        <f t="shared" si="164"/>
        <v/>
      </c>
    </row>
    <row r="9468" spans="34:34" ht="15" customHeight="1">
      <c r="AH9468" s="68" t="str">
        <f t="shared" si="164"/>
        <v/>
      </c>
    </row>
    <row r="9469" spans="34:34" ht="15" customHeight="1">
      <c r="AH9469" s="68" t="str">
        <f t="shared" si="164"/>
        <v/>
      </c>
    </row>
    <row r="9470" spans="34:34" ht="15" customHeight="1">
      <c r="AH9470" s="68" t="str">
        <f t="shared" si="164"/>
        <v/>
      </c>
    </row>
    <row r="9471" spans="34:34" ht="15" customHeight="1">
      <c r="AH9471" s="68" t="str">
        <f t="shared" si="164"/>
        <v/>
      </c>
    </row>
    <row r="9472" spans="34:34" ht="15" customHeight="1">
      <c r="AH9472" s="68" t="str">
        <f t="shared" si="164"/>
        <v/>
      </c>
    </row>
    <row r="9473" spans="34:34" ht="15" customHeight="1">
      <c r="AH9473" s="68" t="str">
        <f t="shared" si="164"/>
        <v/>
      </c>
    </row>
    <row r="9474" spans="34:34" ht="15" customHeight="1">
      <c r="AH9474" s="68" t="str">
        <f t="shared" si="164"/>
        <v/>
      </c>
    </row>
    <row r="9475" spans="34:34" ht="15" customHeight="1">
      <c r="AH9475" s="68" t="str">
        <f t="shared" si="164"/>
        <v/>
      </c>
    </row>
    <row r="9476" spans="34:34" ht="15" customHeight="1">
      <c r="AH9476" s="68" t="str">
        <f t="shared" si="164"/>
        <v/>
      </c>
    </row>
    <row r="9477" spans="34:34" ht="15" customHeight="1">
      <c r="AH9477" s="68" t="str">
        <f t="shared" si="164"/>
        <v/>
      </c>
    </row>
    <row r="9478" spans="34:34" ht="15" customHeight="1">
      <c r="AH9478" s="68" t="str">
        <f t="shared" si="164"/>
        <v/>
      </c>
    </row>
    <row r="9479" spans="34:34" ht="15" customHeight="1">
      <c r="AH9479" s="68" t="str">
        <f t="shared" si="164"/>
        <v/>
      </c>
    </row>
    <row r="9480" spans="34:34" ht="15" customHeight="1">
      <c r="AH9480" s="68" t="str">
        <f t="shared" si="164"/>
        <v/>
      </c>
    </row>
    <row r="9481" spans="34:34" ht="15" customHeight="1">
      <c r="AH9481" s="68" t="str">
        <f t="shared" si="164"/>
        <v/>
      </c>
    </row>
    <row r="9482" spans="34:34" ht="15" customHeight="1">
      <c r="AH9482" s="68" t="str">
        <f t="shared" si="164"/>
        <v/>
      </c>
    </row>
    <row r="9483" spans="34:34" ht="15" customHeight="1">
      <c r="AH9483" s="68" t="str">
        <f t="shared" si="164"/>
        <v/>
      </c>
    </row>
    <row r="9484" spans="34:34" ht="15" customHeight="1">
      <c r="AH9484" s="68" t="str">
        <f t="shared" si="164"/>
        <v/>
      </c>
    </row>
    <row r="9485" spans="34:34" ht="15" customHeight="1">
      <c r="AH9485" s="68" t="str">
        <f t="shared" si="164"/>
        <v/>
      </c>
    </row>
    <row r="9486" spans="34:34" ht="15" customHeight="1">
      <c r="AH9486" s="68" t="str">
        <f t="shared" si="164"/>
        <v/>
      </c>
    </row>
    <row r="9487" spans="34:34" ht="15" customHeight="1">
      <c r="AH9487" s="68" t="str">
        <f t="shared" si="164"/>
        <v/>
      </c>
    </row>
    <row r="9488" spans="34:34" ht="15" customHeight="1">
      <c r="AH9488" s="68" t="str">
        <f t="shared" si="164"/>
        <v/>
      </c>
    </row>
    <row r="9489" spans="34:34" ht="15" customHeight="1">
      <c r="AH9489" s="68" t="str">
        <f t="shared" si="164"/>
        <v/>
      </c>
    </row>
    <row r="9490" spans="34:34" ht="15" customHeight="1">
      <c r="AH9490" s="68" t="str">
        <f t="shared" si="164"/>
        <v/>
      </c>
    </row>
    <row r="9491" spans="34:34" ht="15" customHeight="1">
      <c r="AH9491" s="68" t="str">
        <f t="shared" si="164"/>
        <v/>
      </c>
    </row>
    <row r="9492" spans="34:34" ht="15" customHeight="1">
      <c r="AH9492" s="68" t="str">
        <f t="shared" si="164"/>
        <v/>
      </c>
    </row>
    <row r="9493" spans="34:34" ht="15" customHeight="1">
      <c r="AH9493" s="68" t="str">
        <f t="shared" si="164"/>
        <v/>
      </c>
    </row>
    <row r="9494" spans="34:34" ht="15" customHeight="1">
      <c r="AH9494" s="68" t="str">
        <f t="shared" si="164"/>
        <v/>
      </c>
    </row>
    <row r="9495" spans="34:34" ht="15" customHeight="1">
      <c r="AH9495" s="68" t="str">
        <f t="shared" si="164"/>
        <v/>
      </c>
    </row>
    <row r="9496" spans="34:34" ht="15" customHeight="1">
      <c r="AH9496" s="68" t="str">
        <f t="shared" si="164"/>
        <v/>
      </c>
    </row>
    <row r="9497" spans="34:34" ht="15" customHeight="1">
      <c r="AH9497" s="68" t="str">
        <f t="shared" si="164"/>
        <v/>
      </c>
    </row>
    <row r="9498" spans="34:34" ht="15" customHeight="1">
      <c r="AH9498" s="68" t="str">
        <f t="shared" si="164"/>
        <v/>
      </c>
    </row>
    <row r="9499" spans="34:34" ht="15" customHeight="1">
      <c r="AH9499" s="68" t="str">
        <f t="shared" si="164"/>
        <v/>
      </c>
    </row>
    <row r="9500" spans="34:34" ht="15" customHeight="1">
      <c r="AH9500" s="68" t="str">
        <f t="shared" si="164"/>
        <v/>
      </c>
    </row>
    <row r="9501" spans="34:34" ht="15" customHeight="1">
      <c r="AH9501" s="68" t="str">
        <f t="shared" si="164"/>
        <v/>
      </c>
    </row>
    <row r="9502" spans="34:34" ht="15" customHeight="1">
      <c r="AH9502" s="68" t="str">
        <f t="shared" si="164"/>
        <v/>
      </c>
    </row>
    <row r="9503" spans="34:34" ht="15" customHeight="1">
      <c r="AH9503" s="68" t="str">
        <f t="shared" si="164"/>
        <v/>
      </c>
    </row>
    <row r="9504" spans="34:34" ht="15" customHeight="1">
      <c r="AH9504" s="68" t="str">
        <f t="shared" si="164"/>
        <v/>
      </c>
    </row>
    <row r="9505" spans="34:34" ht="15" customHeight="1">
      <c r="AH9505" s="68" t="str">
        <f t="shared" si="164"/>
        <v/>
      </c>
    </row>
    <row r="9506" spans="34:34" ht="15" customHeight="1">
      <c r="AH9506" s="68" t="str">
        <f t="shared" si="164"/>
        <v/>
      </c>
    </row>
    <row r="9507" spans="34:34" ht="15" customHeight="1">
      <c r="AH9507" s="68" t="str">
        <f t="shared" si="164"/>
        <v/>
      </c>
    </row>
    <row r="9508" spans="34:34" ht="15" customHeight="1">
      <c r="AH9508" s="68" t="str">
        <f t="shared" si="164"/>
        <v/>
      </c>
    </row>
    <row r="9509" spans="34:34" ht="15" customHeight="1">
      <c r="AH9509" s="68" t="str">
        <f t="shared" si="164"/>
        <v/>
      </c>
    </row>
    <row r="9510" spans="34:34" ht="15" customHeight="1">
      <c r="AH9510" s="68" t="str">
        <f t="shared" si="164"/>
        <v/>
      </c>
    </row>
    <row r="9511" spans="34:34" ht="15" customHeight="1">
      <c r="AH9511" s="68" t="str">
        <f t="shared" si="164"/>
        <v/>
      </c>
    </row>
    <row r="9512" spans="34:34" ht="15" customHeight="1">
      <c r="AH9512" s="68" t="str">
        <f t="shared" si="164"/>
        <v/>
      </c>
    </row>
    <row r="9513" spans="34:34" ht="15" customHeight="1">
      <c r="AH9513" s="68" t="str">
        <f t="shared" si="164"/>
        <v/>
      </c>
    </row>
    <row r="9514" spans="34:34" ht="15" customHeight="1">
      <c r="AH9514" s="68" t="str">
        <f t="shared" si="164"/>
        <v/>
      </c>
    </row>
    <row r="9515" spans="34:34" ht="15" customHeight="1">
      <c r="AH9515" s="68" t="str">
        <f t="shared" si="164"/>
        <v/>
      </c>
    </row>
    <row r="9516" spans="34:34" ht="15" customHeight="1">
      <c r="AH9516" s="68" t="str">
        <f t="shared" si="164"/>
        <v/>
      </c>
    </row>
    <row r="9517" spans="34:34" ht="15" customHeight="1">
      <c r="AH9517" s="68" t="str">
        <f t="shared" si="164"/>
        <v/>
      </c>
    </row>
    <row r="9518" spans="34:34" ht="15" customHeight="1">
      <c r="AH9518" s="68" t="str">
        <f t="shared" si="164"/>
        <v/>
      </c>
    </row>
    <row r="9519" spans="34:34" ht="15" customHeight="1">
      <c r="AH9519" s="68" t="str">
        <f t="shared" si="164"/>
        <v/>
      </c>
    </row>
    <row r="9520" spans="34:34" ht="15" customHeight="1">
      <c r="AH9520" s="68" t="str">
        <f t="shared" si="164"/>
        <v/>
      </c>
    </row>
    <row r="9521" spans="34:34" ht="15" customHeight="1">
      <c r="AH9521" s="68" t="str">
        <f t="shared" si="164"/>
        <v/>
      </c>
    </row>
    <row r="9522" spans="34:34" ht="15" customHeight="1">
      <c r="AH9522" s="68" t="str">
        <f t="shared" si="164"/>
        <v/>
      </c>
    </row>
    <row r="9523" spans="34:34" ht="15" customHeight="1">
      <c r="AH9523" s="68" t="str">
        <f t="shared" ref="AH9523:AH9586" si="165">IF(AG9523="","",AG9523)</f>
        <v/>
      </c>
    </row>
    <row r="9524" spans="34:34" ht="15" customHeight="1">
      <c r="AH9524" s="68" t="str">
        <f t="shared" si="165"/>
        <v/>
      </c>
    </row>
    <row r="9525" spans="34:34" ht="15" customHeight="1">
      <c r="AH9525" s="68" t="str">
        <f t="shared" si="165"/>
        <v/>
      </c>
    </row>
    <row r="9526" spans="34:34" ht="15" customHeight="1">
      <c r="AH9526" s="68" t="str">
        <f t="shared" si="165"/>
        <v/>
      </c>
    </row>
    <row r="9527" spans="34:34" ht="15" customHeight="1">
      <c r="AH9527" s="68" t="str">
        <f t="shared" si="165"/>
        <v/>
      </c>
    </row>
    <row r="9528" spans="34:34" ht="15" customHeight="1">
      <c r="AH9528" s="68" t="str">
        <f t="shared" si="165"/>
        <v/>
      </c>
    </row>
    <row r="9529" spans="34:34" ht="15" customHeight="1">
      <c r="AH9529" s="68" t="str">
        <f t="shared" si="165"/>
        <v/>
      </c>
    </row>
    <row r="9530" spans="34:34" ht="15" customHeight="1">
      <c r="AH9530" s="68" t="str">
        <f t="shared" si="165"/>
        <v/>
      </c>
    </row>
    <row r="9531" spans="34:34" ht="15" customHeight="1">
      <c r="AH9531" s="68" t="str">
        <f t="shared" si="165"/>
        <v/>
      </c>
    </row>
    <row r="9532" spans="34:34" ht="15" customHeight="1">
      <c r="AH9532" s="68" t="str">
        <f t="shared" si="165"/>
        <v/>
      </c>
    </row>
    <row r="9533" spans="34:34" ht="15" customHeight="1">
      <c r="AH9533" s="68" t="str">
        <f t="shared" si="165"/>
        <v/>
      </c>
    </row>
    <row r="9534" spans="34:34" ht="15" customHeight="1">
      <c r="AH9534" s="68" t="str">
        <f t="shared" si="165"/>
        <v/>
      </c>
    </row>
    <row r="9535" spans="34:34" ht="15" customHeight="1">
      <c r="AH9535" s="68" t="str">
        <f t="shared" si="165"/>
        <v/>
      </c>
    </row>
    <row r="9536" spans="34:34" ht="15" customHeight="1">
      <c r="AH9536" s="68" t="str">
        <f t="shared" si="165"/>
        <v/>
      </c>
    </row>
    <row r="9537" spans="34:34">
      <c r="AH9537" s="68" t="str">
        <f t="shared" si="165"/>
        <v/>
      </c>
    </row>
    <row r="9538" spans="34:34">
      <c r="AH9538" s="68" t="str">
        <f t="shared" si="165"/>
        <v/>
      </c>
    </row>
    <row r="9539" spans="34:34">
      <c r="AH9539" s="68" t="str">
        <f t="shared" si="165"/>
        <v/>
      </c>
    </row>
    <row r="9540" spans="34:34">
      <c r="AH9540" s="68" t="str">
        <f t="shared" si="165"/>
        <v/>
      </c>
    </row>
    <row r="9541" spans="34:34">
      <c r="AH9541" s="68" t="str">
        <f t="shared" si="165"/>
        <v/>
      </c>
    </row>
    <row r="9542" spans="34:34">
      <c r="AH9542" s="68" t="str">
        <f t="shared" si="165"/>
        <v/>
      </c>
    </row>
    <row r="9543" spans="34:34">
      <c r="AH9543" s="68" t="str">
        <f t="shared" si="165"/>
        <v/>
      </c>
    </row>
    <row r="9544" spans="34:34">
      <c r="AH9544" s="68" t="str">
        <f t="shared" si="165"/>
        <v/>
      </c>
    </row>
    <row r="9545" spans="34:34">
      <c r="AH9545" s="68" t="str">
        <f t="shared" si="165"/>
        <v/>
      </c>
    </row>
    <row r="9546" spans="34:34">
      <c r="AH9546" s="68" t="str">
        <f t="shared" si="165"/>
        <v/>
      </c>
    </row>
    <row r="9547" spans="34:34">
      <c r="AH9547" s="68" t="str">
        <f t="shared" si="165"/>
        <v/>
      </c>
    </row>
    <row r="9548" spans="34:34">
      <c r="AH9548" s="68" t="str">
        <f t="shared" si="165"/>
        <v/>
      </c>
    </row>
    <row r="9549" spans="34:34">
      <c r="AH9549" s="68" t="str">
        <f t="shared" si="165"/>
        <v/>
      </c>
    </row>
    <row r="9550" spans="34:34">
      <c r="AH9550" s="68" t="str">
        <f t="shared" si="165"/>
        <v/>
      </c>
    </row>
    <row r="9551" spans="34:34">
      <c r="AH9551" s="68" t="str">
        <f t="shared" si="165"/>
        <v/>
      </c>
    </row>
    <row r="9552" spans="34:34">
      <c r="AH9552" s="68" t="str">
        <f t="shared" si="165"/>
        <v/>
      </c>
    </row>
    <row r="9553" spans="34:34">
      <c r="AH9553" s="68" t="str">
        <f t="shared" si="165"/>
        <v/>
      </c>
    </row>
    <row r="9554" spans="34:34">
      <c r="AH9554" s="68" t="str">
        <f t="shared" si="165"/>
        <v/>
      </c>
    </row>
    <row r="9555" spans="34:34">
      <c r="AH9555" s="68" t="str">
        <f t="shared" si="165"/>
        <v/>
      </c>
    </row>
    <row r="9556" spans="34:34">
      <c r="AH9556" s="68" t="str">
        <f t="shared" si="165"/>
        <v/>
      </c>
    </row>
    <row r="9557" spans="34:34">
      <c r="AH9557" s="68" t="str">
        <f t="shared" si="165"/>
        <v/>
      </c>
    </row>
    <row r="9558" spans="34:34">
      <c r="AH9558" s="68" t="str">
        <f t="shared" si="165"/>
        <v/>
      </c>
    </row>
    <row r="9559" spans="34:34">
      <c r="AH9559" s="68" t="str">
        <f t="shared" si="165"/>
        <v/>
      </c>
    </row>
    <row r="9560" spans="34:34">
      <c r="AH9560" s="68" t="str">
        <f t="shared" si="165"/>
        <v/>
      </c>
    </row>
    <row r="9561" spans="34:34">
      <c r="AH9561" s="68" t="str">
        <f t="shared" si="165"/>
        <v/>
      </c>
    </row>
    <row r="9562" spans="34:34">
      <c r="AH9562" s="68" t="str">
        <f t="shared" si="165"/>
        <v/>
      </c>
    </row>
    <row r="9563" spans="34:34">
      <c r="AH9563" s="68" t="str">
        <f t="shared" si="165"/>
        <v/>
      </c>
    </row>
    <row r="9564" spans="34:34">
      <c r="AH9564" s="68" t="str">
        <f t="shared" si="165"/>
        <v/>
      </c>
    </row>
    <row r="9565" spans="34:34">
      <c r="AH9565" s="68" t="str">
        <f t="shared" si="165"/>
        <v/>
      </c>
    </row>
    <row r="9566" spans="34:34">
      <c r="AH9566" s="68" t="str">
        <f t="shared" si="165"/>
        <v/>
      </c>
    </row>
    <row r="9567" spans="34:34">
      <c r="AH9567" s="68" t="str">
        <f t="shared" si="165"/>
        <v/>
      </c>
    </row>
    <row r="9568" spans="34:34">
      <c r="AH9568" s="68" t="str">
        <f t="shared" si="165"/>
        <v/>
      </c>
    </row>
    <row r="9569" spans="34:34">
      <c r="AH9569" s="68" t="str">
        <f t="shared" si="165"/>
        <v/>
      </c>
    </row>
    <row r="9570" spans="34:34">
      <c r="AH9570" s="68" t="str">
        <f t="shared" si="165"/>
        <v/>
      </c>
    </row>
    <row r="9571" spans="34:34">
      <c r="AH9571" s="68" t="str">
        <f t="shared" si="165"/>
        <v/>
      </c>
    </row>
    <row r="9572" spans="34:34">
      <c r="AH9572" s="68" t="str">
        <f t="shared" si="165"/>
        <v/>
      </c>
    </row>
    <row r="9573" spans="34:34">
      <c r="AH9573" s="68" t="str">
        <f t="shared" si="165"/>
        <v/>
      </c>
    </row>
    <row r="9574" spans="34:34">
      <c r="AH9574" s="68" t="str">
        <f t="shared" si="165"/>
        <v/>
      </c>
    </row>
    <row r="9575" spans="34:34">
      <c r="AH9575" s="68" t="str">
        <f t="shared" si="165"/>
        <v/>
      </c>
    </row>
    <row r="9576" spans="34:34">
      <c r="AH9576" s="68" t="str">
        <f t="shared" si="165"/>
        <v/>
      </c>
    </row>
    <row r="9577" spans="34:34">
      <c r="AH9577" s="68" t="str">
        <f t="shared" si="165"/>
        <v/>
      </c>
    </row>
    <row r="9578" spans="34:34">
      <c r="AH9578" s="68" t="str">
        <f t="shared" si="165"/>
        <v/>
      </c>
    </row>
    <row r="9579" spans="34:34">
      <c r="AH9579" s="68" t="str">
        <f t="shared" si="165"/>
        <v/>
      </c>
    </row>
    <row r="9580" spans="34:34">
      <c r="AH9580" s="68" t="str">
        <f t="shared" si="165"/>
        <v/>
      </c>
    </row>
    <row r="9581" spans="34:34">
      <c r="AH9581" s="68" t="str">
        <f t="shared" si="165"/>
        <v/>
      </c>
    </row>
    <row r="9582" spans="34:34">
      <c r="AH9582" s="68" t="str">
        <f t="shared" si="165"/>
        <v/>
      </c>
    </row>
    <row r="9583" spans="34:34">
      <c r="AH9583" s="68" t="str">
        <f t="shared" si="165"/>
        <v/>
      </c>
    </row>
    <row r="9584" spans="34:34">
      <c r="AH9584" s="68" t="str">
        <f t="shared" si="165"/>
        <v/>
      </c>
    </row>
    <row r="9585" spans="34:34">
      <c r="AH9585" s="68" t="str">
        <f t="shared" si="165"/>
        <v/>
      </c>
    </row>
    <row r="9586" spans="34:34">
      <c r="AH9586" s="68" t="str">
        <f t="shared" si="165"/>
        <v/>
      </c>
    </row>
    <row r="9587" spans="34:34">
      <c r="AH9587" s="68" t="str">
        <f t="shared" ref="AH9587:AH9650" si="166">IF(AG9587="","",AG9587)</f>
        <v/>
      </c>
    </row>
    <row r="9588" spans="34:34">
      <c r="AH9588" s="68" t="str">
        <f t="shared" si="166"/>
        <v/>
      </c>
    </row>
    <row r="9589" spans="34:34">
      <c r="AH9589" s="68" t="str">
        <f t="shared" si="166"/>
        <v/>
      </c>
    </row>
    <row r="9590" spans="34:34">
      <c r="AH9590" s="68" t="str">
        <f t="shared" si="166"/>
        <v/>
      </c>
    </row>
    <row r="9591" spans="34:34">
      <c r="AH9591" s="68" t="str">
        <f t="shared" si="166"/>
        <v/>
      </c>
    </row>
    <row r="9592" spans="34:34">
      <c r="AH9592" s="68" t="str">
        <f t="shared" si="166"/>
        <v/>
      </c>
    </row>
    <row r="9593" spans="34:34">
      <c r="AH9593" s="68" t="str">
        <f t="shared" si="166"/>
        <v/>
      </c>
    </row>
    <row r="9594" spans="34:34">
      <c r="AH9594" s="68" t="str">
        <f t="shared" si="166"/>
        <v/>
      </c>
    </row>
    <row r="9595" spans="34:34">
      <c r="AH9595" s="68" t="str">
        <f t="shared" si="166"/>
        <v/>
      </c>
    </row>
    <row r="9596" spans="34:34">
      <c r="AH9596" s="68" t="str">
        <f t="shared" si="166"/>
        <v/>
      </c>
    </row>
    <row r="9597" spans="34:34">
      <c r="AH9597" s="68" t="str">
        <f t="shared" si="166"/>
        <v/>
      </c>
    </row>
    <row r="9598" spans="34:34">
      <c r="AH9598" s="68" t="str">
        <f t="shared" si="166"/>
        <v/>
      </c>
    </row>
    <row r="9599" spans="34:34">
      <c r="AH9599" s="68" t="str">
        <f t="shared" si="166"/>
        <v/>
      </c>
    </row>
    <row r="9600" spans="34:34">
      <c r="AH9600" s="68" t="str">
        <f t="shared" si="166"/>
        <v/>
      </c>
    </row>
    <row r="9601" spans="34:34">
      <c r="AH9601" s="68" t="str">
        <f t="shared" si="166"/>
        <v/>
      </c>
    </row>
    <row r="9602" spans="34:34">
      <c r="AH9602" s="68" t="str">
        <f t="shared" si="166"/>
        <v/>
      </c>
    </row>
    <row r="9603" spans="34:34">
      <c r="AH9603" s="68" t="str">
        <f t="shared" si="166"/>
        <v/>
      </c>
    </row>
    <row r="9604" spans="34:34">
      <c r="AH9604" s="68" t="str">
        <f t="shared" si="166"/>
        <v/>
      </c>
    </row>
    <row r="9605" spans="34:34">
      <c r="AH9605" s="68" t="str">
        <f t="shared" si="166"/>
        <v/>
      </c>
    </row>
    <row r="9606" spans="34:34">
      <c r="AH9606" s="68" t="str">
        <f t="shared" si="166"/>
        <v/>
      </c>
    </row>
    <row r="9607" spans="34:34">
      <c r="AH9607" s="68" t="str">
        <f t="shared" si="166"/>
        <v/>
      </c>
    </row>
    <row r="9608" spans="34:34">
      <c r="AH9608" s="68" t="str">
        <f t="shared" si="166"/>
        <v/>
      </c>
    </row>
    <row r="9609" spans="34:34">
      <c r="AH9609" s="68" t="str">
        <f t="shared" si="166"/>
        <v/>
      </c>
    </row>
    <row r="9610" spans="34:34">
      <c r="AH9610" s="68" t="str">
        <f t="shared" si="166"/>
        <v/>
      </c>
    </row>
    <row r="9611" spans="34:34">
      <c r="AH9611" s="68" t="str">
        <f t="shared" si="166"/>
        <v/>
      </c>
    </row>
    <row r="9612" spans="34:34">
      <c r="AH9612" s="68" t="str">
        <f t="shared" si="166"/>
        <v/>
      </c>
    </row>
    <row r="9613" spans="34:34">
      <c r="AH9613" s="68" t="str">
        <f t="shared" si="166"/>
        <v/>
      </c>
    </row>
    <row r="9614" spans="34:34">
      <c r="AH9614" s="68" t="str">
        <f t="shared" si="166"/>
        <v/>
      </c>
    </row>
    <row r="9615" spans="34:34">
      <c r="AH9615" s="68" t="str">
        <f t="shared" si="166"/>
        <v/>
      </c>
    </row>
    <row r="9616" spans="34:34">
      <c r="AH9616" s="68" t="str">
        <f t="shared" si="166"/>
        <v/>
      </c>
    </row>
    <row r="9617" spans="34:34">
      <c r="AH9617" s="68" t="str">
        <f t="shared" si="166"/>
        <v/>
      </c>
    </row>
    <row r="9618" spans="34:34">
      <c r="AH9618" s="68" t="str">
        <f t="shared" si="166"/>
        <v/>
      </c>
    </row>
    <row r="9619" spans="34:34">
      <c r="AH9619" s="68" t="str">
        <f t="shared" si="166"/>
        <v/>
      </c>
    </row>
    <row r="9620" spans="34:34">
      <c r="AH9620" s="68" t="str">
        <f t="shared" si="166"/>
        <v/>
      </c>
    </row>
    <row r="9621" spans="34:34">
      <c r="AH9621" s="68" t="str">
        <f t="shared" si="166"/>
        <v/>
      </c>
    </row>
    <row r="9622" spans="34:34">
      <c r="AH9622" s="68" t="str">
        <f t="shared" si="166"/>
        <v/>
      </c>
    </row>
    <row r="9623" spans="34:34">
      <c r="AH9623" s="68" t="str">
        <f t="shared" si="166"/>
        <v/>
      </c>
    </row>
    <row r="9624" spans="34:34">
      <c r="AH9624" s="68" t="str">
        <f t="shared" si="166"/>
        <v/>
      </c>
    </row>
    <row r="9625" spans="34:34">
      <c r="AH9625" s="68" t="str">
        <f t="shared" si="166"/>
        <v/>
      </c>
    </row>
    <row r="9626" spans="34:34">
      <c r="AH9626" s="68" t="str">
        <f t="shared" si="166"/>
        <v/>
      </c>
    </row>
    <row r="9627" spans="34:34">
      <c r="AH9627" s="68" t="str">
        <f t="shared" si="166"/>
        <v/>
      </c>
    </row>
    <row r="9628" spans="34:34">
      <c r="AH9628" s="68" t="str">
        <f t="shared" si="166"/>
        <v/>
      </c>
    </row>
    <row r="9629" spans="34:34">
      <c r="AH9629" s="68" t="str">
        <f t="shared" si="166"/>
        <v/>
      </c>
    </row>
    <row r="9630" spans="34:34">
      <c r="AH9630" s="68" t="str">
        <f t="shared" si="166"/>
        <v/>
      </c>
    </row>
    <row r="9631" spans="34:34">
      <c r="AH9631" s="68" t="str">
        <f t="shared" si="166"/>
        <v/>
      </c>
    </row>
    <row r="9632" spans="34:34">
      <c r="AH9632" s="68" t="str">
        <f t="shared" si="166"/>
        <v/>
      </c>
    </row>
    <row r="9633" spans="34:34">
      <c r="AH9633" s="68" t="str">
        <f t="shared" si="166"/>
        <v/>
      </c>
    </row>
    <row r="9634" spans="34:34">
      <c r="AH9634" s="68" t="str">
        <f t="shared" si="166"/>
        <v/>
      </c>
    </row>
    <row r="9635" spans="34:34">
      <c r="AH9635" s="68" t="str">
        <f t="shared" si="166"/>
        <v/>
      </c>
    </row>
    <row r="9636" spans="34:34">
      <c r="AH9636" s="68" t="str">
        <f t="shared" si="166"/>
        <v/>
      </c>
    </row>
    <row r="9637" spans="34:34">
      <c r="AH9637" s="68" t="str">
        <f t="shared" si="166"/>
        <v/>
      </c>
    </row>
    <row r="9638" spans="34:34">
      <c r="AH9638" s="68" t="str">
        <f t="shared" si="166"/>
        <v/>
      </c>
    </row>
    <row r="9639" spans="34:34">
      <c r="AH9639" s="68" t="str">
        <f t="shared" si="166"/>
        <v/>
      </c>
    </row>
    <row r="9640" spans="34:34">
      <c r="AH9640" s="68" t="str">
        <f t="shared" si="166"/>
        <v/>
      </c>
    </row>
    <row r="9641" spans="34:34">
      <c r="AH9641" s="68" t="str">
        <f t="shared" si="166"/>
        <v/>
      </c>
    </row>
    <row r="9642" spans="34:34">
      <c r="AH9642" s="68" t="str">
        <f t="shared" si="166"/>
        <v/>
      </c>
    </row>
    <row r="9643" spans="34:34">
      <c r="AH9643" s="68" t="str">
        <f t="shared" si="166"/>
        <v/>
      </c>
    </row>
    <row r="9644" spans="34:34">
      <c r="AH9644" s="68" t="str">
        <f t="shared" si="166"/>
        <v/>
      </c>
    </row>
    <row r="9645" spans="34:34">
      <c r="AH9645" s="68" t="str">
        <f t="shared" si="166"/>
        <v/>
      </c>
    </row>
    <row r="9646" spans="34:34">
      <c r="AH9646" s="68" t="str">
        <f t="shared" si="166"/>
        <v/>
      </c>
    </row>
    <row r="9647" spans="34:34">
      <c r="AH9647" s="68" t="str">
        <f t="shared" si="166"/>
        <v/>
      </c>
    </row>
    <row r="9648" spans="34:34">
      <c r="AH9648" s="68" t="str">
        <f t="shared" si="166"/>
        <v/>
      </c>
    </row>
    <row r="9649" spans="34:34">
      <c r="AH9649" s="68" t="str">
        <f t="shared" si="166"/>
        <v/>
      </c>
    </row>
    <row r="9650" spans="34:34">
      <c r="AH9650" s="68" t="str">
        <f t="shared" si="166"/>
        <v/>
      </c>
    </row>
    <row r="9651" spans="34:34">
      <c r="AH9651" s="68" t="str">
        <f t="shared" ref="AH9651:AH9714" si="167">IF(AG9651="","",AG9651)</f>
        <v/>
      </c>
    </row>
    <row r="9652" spans="34:34">
      <c r="AH9652" s="68" t="str">
        <f t="shared" si="167"/>
        <v/>
      </c>
    </row>
    <row r="9653" spans="34:34">
      <c r="AH9653" s="68" t="str">
        <f t="shared" si="167"/>
        <v/>
      </c>
    </row>
    <row r="9654" spans="34:34">
      <c r="AH9654" s="68" t="str">
        <f t="shared" si="167"/>
        <v/>
      </c>
    </row>
    <row r="9655" spans="34:34">
      <c r="AH9655" s="68" t="str">
        <f t="shared" si="167"/>
        <v/>
      </c>
    </row>
    <row r="9656" spans="34:34">
      <c r="AH9656" s="68" t="str">
        <f t="shared" si="167"/>
        <v/>
      </c>
    </row>
    <row r="9657" spans="34:34">
      <c r="AH9657" s="68" t="str">
        <f t="shared" si="167"/>
        <v/>
      </c>
    </row>
    <row r="9658" spans="34:34">
      <c r="AH9658" s="68" t="str">
        <f t="shared" si="167"/>
        <v/>
      </c>
    </row>
    <row r="9659" spans="34:34">
      <c r="AH9659" s="68" t="str">
        <f t="shared" si="167"/>
        <v/>
      </c>
    </row>
    <row r="9660" spans="34:34">
      <c r="AH9660" s="68" t="str">
        <f t="shared" si="167"/>
        <v/>
      </c>
    </row>
    <row r="9661" spans="34:34">
      <c r="AH9661" s="68" t="str">
        <f t="shared" si="167"/>
        <v/>
      </c>
    </row>
    <row r="9662" spans="34:34">
      <c r="AH9662" s="68" t="str">
        <f t="shared" si="167"/>
        <v/>
      </c>
    </row>
    <row r="9663" spans="34:34">
      <c r="AH9663" s="68" t="str">
        <f t="shared" si="167"/>
        <v/>
      </c>
    </row>
    <row r="9664" spans="34:34">
      <c r="AH9664" s="68" t="str">
        <f t="shared" si="167"/>
        <v/>
      </c>
    </row>
    <row r="9665" spans="34:34">
      <c r="AH9665" s="68" t="str">
        <f t="shared" si="167"/>
        <v/>
      </c>
    </row>
    <row r="9666" spans="34:34">
      <c r="AH9666" s="68" t="str">
        <f t="shared" si="167"/>
        <v/>
      </c>
    </row>
    <row r="9667" spans="34:34">
      <c r="AH9667" s="68" t="str">
        <f t="shared" si="167"/>
        <v/>
      </c>
    </row>
    <row r="9668" spans="34:34">
      <c r="AH9668" s="68" t="str">
        <f t="shared" si="167"/>
        <v/>
      </c>
    </row>
    <row r="9669" spans="34:34">
      <c r="AH9669" s="68" t="str">
        <f t="shared" si="167"/>
        <v/>
      </c>
    </row>
    <row r="9670" spans="34:34">
      <c r="AH9670" s="68" t="str">
        <f t="shared" si="167"/>
        <v/>
      </c>
    </row>
    <row r="9671" spans="34:34">
      <c r="AH9671" s="68" t="str">
        <f t="shared" si="167"/>
        <v/>
      </c>
    </row>
    <row r="9672" spans="34:34">
      <c r="AH9672" s="68" t="str">
        <f t="shared" si="167"/>
        <v/>
      </c>
    </row>
    <row r="9673" spans="34:34">
      <c r="AH9673" s="68" t="str">
        <f t="shared" si="167"/>
        <v/>
      </c>
    </row>
    <row r="9674" spans="34:34">
      <c r="AH9674" s="68" t="str">
        <f t="shared" si="167"/>
        <v/>
      </c>
    </row>
    <row r="9675" spans="34:34">
      <c r="AH9675" s="68" t="str">
        <f t="shared" si="167"/>
        <v/>
      </c>
    </row>
    <row r="9676" spans="34:34">
      <c r="AH9676" s="68" t="str">
        <f t="shared" si="167"/>
        <v/>
      </c>
    </row>
    <row r="9677" spans="34:34">
      <c r="AH9677" s="68" t="str">
        <f t="shared" si="167"/>
        <v/>
      </c>
    </row>
    <row r="9678" spans="34:34">
      <c r="AH9678" s="68" t="str">
        <f t="shared" si="167"/>
        <v/>
      </c>
    </row>
    <row r="9679" spans="34:34">
      <c r="AH9679" s="68" t="str">
        <f t="shared" si="167"/>
        <v/>
      </c>
    </row>
    <row r="9680" spans="34:34">
      <c r="AH9680" s="68" t="str">
        <f t="shared" si="167"/>
        <v/>
      </c>
    </row>
    <row r="9681" spans="34:34">
      <c r="AH9681" s="68" t="str">
        <f t="shared" si="167"/>
        <v/>
      </c>
    </row>
    <row r="9682" spans="34:34">
      <c r="AH9682" s="68" t="str">
        <f t="shared" si="167"/>
        <v/>
      </c>
    </row>
    <row r="9683" spans="34:34">
      <c r="AH9683" s="68" t="str">
        <f t="shared" si="167"/>
        <v/>
      </c>
    </row>
    <row r="9684" spans="34:34">
      <c r="AH9684" s="68" t="str">
        <f t="shared" si="167"/>
        <v/>
      </c>
    </row>
    <row r="9685" spans="34:34">
      <c r="AH9685" s="68" t="str">
        <f t="shared" si="167"/>
        <v/>
      </c>
    </row>
    <row r="9686" spans="34:34">
      <c r="AH9686" s="68" t="str">
        <f t="shared" si="167"/>
        <v/>
      </c>
    </row>
    <row r="9687" spans="34:34">
      <c r="AH9687" s="68" t="str">
        <f t="shared" si="167"/>
        <v/>
      </c>
    </row>
    <row r="9688" spans="34:34">
      <c r="AH9688" s="68" t="str">
        <f t="shared" si="167"/>
        <v/>
      </c>
    </row>
    <row r="9689" spans="34:34">
      <c r="AH9689" s="68" t="str">
        <f t="shared" si="167"/>
        <v/>
      </c>
    </row>
    <row r="9690" spans="34:34">
      <c r="AH9690" s="68" t="str">
        <f t="shared" si="167"/>
        <v/>
      </c>
    </row>
    <row r="9691" spans="34:34">
      <c r="AH9691" s="68" t="str">
        <f t="shared" si="167"/>
        <v/>
      </c>
    </row>
    <row r="9692" spans="34:34">
      <c r="AH9692" s="68" t="str">
        <f t="shared" si="167"/>
        <v/>
      </c>
    </row>
    <row r="9693" spans="34:34">
      <c r="AH9693" s="68" t="str">
        <f t="shared" si="167"/>
        <v/>
      </c>
    </row>
    <row r="9694" spans="34:34">
      <c r="AH9694" s="68" t="str">
        <f t="shared" si="167"/>
        <v/>
      </c>
    </row>
    <row r="9695" spans="34:34">
      <c r="AH9695" s="68" t="str">
        <f t="shared" si="167"/>
        <v/>
      </c>
    </row>
    <row r="9696" spans="34:34">
      <c r="AH9696" s="68" t="str">
        <f t="shared" si="167"/>
        <v/>
      </c>
    </row>
    <row r="9697" spans="34:34">
      <c r="AH9697" s="68" t="str">
        <f t="shared" si="167"/>
        <v/>
      </c>
    </row>
    <row r="9698" spans="34:34">
      <c r="AH9698" s="68" t="str">
        <f t="shared" si="167"/>
        <v/>
      </c>
    </row>
    <row r="9699" spans="34:34">
      <c r="AH9699" s="68" t="str">
        <f t="shared" si="167"/>
        <v/>
      </c>
    </row>
    <row r="9700" spans="34:34">
      <c r="AH9700" s="68" t="str">
        <f t="shared" si="167"/>
        <v/>
      </c>
    </row>
    <row r="9701" spans="34:34">
      <c r="AH9701" s="68" t="str">
        <f t="shared" si="167"/>
        <v/>
      </c>
    </row>
    <row r="9702" spans="34:34">
      <c r="AH9702" s="68" t="str">
        <f t="shared" si="167"/>
        <v/>
      </c>
    </row>
    <row r="9703" spans="34:34">
      <c r="AH9703" s="68" t="str">
        <f t="shared" si="167"/>
        <v/>
      </c>
    </row>
    <row r="9704" spans="34:34">
      <c r="AH9704" s="68" t="str">
        <f t="shared" si="167"/>
        <v/>
      </c>
    </row>
    <row r="9705" spans="34:34">
      <c r="AH9705" s="68" t="str">
        <f t="shared" si="167"/>
        <v/>
      </c>
    </row>
    <row r="9706" spans="34:34">
      <c r="AH9706" s="68" t="str">
        <f t="shared" si="167"/>
        <v/>
      </c>
    </row>
    <row r="9707" spans="34:34">
      <c r="AH9707" s="68" t="str">
        <f t="shared" si="167"/>
        <v/>
      </c>
    </row>
    <row r="9708" spans="34:34">
      <c r="AH9708" s="68" t="str">
        <f t="shared" si="167"/>
        <v/>
      </c>
    </row>
    <row r="9709" spans="34:34">
      <c r="AH9709" s="68" t="str">
        <f t="shared" si="167"/>
        <v/>
      </c>
    </row>
    <row r="9710" spans="34:34">
      <c r="AH9710" s="68" t="str">
        <f t="shared" si="167"/>
        <v/>
      </c>
    </row>
    <row r="9711" spans="34:34">
      <c r="AH9711" s="68" t="str">
        <f t="shared" si="167"/>
        <v/>
      </c>
    </row>
    <row r="9712" spans="34:34">
      <c r="AH9712" s="68" t="str">
        <f t="shared" si="167"/>
        <v/>
      </c>
    </row>
    <row r="9713" spans="34:34">
      <c r="AH9713" s="68" t="str">
        <f t="shared" si="167"/>
        <v/>
      </c>
    </row>
    <row r="9714" spans="34:34">
      <c r="AH9714" s="68" t="str">
        <f t="shared" si="167"/>
        <v/>
      </c>
    </row>
    <row r="9715" spans="34:34">
      <c r="AH9715" s="68" t="str">
        <f t="shared" ref="AH9715:AH9778" si="168">IF(AG9715="","",AG9715)</f>
        <v/>
      </c>
    </row>
    <row r="9716" spans="34:34">
      <c r="AH9716" s="68" t="str">
        <f t="shared" si="168"/>
        <v/>
      </c>
    </row>
    <row r="9717" spans="34:34">
      <c r="AH9717" s="68" t="str">
        <f t="shared" si="168"/>
        <v/>
      </c>
    </row>
    <row r="9718" spans="34:34">
      <c r="AH9718" s="68" t="str">
        <f t="shared" si="168"/>
        <v/>
      </c>
    </row>
    <row r="9719" spans="34:34">
      <c r="AH9719" s="68" t="str">
        <f t="shared" si="168"/>
        <v/>
      </c>
    </row>
    <row r="9720" spans="34:34">
      <c r="AH9720" s="68" t="str">
        <f t="shared" si="168"/>
        <v/>
      </c>
    </row>
    <row r="9721" spans="34:34">
      <c r="AH9721" s="68" t="str">
        <f t="shared" si="168"/>
        <v/>
      </c>
    </row>
    <row r="9722" spans="34:34">
      <c r="AH9722" s="68" t="str">
        <f t="shared" si="168"/>
        <v/>
      </c>
    </row>
    <row r="9723" spans="34:34">
      <c r="AH9723" s="68" t="str">
        <f t="shared" si="168"/>
        <v/>
      </c>
    </row>
    <row r="9724" spans="34:34">
      <c r="AH9724" s="68" t="str">
        <f t="shared" si="168"/>
        <v/>
      </c>
    </row>
    <row r="9725" spans="34:34">
      <c r="AH9725" s="68" t="str">
        <f t="shared" si="168"/>
        <v/>
      </c>
    </row>
    <row r="9726" spans="34:34">
      <c r="AH9726" s="68" t="str">
        <f t="shared" si="168"/>
        <v/>
      </c>
    </row>
    <row r="9727" spans="34:34">
      <c r="AH9727" s="68" t="str">
        <f t="shared" si="168"/>
        <v/>
      </c>
    </row>
    <row r="9728" spans="34:34">
      <c r="AH9728" s="68" t="str">
        <f t="shared" si="168"/>
        <v/>
      </c>
    </row>
    <row r="9729" spans="34:34">
      <c r="AH9729" s="68" t="str">
        <f t="shared" si="168"/>
        <v/>
      </c>
    </row>
    <row r="9730" spans="34:34">
      <c r="AH9730" s="68" t="str">
        <f t="shared" si="168"/>
        <v/>
      </c>
    </row>
    <row r="9731" spans="34:34">
      <c r="AH9731" s="68" t="str">
        <f t="shared" si="168"/>
        <v/>
      </c>
    </row>
    <row r="9732" spans="34:34">
      <c r="AH9732" s="68" t="str">
        <f t="shared" si="168"/>
        <v/>
      </c>
    </row>
    <row r="9733" spans="34:34">
      <c r="AH9733" s="68" t="str">
        <f t="shared" si="168"/>
        <v/>
      </c>
    </row>
    <row r="9734" spans="34:34">
      <c r="AH9734" s="68" t="str">
        <f t="shared" si="168"/>
        <v/>
      </c>
    </row>
    <row r="9735" spans="34:34">
      <c r="AH9735" s="68" t="str">
        <f t="shared" si="168"/>
        <v/>
      </c>
    </row>
    <row r="9736" spans="34:34">
      <c r="AH9736" s="68" t="str">
        <f t="shared" si="168"/>
        <v/>
      </c>
    </row>
    <row r="9737" spans="34:34">
      <c r="AH9737" s="68" t="str">
        <f t="shared" si="168"/>
        <v/>
      </c>
    </row>
    <row r="9738" spans="34:34">
      <c r="AH9738" s="68" t="str">
        <f t="shared" si="168"/>
        <v/>
      </c>
    </row>
    <row r="9739" spans="34:34">
      <c r="AH9739" s="68" t="str">
        <f t="shared" si="168"/>
        <v/>
      </c>
    </row>
    <row r="9740" spans="34:34">
      <c r="AH9740" s="68" t="str">
        <f t="shared" si="168"/>
        <v/>
      </c>
    </row>
    <row r="9741" spans="34:34">
      <c r="AH9741" s="68" t="str">
        <f t="shared" si="168"/>
        <v/>
      </c>
    </row>
    <row r="9742" spans="34:34">
      <c r="AH9742" s="68" t="str">
        <f t="shared" si="168"/>
        <v/>
      </c>
    </row>
    <row r="9743" spans="34:34">
      <c r="AH9743" s="68" t="str">
        <f t="shared" si="168"/>
        <v/>
      </c>
    </row>
    <row r="9744" spans="34:34">
      <c r="AH9744" s="68" t="str">
        <f t="shared" si="168"/>
        <v/>
      </c>
    </row>
    <row r="9745" spans="34:34">
      <c r="AH9745" s="68" t="str">
        <f t="shared" si="168"/>
        <v/>
      </c>
    </row>
    <row r="9746" spans="34:34">
      <c r="AH9746" s="68" t="str">
        <f t="shared" si="168"/>
        <v/>
      </c>
    </row>
    <row r="9747" spans="34:34">
      <c r="AH9747" s="68" t="str">
        <f t="shared" si="168"/>
        <v/>
      </c>
    </row>
    <row r="9748" spans="34:34">
      <c r="AH9748" s="68" t="str">
        <f t="shared" si="168"/>
        <v/>
      </c>
    </row>
    <row r="9749" spans="34:34">
      <c r="AH9749" s="68" t="str">
        <f t="shared" si="168"/>
        <v/>
      </c>
    </row>
    <row r="9750" spans="34:34">
      <c r="AH9750" s="68" t="str">
        <f t="shared" si="168"/>
        <v/>
      </c>
    </row>
    <row r="9751" spans="34:34">
      <c r="AH9751" s="68" t="str">
        <f t="shared" si="168"/>
        <v/>
      </c>
    </row>
    <row r="9752" spans="34:34">
      <c r="AH9752" s="68" t="str">
        <f t="shared" si="168"/>
        <v/>
      </c>
    </row>
    <row r="9753" spans="34:34">
      <c r="AH9753" s="68" t="str">
        <f t="shared" si="168"/>
        <v/>
      </c>
    </row>
    <row r="9754" spans="34:34">
      <c r="AH9754" s="68" t="str">
        <f t="shared" si="168"/>
        <v/>
      </c>
    </row>
    <row r="9755" spans="34:34">
      <c r="AH9755" s="68" t="str">
        <f t="shared" si="168"/>
        <v/>
      </c>
    </row>
    <row r="9756" spans="34:34">
      <c r="AH9756" s="68" t="str">
        <f t="shared" si="168"/>
        <v/>
      </c>
    </row>
    <row r="9757" spans="34:34">
      <c r="AH9757" s="68" t="str">
        <f t="shared" si="168"/>
        <v/>
      </c>
    </row>
    <row r="9758" spans="34:34">
      <c r="AH9758" s="68" t="str">
        <f t="shared" si="168"/>
        <v/>
      </c>
    </row>
    <row r="9759" spans="34:34">
      <c r="AH9759" s="68" t="str">
        <f t="shared" si="168"/>
        <v/>
      </c>
    </row>
    <row r="9760" spans="34:34">
      <c r="AH9760" s="68" t="str">
        <f t="shared" si="168"/>
        <v/>
      </c>
    </row>
    <row r="9761" spans="34:34">
      <c r="AH9761" s="68" t="str">
        <f t="shared" si="168"/>
        <v/>
      </c>
    </row>
    <row r="9762" spans="34:34">
      <c r="AH9762" s="68" t="str">
        <f t="shared" si="168"/>
        <v/>
      </c>
    </row>
    <row r="9763" spans="34:34">
      <c r="AH9763" s="68" t="str">
        <f t="shared" si="168"/>
        <v/>
      </c>
    </row>
    <row r="9764" spans="34:34">
      <c r="AH9764" s="68" t="str">
        <f t="shared" si="168"/>
        <v/>
      </c>
    </row>
    <row r="9765" spans="34:34">
      <c r="AH9765" s="68" t="str">
        <f t="shared" si="168"/>
        <v/>
      </c>
    </row>
    <row r="9766" spans="34:34">
      <c r="AH9766" s="68" t="str">
        <f t="shared" si="168"/>
        <v/>
      </c>
    </row>
    <row r="9767" spans="34:34">
      <c r="AH9767" s="68" t="str">
        <f t="shared" si="168"/>
        <v/>
      </c>
    </row>
    <row r="9768" spans="34:34">
      <c r="AH9768" s="68" t="str">
        <f t="shared" si="168"/>
        <v/>
      </c>
    </row>
    <row r="9769" spans="34:34">
      <c r="AH9769" s="68" t="str">
        <f t="shared" si="168"/>
        <v/>
      </c>
    </row>
    <row r="9770" spans="34:34">
      <c r="AH9770" s="68" t="str">
        <f t="shared" si="168"/>
        <v/>
      </c>
    </row>
    <row r="9771" spans="34:34">
      <c r="AH9771" s="68" t="str">
        <f t="shared" si="168"/>
        <v/>
      </c>
    </row>
    <row r="9772" spans="34:34">
      <c r="AH9772" s="68" t="str">
        <f t="shared" si="168"/>
        <v/>
      </c>
    </row>
    <row r="9773" spans="34:34">
      <c r="AH9773" s="68" t="str">
        <f t="shared" si="168"/>
        <v/>
      </c>
    </row>
    <row r="9774" spans="34:34">
      <c r="AH9774" s="68" t="str">
        <f t="shared" si="168"/>
        <v/>
      </c>
    </row>
    <row r="9775" spans="34:34">
      <c r="AH9775" s="68" t="str">
        <f t="shared" si="168"/>
        <v/>
      </c>
    </row>
    <row r="9776" spans="34:34">
      <c r="AH9776" s="68" t="str">
        <f t="shared" si="168"/>
        <v/>
      </c>
    </row>
    <row r="9777" spans="34:34">
      <c r="AH9777" s="68" t="str">
        <f t="shared" si="168"/>
        <v/>
      </c>
    </row>
    <row r="9778" spans="34:34">
      <c r="AH9778" s="68" t="str">
        <f t="shared" si="168"/>
        <v/>
      </c>
    </row>
    <row r="9779" spans="34:34">
      <c r="AH9779" s="68" t="str">
        <f t="shared" ref="AH9779:AH9842" si="169">IF(AG9779="","",AG9779)</f>
        <v/>
      </c>
    </row>
    <row r="9780" spans="34:34">
      <c r="AH9780" s="68" t="str">
        <f t="shared" si="169"/>
        <v/>
      </c>
    </row>
    <row r="9781" spans="34:34">
      <c r="AH9781" s="68" t="str">
        <f t="shared" si="169"/>
        <v/>
      </c>
    </row>
    <row r="9782" spans="34:34">
      <c r="AH9782" s="68" t="str">
        <f t="shared" si="169"/>
        <v/>
      </c>
    </row>
    <row r="9783" spans="34:34">
      <c r="AH9783" s="68" t="str">
        <f t="shared" si="169"/>
        <v/>
      </c>
    </row>
    <row r="9784" spans="34:34">
      <c r="AH9784" s="68" t="str">
        <f t="shared" si="169"/>
        <v/>
      </c>
    </row>
    <row r="9785" spans="34:34">
      <c r="AH9785" s="68" t="str">
        <f t="shared" si="169"/>
        <v/>
      </c>
    </row>
    <row r="9786" spans="34:34">
      <c r="AH9786" s="68" t="str">
        <f t="shared" si="169"/>
        <v/>
      </c>
    </row>
    <row r="9787" spans="34:34">
      <c r="AH9787" s="68" t="str">
        <f t="shared" si="169"/>
        <v/>
      </c>
    </row>
    <row r="9788" spans="34:34">
      <c r="AH9788" s="68" t="str">
        <f t="shared" si="169"/>
        <v/>
      </c>
    </row>
    <row r="9789" spans="34:34">
      <c r="AH9789" s="68" t="str">
        <f t="shared" si="169"/>
        <v/>
      </c>
    </row>
    <row r="9790" spans="34:34">
      <c r="AH9790" s="68" t="str">
        <f t="shared" si="169"/>
        <v/>
      </c>
    </row>
    <row r="9791" spans="34:34">
      <c r="AH9791" s="68" t="str">
        <f t="shared" si="169"/>
        <v/>
      </c>
    </row>
    <row r="9792" spans="34:34">
      <c r="AH9792" s="68" t="str">
        <f t="shared" si="169"/>
        <v/>
      </c>
    </row>
    <row r="9793" spans="34:34">
      <c r="AH9793" s="68" t="str">
        <f t="shared" si="169"/>
        <v/>
      </c>
    </row>
    <row r="9794" spans="34:34">
      <c r="AH9794" s="68" t="str">
        <f t="shared" si="169"/>
        <v/>
      </c>
    </row>
    <row r="9795" spans="34:34">
      <c r="AH9795" s="68" t="str">
        <f t="shared" si="169"/>
        <v/>
      </c>
    </row>
    <row r="9796" spans="34:34">
      <c r="AH9796" s="68" t="str">
        <f t="shared" si="169"/>
        <v/>
      </c>
    </row>
    <row r="9797" spans="34:34">
      <c r="AH9797" s="68" t="str">
        <f t="shared" si="169"/>
        <v/>
      </c>
    </row>
    <row r="9798" spans="34:34">
      <c r="AH9798" s="68" t="str">
        <f t="shared" si="169"/>
        <v/>
      </c>
    </row>
    <row r="9799" spans="34:34">
      <c r="AH9799" s="68" t="str">
        <f t="shared" si="169"/>
        <v/>
      </c>
    </row>
    <row r="9800" spans="34:34">
      <c r="AH9800" s="68" t="str">
        <f t="shared" si="169"/>
        <v/>
      </c>
    </row>
    <row r="9801" spans="34:34">
      <c r="AH9801" s="68" t="str">
        <f t="shared" si="169"/>
        <v/>
      </c>
    </row>
    <row r="9802" spans="34:34">
      <c r="AH9802" s="68" t="str">
        <f t="shared" si="169"/>
        <v/>
      </c>
    </row>
    <row r="9803" spans="34:34">
      <c r="AH9803" s="68" t="str">
        <f t="shared" si="169"/>
        <v/>
      </c>
    </row>
    <row r="9804" spans="34:34">
      <c r="AH9804" s="68" t="str">
        <f t="shared" si="169"/>
        <v/>
      </c>
    </row>
    <row r="9805" spans="34:34">
      <c r="AH9805" s="68" t="str">
        <f t="shared" si="169"/>
        <v/>
      </c>
    </row>
    <row r="9806" spans="34:34">
      <c r="AH9806" s="68" t="str">
        <f t="shared" si="169"/>
        <v/>
      </c>
    </row>
    <row r="9807" spans="34:34">
      <c r="AH9807" s="68" t="str">
        <f t="shared" si="169"/>
        <v/>
      </c>
    </row>
    <row r="9808" spans="34:34">
      <c r="AH9808" s="68" t="str">
        <f t="shared" si="169"/>
        <v/>
      </c>
    </row>
    <row r="9809" spans="34:34">
      <c r="AH9809" s="68" t="str">
        <f t="shared" si="169"/>
        <v/>
      </c>
    </row>
    <row r="9810" spans="34:34">
      <c r="AH9810" s="68" t="str">
        <f t="shared" si="169"/>
        <v/>
      </c>
    </row>
    <row r="9811" spans="34:34">
      <c r="AH9811" s="68" t="str">
        <f t="shared" si="169"/>
        <v/>
      </c>
    </row>
    <row r="9812" spans="34:34">
      <c r="AH9812" s="68" t="str">
        <f t="shared" si="169"/>
        <v/>
      </c>
    </row>
    <row r="9813" spans="34:34">
      <c r="AH9813" s="68" t="str">
        <f t="shared" si="169"/>
        <v/>
      </c>
    </row>
    <row r="9814" spans="34:34">
      <c r="AH9814" s="68" t="str">
        <f t="shared" si="169"/>
        <v/>
      </c>
    </row>
    <row r="9815" spans="34:34">
      <c r="AH9815" s="68" t="str">
        <f t="shared" si="169"/>
        <v/>
      </c>
    </row>
    <row r="9816" spans="34:34">
      <c r="AH9816" s="68" t="str">
        <f t="shared" si="169"/>
        <v/>
      </c>
    </row>
    <row r="9817" spans="34:34">
      <c r="AH9817" s="68" t="str">
        <f t="shared" si="169"/>
        <v/>
      </c>
    </row>
    <row r="9818" spans="34:34">
      <c r="AH9818" s="68" t="str">
        <f t="shared" si="169"/>
        <v/>
      </c>
    </row>
    <row r="9819" spans="34:34">
      <c r="AH9819" s="68" t="str">
        <f t="shared" si="169"/>
        <v/>
      </c>
    </row>
    <row r="9820" spans="34:34">
      <c r="AH9820" s="68" t="str">
        <f t="shared" si="169"/>
        <v/>
      </c>
    </row>
    <row r="9821" spans="34:34">
      <c r="AH9821" s="68" t="str">
        <f t="shared" si="169"/>
        <v/>
      </c>
    </row>
    <row r="9822" spans="34:34">
      <c r="AH9822" s="68" t="str">
        <f t="shared" si="169"/>
        <v/>
      </c>
    </row>
    <row r="9823" spans="34:34">
      <c r="AH9823" s="68" t="str">
        <f t="shared" si="169"/>
        <v/>
      </c>
    </row>
    <row r="9824" spans="34:34">
      <c r="AH9824" s="68" t="str">
        <f t="shared" si="169"/>
        <v/>
      </c>
    </row>
    <row r="9825" spans="34:34">
      <c r="AH9825" s="68" t="str">
        <f t="shared" si="169"/>
        <v/>
      </c>
    </row>
    <row r="9826" spans="34:34">
      <c r="AH9826" s="68" t="str">
        <f t="shared" si="169"/>
        <v/>
      </c>
    </row>
    <row r="9827" spans="34:34">
      <c r="AH9827" s="68" t="str">
        <f t="shared" si="169"/>
        <v/>
      </c>
    </row>
    <row r="9828" spans="34:34">
      <c r="AH9828" s="68" t="str">
        <f t="shared" si="169"/>
        <v/>
      </c>
    </row>
    <row r="9829" spans="34:34">
      <c r="AH9829" s="68" t="str">
        <f t="shared" si="169"/>
        <v/>
      </c>
    </row>
    <row r="9830" spans="34:34">
      <c r="AH9830" s="68" t="str">
        <f t="shared" si="169"/>
        <v/>
      </c>
    </row>
    <row r="9831" spans="34:34">
      <c r="AH9831" s="68" t="str">
        <f t="shared" si="169"/>
        <v/>
      </c>
    </row>
    <row r="9832" spans="34:34">
      <c r="AH9832" s="68" t="str">
        <f t="shared" si="169"/>
        <v/>
      </c>
    </row>
    <row r="9833" spans="34:34">
      <c r="AH9833" s="68" t="str">
        <f t="shared" si="169"/>
        <v/>
      </c>
    </row>
    <row r="9834" spans="34:34">
      <c r="AH9834" s="68" t="str">
        <f t="shared" si="169"/>
        <v/>
      </c>
    </row>
    <row r="9835" spans="34:34">
      <c r="AH9835" s="68" t="str">
        <f t="shared" si="169"/>
        <v/>
      </c>
    </row>
    <row r="9836" spans="34:34">
      <c r="AH9836" s="68" t="str">
        <f t="shared" si="169"/>
        <v/>
      </c>
    </row>
    <row r="9837" spans="34:34">
      <c r="AH9837" s="68" t="str">
        <f t="shared" si="169"/>
        <v/>
      </c>
    </row>
    <row r="9838" spans="34:34">
      <c r="AH9838" s="68" t="str">
        <f t="shared" si="169"/>
        <v/>
      </c>
    </row>
    <row r="9839" spans="34:34">
      <c r="AH9839" s="68" t="str">
        <f t="shared" si="169"/>
        <v/>
      </c>
    </row>
    <row r="9840" spans="34:34">
      <c r="AH9840" s="68" t="str">
        <f t="shared" si="169"/>
        <v/>
      </c>
    </row>
    <row r="9841" spans="34:34">
      <c r="AH9841" s="68" t="str">
        <f t="shared" si="169"/>
        <v/>
      </c>
    </row>
    <row r="9842" spans="34:34">
      <c r="AH9842" s="68" t="str">
        <f t="shared" si="169"/>
        <v/>
      </c>
    </row>
    <row r="9843" spans="34:34">
      <c r="AH9843" s="68" t="str">
        <f t="shared" ref="AH9843:AH9906" si="170">IF(AG9843="","",AG9843)</f>
        <v/>
      </c>
    </row>
    <row r="9844" spans="34:34">
      <c r="AH9844" s="68" t="str">
        <f t="shared" si="170"/>
        <v/>
      </c>
    </row>
    <row r="9845" spans="34:34">
      <c r="AH9845" s="68" t="str">
        <f t="shared" si="170"/>
        <v/>
      </c>
    </row>
    <row r="9846" spans="34:34">
      <c r="AH9846" s="68" t="str">
        <f t="shared" si="170"/>
        <v/>
      </c>
    </row>
    <row r="9847" spans="34:34">
      <c r="AH9847" s="68" t="str">
        <f t="shared" si="170"/>
        <v/>
      </c>
    </row>
    <row r="9848" spans="34:34">
      <c r="AH9848" s="68" t="str">
        <f t="shared" si="170"/>
        <v/>
      </c>
    </row>
    <row r="9849" spans="34:34">
      <c r="AH9849" s="68" t="str">
        <f t="shared" si="170"/>
        <v/>
      </c>
    </row>
    <row r="9850" spans="34:34">
      <c r="AH9850" s="68" t="str">
        <f t="shared" si="170"/>
        <v/>
      </c>
    </row>
    <row r="9851" spans="34:34">
      <c r="AH9851" s="68" t="str">
        <f t="shared" si="170"/>
        <v/>
      </c>
    </row>
    <row r="9852" spans="34:34">
      <c r="AH9852" s="68" t="str">
        <f t="shared" si="170"/>
        <v/>
      </c>
    </row>
    <row r="9853" spans="34:34">
      <c r="AH9853" s="68" t="str">
        <f t="shared" si="170"/>
        <v/>
      </c>
    </row>
    <row r="9854" spans="34:34">
      <c r="AH9854" s="68" t="str">
        <f t="shared" si="170"/>
        <v/>
      </c>
    </row>
    <row r="9855" spans="34:34">
      <c r="AH9855" s="68" t="str">
        <f t="shared" si="170"/>
        <v/>
      </c>
    </row>
    <row r="9856" spans="34:34">
      <c r="AH9856" s="68" t="str">
        <f t="shared" si="170"/>
        <v/>
      </c>
    </row>
    <row r="9857" spans="34:34">
      <c r="AH9857" s="68" t="str">
        <f t="shared" si="170"/>
        <v/>
      </c>
    </row>
    <row r="9858" spans="34:34">
      <c r="AH9858" s="68" t="str">
        <f t="shared" si="170"/>
        <v/>
      </c>
    </row>
    <row r="9859" spans="34:34">
      <c r="AH9859" s="68" t="str">
        <f t="shared" si="170"/>
        <v/>
      </c>
    </row>
    <row r="9860" spans="34:34">
      <c r="AH9860" s="68" t="str">
        <f t="shared" si="170"/>
        <v/>
      </c>
    </row>
    <row r="9861" spans="34:34">
      <c r="AH9861" s="68" t="str">
        <f t="shared" si="170"/>
        <v/>
      </c>
    </row>
    <row r="9862" spans="34:34">
      <c r="AH9862" s="68" t="str">
        <f t="shared" si="170"/>
        <v/>
      </c>
    </row>
    <row r="9863" spans="34:34">
      <c r="AH9863" s="68" t="str">
        <f t="shared" si="170"/>
        <v/>
      </c>
    </row>
    <row r="9864" spans="34:34">
      <c r="AH9864" s="68" t="str">
        <f t="shared" si="170"/>
        <v/>
      </c>
    </row>
    <row r="9865" spans="34:34">
      <c r="AH9865" s="68" t="str">
        <f t="shared" si="170"/>
        <v/>
      </c>
    </row>
    <row r="9866" spans="34:34">
      <c r="AH9866" s="68" t="str">
        <f t="shared" si="170"/>
        <v/>
      </c>
    </row>
    <row r="9867" spans="34:34">
      <c r="AH9867" s="68" t="str">
        <f t="shared" si="170"/>
        <v/>
      </c>
    </row>
    <row r="9868" spans="34:34">
      <c r="AH9868" s="68" t="str">
        <f t="shared" si="170"/>
        <v/>
      </c>
    </row>
    <row r="9869" spans="34:34">
      <c r="AH9869" s="68" t="str">
        <f t="shared" si="170"/>
        <v/>
      </c>
    </row>
    <row r="9870" spans="34:34">
      <c r="AH9870" s="68" t="str">
        <f t="shared" si="170"/>
        <v/>
      </c>
    </row>
    <row r="9871" spans="34:34">
      <c r="AH9871" s="68" t="str">
        <f t="shared" si="170"/>
        <v/>
      </c>
    </row>
    <row r="9872" spans="34:34">
      <c r="AH9872" s="68" t="str">
        <f t="shared" si="170"/>
        <v/>
      </c>
    </row>
    <row r="9873" spans="34:34">
      <c r="AH9873" s="68" t="str">
        <f t="shared" si="170"/>
        <v/>
      </c>
    </row>
    <row r="9874" spans="34:34">
      <c r="AH9874" s="68" t="str">
        <f t="shared" si="170"/>
        <v/>
      </c>
    </row>
    <row r="9875" spans="34:34">
      <c r="AH9875" s="68" t="str">
        <f t="shared" si="170"/>
        <v/>
      </c>
    </row>
    <row r="9876" spans="34:34">
      <c r="AH9876" s="68" t="str">
        <f t="shared" si="170"/>
        <v/>
      </c>
    </row>
    <row r="9877" spans="34:34">
      <c r="AH9877" s="68" t="str">
        <f t="shared" si="170"/>
        <v/>
      </c>
    </row>
    <row r="9878" spans="34:34">
      <c r="AH9878" s="68" t="str">
        <f t="shared" si="170"/>
        <v/>
      </c>
    </row>
    <row r="9879" spans="34:34">
      <c r="AH9879" s="68" t="str">
        <f t="shared" si="170"/>
        <v/>
      </c>
    </row>
    <row r="9880" spans="34:34">
      <c r="AH9880" s="68" t="str">
        <f t="shared" si="170"/>
        <v/>
      </c>
    </row>
    <row r="9881" spans="34:34">
      <c r="AH9881" s="68" t="str">
        <f t="shared" si="170"/>
        <v/>
      </c>
    </row>
    <row r="9882" spans="34:34">
      <c r="AH9882" s="68" t="str">
        <f t="shared" si="170"/>
        <v/>
      </c>
    </row>
    <row r="9883" spans="34:34">
      <c r="AH9883" s="68" t="str">
        <f t="shared" si="170"/>
        <v/>
      </c>
    </row>
    <row r="9884" spans="34:34">
      <c r="AH9884" s="68" t="str">
        <f t="shared" si="170"/>
        <v/>
      </c>
    </row>
    <row r="9885" spans="34:34">
      <c r="AH9885" s="68" t="str">
        <f t="shared" si="170"/>
        <v/>
      </c>
    </row>
    <row r="9886" spans="34:34">
      <c r="AH9886" s="68" t="str">
        <f t="shared" si="170"/>
        <v/>
      </c>
    </row>
    <row r="9887" spans="34:34">
      <c r="AH9887" s="68" t="str">
        <f t="shared" si="170"/>
        <v/>
      </c>
    </row>
    <row r="9888" spans="34:34">
      <c r="AH9888" s="68" t="str">
        <f t="shared" si="170"/>
        <v/>
      </c>
    </row>
    <row r="9889" spans="34:34">
      <c r="AH9889" s="68" t="str">
        <f t="shared" si="170"/>
        <v/>
      </c>
    </row>
    <row r="9890" spans="34:34">
      <c r="AH9890" s="68" t="str">
        <f t="shared" si="170"/>
        <v/>
      </c>
    </row>
    <row r="9891" spans="34:34">
      <c r="AH9891" s="68" t="str">
        <f t="shared" si="170"/>
        <v/>
      </c>
    </row>
    <row r="9892" spans="34:34">
      <c r="AH9892" s="68" t="str">
        <f t="shared" si="170"/>
        <v/>
      </c>
    </row>
    <row r="9893" spans="34:34">
      <c r="AH9893" s="68" t="str">
        <f t="shared" si="170"/>
        <v/>
      </c>
    </row>
    <row r="9894" spans="34:34">
      <c r="AH9894" s="68" t="str">
        <f t="shared" si="170"/>
        <v/>
      </c>
    </row>
    <row r="9895" spans="34:34">
      <c r="AH9895" s="68" t="str">
        <f t="shared" si="170"/>
        <v/>
      </c>
    </row>
    <row r="9896" spans="34:34">
      <c r="AH9896" s="68" t="str">
        <f t="shared" si="170"/>
        <v/>
      </c>
    </row>
    <row r="9897" spans="34:34">
      <c r="AH9897" s="68" t="str">
        <f t="shared" si="170"/>
        <v/>
      </c>
    </row>
    <row r="9898" spans="34:34">
      <c r="AH9898" s="68" t="str">
        <f t="shared" si="170"/>
        <v/>
      </c>
    </row>
    <row r="9899" spans="34:34">
      <c r="AH9899" s="68" t="str">
        <f t="shared" si="170"/>
        <v/>
      </c>
    </row>
    <row r="9900" spans="34:34">
      <c r="AH9900" s="68" t="str">
        <f t="shared" si="170"/>
        <v/>
      </c>
    </row>
    <row r="9901" spans="34:34">
      <c r="AH9901" s="68" t="str">
        <f t="shared" si="170"/>
        <v/>
      </c>
    </row>
    <row r="9902" spans="34:34">
      <c r="AH9902" s="68" t="str">
        <f t="shared" si="170"/>
        <v/>
      </c>
    </row>
    <row r="9903" spans="34:34">
      <c r="AH9903" s="68" t="str">
        <f t="shared" si="170"/>
        <v/>
      </c>
    </row>
    <row r="9904" spans="34:34">
      <c r="AH9904" s="68" t="str">
        <f t="shared" si="170"/>
        <v/>
      </c>
    </row>
    <row r="9905" spans="34:34">
      <c r="AH9905" s="68" t="str">
        <f t="shared" si="170"/>
        <v/>
      </c>
    </row>
    <row r="9906" spans="34:34">
      <c r="AH9906" s="68" t="str">
        <f t="shared" si="170"/>
        <v/>
      </c>
    </row>
    <row r="9907" spans="34:34">
      <c r="AH9907" s="68" t="str">
        <f t="shared" ref="AH9907:AH9916" si="171">IF(AG9907="","",AG9907)</f>
        <v/>
      </c>
    </row>
    <row r="9908" spans="34:34">
      <c r="AH9908" s="68" t="str">
        <f t="shared" si="171"/>
        <v/>
      </c>
    </row>
    <row r="9909" spans="34:34">
      <c r="AH9909" s="68" t="str">
        <f t="shared" si="171"/>
        <v/>
      </c>
    </row>
    <row r="9910" spans="34:34">
      <c r="AH9910" s="68" t="str">
        <f t="shared" si="171"/>
        <v/>
      </c>
    </row>
    <row r="9911" spans="34:34">
      <c r="AH9911" s="68" t="str">
        <f t="shared" si="171"/>
        <v/>
      </c>
    </row>
    <row r="9912" spans="34:34">
      <c r="AH9912" s="68" t="str">
        <f t="shared" si="171"/>
        <v/>
      </c>
    </row>
    <row r="9913" spans="34:34">
      <c r="AH9913" s="68" t="str">
        <f t="shared" si="171"/>
        <v/>
      </c>
    </row>
    <row r="9914" spans="34:34">
      <c r="AH9914" s="68" t="str">
        <f t="shared" si="171"/>
        <v/>
      </c>
    </row>
    <row r="9915" spans="34:34">
      <c r="AH9915" s="68" t="str">
        <f t="shared" si="171"/>
        <v/>
      </c>
    </row>
    <row r="9916" spans="34:34">
      <c r="AH9916" s="68" t="str">
        <f t="shared" si="171"/>
        <v/>
      </c>
    </row>
    <row r="9917" spans="34:34">
      <c r="AH9917" s="68" t="str">
        <f t="shared" ref="AH9917" si="172">IF(AG9917="","",AG9917)</f>
        <v/>
      </c>
    </row>
    <row r="9918" spans="34:34">
      <c r="AH9918" s="68" t="str">
        <f t="shared" ref="AH9918:AH9919" si="173">IF(AG9918="","",AG9918)</f>
        <v/>
      </c>
    </row>
    <row r="9919" spans="34:34">
      <c r="AH9919" s="68" t="str">
        <f t="shared" si="173"/>
        <v/>
      </c>
    </row>
    <row r="9920" spans="34:34">
      <c r="AH9920" s="68" t="str">
        <f t="shared" ref="AH9920:AH9921" si="174">IF(AG9920="","",AG9920)</f>
        <v/>
      </c>
    </row>
    <row r="9921" spans="34:34">
      <c r="AH9921" s="68" t="str">
        <f t="shared" si="174"/>
        <v/>
      </c>
    </row>
    <row r="9922" spans="34:34">
      <c r="AH9922" s="68" t="str">
        <f t="shared" ref="AH9922:AH9923" si="175">IF(AG9922="","",AG9922)</f>
        <v/>
      </c>
    </row>
    <row r="9923" spans="34:34">
      <c r="AH9923" s="68" t="str">
        <f t="shared" si="175"/>
        <v/>
      </c>
    </row>
  </sheetData>
  <sortState ref="A5:AH312">
    <sortCondition ref="A4"/>
  </sortState>
  <mergeCells count="13">
    <mergeCell ref="K316:L316"/>
    <mergeCell ref="B337:C337"/>
    <mergeCell ref="K317:L317"/>
    <mergeCell ref="AH3:AH4"/>
    <mergeCell ref="F1:AF1"/>
    <mergeCell ref="A3:E3"/>
    <mergeCell ref="F3:H3"/>
    <mergeCell ref="I3:J3"/>
    <mergeCell ref="K3:M3"/>
    <mergeCell ref="N3:O3"/>
    <mergeCell ref="P3:Q3"/>
    <mergeCell ref="R3:T3"/>
    <mergeCell ref="X3:AF3"/>
  </mergeCells>
  <conditionalFormatting sqref="T5:T314">
    <cfRule type="expression" priority="65" stopIfTrue="1">
      <formula>$R5=""</formula>
    </cfRule>
    <cfRule type="expression" dxfId="7" priority="66">
      <formula>$R5&lt;$A$3-365</formula>
    </cfRule>
  </conditionalFormatting>
  <conditionalFormatting sqref="X5:X314">
    <cfRule type="cellIs" dxfId="6" priority="51" operator="greaterThan">
      <formula>0</formula>
    </cfRule>
  </conditionalFormatting>
  <conditionalFormatting sqref="Y5:Y314 U5:W314">
    <cfRule type="expression" dxfId="5" priority="50">
      <formula>$V5&lt;$A$3-365</formula>
    </cfRule>
  </conditionalFormatting>
  <conditionalFormatting sqref="V5:V314">
    <cfRule type="cellIs" dxfId="4" priority="49" operator="greaterThan">
      <formula>$A$3</formula>
    </cfRule>
  </conditionalFormatting>
  <conditionalFormatting sqref="V5:V314">
    <cfRule type="cellIs" dxfId="3" priority="48" operator="lessThan">
      <formula>1</formula>
    </cfRule>
  </conditionalFormatting>
  <conditionalFormatting sqref="Y5:Y314 U5:U314 W5:W314">
    <cfRule type="expression" dxfId="2" priority="47" stopIfTrue="1">
      <formula>$V5=""</formula>
    </cfRule>
  </conditionalFormatting>
  <conditionalFormatting sqref="Z5:AH314">
    <cfRule type="expression" dxfId="1" priority="17" stopIfTrue="1">
      <formula>$V5=""</formula>
    </cfRule>
    <cfRule type="expression" dxfId="0" priority="18">
      <formula>$V5&lt;$A$3-365</formula>
    </cfRule>
  </conditionalFormatting>
  <dataValidations count="1">
    <dataValidation type="custom" allowBlank="1" showInputMessage="1" showErrorMessage="1" errorTitle="DÉSOLÉ !" error="Cette cellule contient une formule,_x000a_IMPOSSIBLE de la modifier." sqref="H319:I320 H323 D319:D320 D324 B314:B315 B324 A314 C314:F314 H314 J314:K314 M314 O314:R314 T314 V314 X314 Z314:AF314 AH314 AG5:AG314 G5:G314 I5:I314 L5:L314 N5:N314 S5:S314 U5:U314 W5:W314 Y5:Y314">
      <formula1>"&lt;&gt;""Toi&amp;Moi"""</formula1>
    </dataValidation>
  </dataValidations>
  <pageMargins left="0.70866141732283472" right="0.70866141732283472" top="0.74803149606299213" bottom="0.74803149606299213" header="0.31496062992125984" footer="0.31496062992125984"/>
  <pageSetup paperSize="8" scale="49" fitToHeight="20" orientation="landscape" r:id="rId1"/>
  <ignoredErrors>
    <ignoredError sqref="H319:I320 H323 B324 D319:D320 AG313:AH314" unlocked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8">
    <tabColor rgb="FFFFBDFF"/>
    <pageSetUpPr fitToPage="1"/>
  </sheetPr>
  <dimension ref="A1:AH9920"/>
  <sheetViews>
    <sheetView zoomScaleNormal="100" workbookViewId="0">
      <pane xSplit="4" ySplit="4" topLeftCell="E5" activePane="bottomRight" state="frozen"/>
      <selection activeCell="AC15" sqref="AC15"/>
      <selection pane="topRight" activeCell="AC15" sqref="AC15"/>
      <selection pane="bottomLeft" activeCell="AC15" sqref="AC15"/>
      <selection pane="bottomRight" activeCell="A4" sqref="A4"/>
    </sheetView>
  </sheetViews>
  <sheetFormatPr defaultColWidth="11.42578125" defaultRowHeight="15"/>
  <cols>
    <col min="1" max="1" width="10.5703125" style="1" customWidth="1"/>
    <col min="2" max="2" width="20.5703125" style="1" customWidth="1"/>
    <col min="3" max="3" width="10.5703125" style="1" customWidth="1"/>
    <col min="4" max="4" width="12.5703125" style="1" customWidth="1"/>
    <col min="5" max="6" width="10.5703125" style="1" customWidth="1"/>
    <col min="7" max="7" width="10.5703125" style="38" customWidth="1"/>
    <col min="8" max="8" width="10.5703125" style="1" customWidth="1"/>
    <col min="9" max="9" width="12.5703125" style="38" customWidth="1"/>
    <col min="10" max="11" width="10.5703125" style="1" customWidth="1"/>
    <col min="12" max="12" width="10.5703125" style="38" customWidth="1"/>
    <col min="13" max="13" width="10.5703125" style="1" customWidth="1"/>
    <col min="14" max="14" width="10.5703125" style="38" customWidth="1"/>
    <col min="15" max="18" width="10.5703125" style="1" customWidth="1"/>
    <col min="19" max="19" width="10.5703125" style="38" customWidth="1"/>
    <col min="20" max="20" width="10.5703125" style="1" customWidth="1"/>
    <col min="21" max="21" width="10.5703125" style="68" customWidth="1"/>
    <col min="22" max="22" width="11.5703125" style="1" customWidth="1"/>
    <col min="23" max="23" width="18.5703125" style="38" customWidth="1"/>
    <col min="24" max="24" width="20.5703125" style="1" customWidth="1"/>
    <col min="25" max="25" width="10.5703125" style="68" customWidth="1"/>
    <col min="26" max="32" width="10.5703125" style="49" customWidth="1"/>
    <col min="33" max="34" width="10.5703125" style="68" customWidth="1"/>
    <col min="35" max="16384" width="11.42578125" style="1"/>
  </cols>
  <sheetData>
    <row r="1" spans="1:34" ht="30" customHeight="1">
      <c r="B1" s="2"/>
      <c r="C1" s="2"/>
      <c r="D1" s="2"/>
      <c r="E1" s="2"/>
      <c r="F1" s="390" t="s">
        <v>75</v>
      </c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</row>
    <row r="2" spans="1:34" ht="15" customHeight="1" thickBot="1">
      <c r="B2" s="2"/>
      <c r="C2" s="2"/>
      <c r="D2" s="2"/>
      <c r="E2" s="2"/>
      <c r="F2" s="52"/>
      <c r="G2" s="67"/>
      <c r="H2" s="52"/>
      <c r="I2" s="67"/>
      <c r="J2" s="52"/>
      <c r="K2" s="52"/>
      <c r="L2" s="67"/>
      <c r="M2" s="52"/>
      <c r="N2" s="67"/>
      <c r="O2" s="52"/>
      <c r="P2" s="52"/>
      <c r="Q2" s="52"/>
      <c r="R2" s="52"/>
      <c r="S2" s="67"/>
      <c r="T2" s="52"/>
      <c r="U2" s="69"/>
      <c r="V2" s="52"/>
      <c r="W2" s="67"/>
      <c r="X2" s="52"/>
      <c r="Y2" s="69"/>
      <c r="Z2" s="53"/>
      <c r="AA2" s="53"/>
      <c r="AB2" s="53"/>
      <c r="AC2" s="53"/>
      <c r="AD2" s="53"/>
      <c r="AE2" s="53"/>
      <c r="AF2" s="53"/>
      <c r="AG2" s="77"/>
    </row>
    <row r="3" spans="1:34" ht="30" customHeight="1" thickBot="1">
      <c r="A3" s="374">
        <f ca="1">TODAY()</f>
        <v>43653</v>
      </c>
      <c r="B3" s="375"/>
      <c r="C3" s="375"/>
      <c r="D3" s="375"/>
      <c r="E3" s="376"/>
      <c r="F3" s="377" t="s">
        <v>4</v>
      </c>
      <c r="G3" s="378"/>
      <c r="H3" s="379"/>
      <c r="I3" s="380" t="s">
        <v>11</v>
      </c>
      <c r="J3" s="381"/>
      <c r="K3" s="377" t="s">
        <v>5</v>
      </c>
      <c r="L3" s="378"/>
      <c r="M3" s="379"/>
      <c r="N3" s="380" t="s">
        <v>12</v>
      </c>
      <c r="O3" s="381"/>
      <c r="P3" s="377" t="s">
        <v>16</v>
      </c>
      <c r="Q3" s="379"/>
      <c r="R3" s="382" t="s">
        <v>30</v>
      </c>
      <c r="S3" s="383"/>
      <c r="T3" s="384"/>
      <c r="U3" s="70" t="s">
        <v>32</v>
      </c>
      <c r="V3" s="51" t="s">
        <v>3</v>
      </c>
      <c r="W3" s="73" t="s">
        <v>32</v>
      </c>
      <c r="X3" s="385" t="s">
        <v>31</v>
      </c>
      <c r="Y3" s="386"/>
      <c r="Z3" s="386"/>
      <c r="AA3" s="386"/>
      <c r="AB3" s="386"/>
      <c r="AC3" s="386"/>
      <c r="AD3" s="386"/>
      <c r="AE3" s="386"/>
      <c r="AF3" s="387"/>
      <c r="AG3" s="39" t="s">
        <v>32</v>
      </c>
      <c r="AH3" s="388" t="s">
        <v>36</v>
      </c>
    </row>
    <row r="4" spans="1:34" ht="45" customHeight="1">
      <c r="A4" s="188" t="s">
        <v>13</v>
      </c>
      <c r="B4" s="189" t="s">
        <v>1</v>
      </c>
      <c r="C4" s="189" t="s">
        <v>6</v>
      </c>
      <c r="D4" s="189" t="s">
        <v>93</v>
      </c>
      <c r="E4" s="191" t="s">
        <v>62</v>
      </c>
      <c r="F4" s="188" t="s">
        <v>10</v>
      </c>
      <c r="G4" s="190" t="s">
        <v>8</v>
      </c>
      <c r="H4" s="197" t="s">
        <v>3</v>
      </c>
      <c r="I4" s="192" t="s">
        <v>2</v>
      </c>
      <c r="J4" s="194" t="s">
        <v>3</v>
      </c>
      <c r="K4" s="188" t="s">
        <v>10</v>
      </c>
      <c r="L4" s="190" t="s">
        <v>8</v>
      </c>
      <c r="M4" s="191" t="s">
        <v>3</v>
      </c>
      <c r="N4" s="192" t="s">
        <v>7</v>
      </c>
      <c r="O4" s="193" t="s">
        <v>3</v>
      </c>
      <c r="P4" s="188" t="s">
        <v>16</v>
      </c>
      <c r="Q4" s="193" t="s">
        <v>63</v>
      </c>
      <c r="R4" s="188" t="s">
        <v>3</v>
      </c>
      <c r="S4" s="190" t="s">
        <v>40</v>
      </c>
      <c r="T4" s="189" t="s">
        <v>41</v>
      </c>
      <c r="U4" s="40" t="s">
        <v>33</v>
      </c>
      <c r="V4" s="50" t="s">
        <v>64</v>
      </c>
      <c r="W4" s="74" t="s">
        <v>34</v>
      </c>
      <c r="X4" s="4" t="s">
        <v>35</v>
      </c>
      <c r="Y4" s="40" t="s">
        <v>9</v>
      </c>
      <c r="Z4" s="5" t="s">
        <v>39</v>
      </c>
      <c r="AA4" s="6" t="s">
        <v>38</v>
      </c>
      <c r="AB4" s="6" t="s">
        <v>94</v>
      </c>
      <c r="AC4" s="6" t="s">
        <v>78</v>
      </c>
      <c r="AD4" s="6" t="s">
        <v>60</v>
      </c>
      <c r="AE4" s="6" t="s">
        <v>61</v>
      </c>
      <c r="AF4" s="7" t="s">
        <v>0</v>
      </c>
      <c r="AG4" s="40" t="s">
        <v>37</v>
      </c>
      <c r="AH4" s="389"/>
    </row>
    <row r="5" spans="1:34">
      <c r="A5" s="91">
        <v>36892</v>
      </c>
      <c r="B5" s="55" t="s">
        <v>90</v>
      </c>
      <c r="C5" s="16">
        <v>2524</v>
      </c>
      <c r="D5" s="234"/>
      <c r="E5" s="262"/>
      <c r="F5" s="263"/>
      <c r="G5" s="288" t="str">
        <f>IF(F5="","",F5/1.2)</f>
        <v/>
      </c>
      <c r="H5" s="101"/>
      <c r="I5" s="283" t="str">
        <f>IF(H5="","",VLOOKUP(H5,$B$72:$C$78,2)*G5)</f>
        <v/>
      </c>
      <c r="J5" s="97"/>
      <c r="K5" s="354">
        <v>672.7</v>
      </c>
      <c r="L5" s="288">
        <f>IF(K5="","",K5/1.2)</f>
        <v>560.58333333333337</v>
      </c>
      <c r="M5" s="101">
        <v>43594</v>
      </c>
      <c r="N5" s="283">
        <f>IF(M5="","",VLOOKUP(M5,$B$72:$C$78,2)*L5)</f>
        <v>11.211666666666668</v>
      </c>
      <c r="O5" s="111">
        <v>43586</v>
      </c>
      <c r="P5" s="335"/>
      <c r="Q5" s="11" t="s">
        <v>67</v>
      </c>
      <c r="R5" s="117">
        <v>42031</v>
      </c>
      <c r="S5" s="365">
        <f ca="1">IF(R5="","",IF(R5&lt;$A$3-365,T5/2,""))</f>
        <v>395</v>
      </c>
      <c r="T5" s="352">
        <v>790</v>
      </c>
      <c r="U5" s="79">
        <f ca="1">IF($V5="","",IF(Y5="",0,IF($V5&lt;$A$3-375,Y5/2,"")))</f>
        <v>14.5</v>
      </c>
      <c r="V5" s="81">
        <v>42109</v>
      </c>
      <c r="W5" s="80" t="str">
        <f ca="1">IF(V5="","",IF(V5&gt;$A$3,"",DATEDIF(V5,$A$3,"Y")&amp;IF(DATEDIF(V5,$A$3,"Y")&gt;1," ans, "," an, ")&amp;DATEDIF(V5,$A$3,"YM")&amp;" mois et "&amp;DATEDIF(V5,$A$3,"MD")&amp;IF(DATEDIF(V5,$A$3,"MD")&gt;1," jours"," jour")))</f>
        <v>4 ans, 2 mois et 22 jours</v>
      </c>
      <c r="X5" s="42"/>
      <c r="Y5" s="79">
        <f>IF(SUM(Z5:AF5)=0,"",SUM(Z5:AF5))</f>
        <v>29</v>
      </c>
      <c r="Z5" s="246"/>
      <c r="AA5" s="253"/>
      <c r="AB5" s="253"/>
      <c r="AC5" s="253">
        <v>29</v>
      </c>
      <c r="AD5" s="253"/>
      <c r="AE5" s="253"/>
      <c r="AF5" s="254"/>
      <c r="AG5" s="255">
        <f ca="1">IF(V5="","",IF(V5&gt;$A$3,"",IF(X5="ANNUEL",0,IF(V5&gt;$A$3-365,Y5,0))))</f>
        <v>0</v>
      </c>
      <c r="AH5" s="255">
        <f ca="1">IF(AG5="","",AG5)</f>
        <v>0</v>
      </c>
    </row>
    <row r="6" spans="1:34">
      <c r="A6" s="141">
        <v>36892</v>
      </c>
      <c r="B6" s="243" t="s">
        <v>90</v>
      </c>
      <c r="C6" s="63">
        <v>2730</v>
      </c>
      <c r="D6" s="235"/>
      <c r="E6" s="259"/>
      <c r="F6" s="260"/>
      <c r="G6" s="261" t="str">
        <f>IF(F6="","",F6/1.2)</f>
        <v/>
      </c>
      <c r="H6" s="125"/>
      <c r="I6" s="282" t="str">
        <f>IF(H6="","",VLOOKUP(H6,$B$72:$C$78,2)*G6)</f>
        <v/>
      </c>
      <c r="J6" s="126"/>
      <c r="K6" s="353"/>
      <c r="L6" s="287" t="str">
        <f>IF(K6="","",K6/1.2)</f>
        <v/>
      </c>
      <c r="M6" s="125"/>
      <c r="N6" s="282" t="str">
        <f>IF(M6="","",VLOOKUP(M6,$B$72:$C$78,2)*L6)</f>
        <v/>
      </c>
      <c r="O6" s="138"/>
      <c r="P6" s="333"/>
      <c r="Q6" s="59"/>
      <c r="R6" s="147"/>
      <c r="S6" s="350" t="str">
        <f>IF(R6="","",IF(R6&lt;$A$3-365,T6/2,""))</f>
        <v/>
      </c>
      <c r="T6" s="351"/>
      <c r="U6" s="71" t="str">
        <f ca="1">IF($V6="","",IF(Y6="",0,IF($V6&lt;$A$3-375,Y6/2,"")))</f>
        <v/>
      </c>
      <c r="V6" s="89">
        <v>43466</v>
      </c>
      <c r="W6" s="75" t="str">
        <f ca="1">IF(V6="","",IF(V6&gt;$A$3,"",DATEDIF(V6,$A$3,"Y")&amp;IF(DATEDIF(V6,$A$3,"Y")&gt;1," ans, "," an, ")&amp;DATEDIF(V6,$A$3,"YM")&amp;" mois et "&amp;DATEDIF(V6,$A$3,"MD")&amp;IF(DATEDIF(V6,$A$3,"MD")&gt;1," jours"," jour")))</f>
        <v>0 an, 6 mois et 6 jours</v>
      </c>
      <c r="X6" s="123"/>
      <c r="Y6" s="71">
        <f>IF(SUM(Z6:AF6)=0,"",SUM(Z6:AF6))</f>
        <v>2500</v>
      </c>
      <c r="Z6" s="246"/>
      <c r="AA6" s="253"/>
      <c r="AB6" s="253"/>
      <c r="AC6" s="253"/>
      <c r="AD6" s="253"/>
      <c r="AE6" s="253"/>
      <c r="AF6" s="254">
        <v>2500</v>
      </c>
      <c r="AG6" s="255">
        <f ca="1">IF(V6="","",IF(V6&gt;$A$3,"",IF(X6="ANNUEL",0,IF(V6&gt;$A$3-365,Y6,0))))</f>
        <v>2500</v>
      </c>
      <c r="AH6" s="255">
        <f ca="1">IF(AG6="","",AG6)</f>
        <v>2500</v>
      </c>
    </row>
    <row r="7" spans="1:34">
      <c r="A7" s="141">
        <v>36892</v>
      </c>
      <c r="B7" s="243" t="s">
        <v>90</v>
      </c>
      <c r="C7" s="63">
        <v>1753</v>
      </c>
      <c r="D7" s="235"/>
      <c r="E7" s="259"/>
      <c r="F7" s="260"/>
      <c r="G7" s="261" t="str">
        <f>IF(F7="","",F7/1.2)</f>
        <v/>
      </c>
      <c r="H7" s="125"/>
      <c r="I7" s="282" t="str">
        <f>IF(H7="","",VLOOKUP(H7,$B$72:$C$78,2)*G7)</f>
        <v/>
      </c>
      <c r="J7" s="126"/>
      <c r="K7" s="353"/>
      <c r="L7" s="287" t="str">
        <f>IF(K7="","",K7/1.2)</f>
        <v/>
      </c>
      <c r="M7" s="125"/>
      <c r="N7" s="282" t="str">
        <f>IF(M7="","",VLOOKUP(M7,$B$72:$C$78,2)*L7)</f>
        <v/>
      </c>
      <c r="O7" s="138"/>
      <c r="P7" s="333"/>
      <c r="Q7" s="59"/>
      <c r="R7" s="147"/>
      <c r="S7" s="350" t="str">
        <f>IF(R7="","",IF(R7&lt;$A$3-365,T7/2,""))</f>
        <v/>
      </c>
      <c r="T7" s="351"/>
      <c r="U7" s="71">
        <f ca="1">IF($V7="","",IF(Y7="",0,IF($V7&lt;$A$3-375,Y7/2,"")))</f>
        <v>3206.5</v>
      </c>
      <c r="V7" s="89">
        <v>41640</v>
      </c>
      <c r="W7" s="75" t="str">
        <f ca="1">IF(V7="","",IF(V7&gt;$A$3,"",DATEDIF(V7,$A$3,"Y")&amp;IF(DATEDIF(V7,$A$3,"Y")&gt;1," ans, "," an, ")&amp;DATEDIF(V7,$A$3,"YM")&amp;" mois et "&amp;DATEDIF(V7,$A$3,"MD")&amp;IF(DATEDIF(V7,$A$3,"MD")&gt;1," jours"," jour")))</f>
        <v>5 ans, 6 mois et 6 jours</v>
      </c>
      <c r="X7" s="123"/>
      <c r="Y7" s="71">
        <f>IF(SUM(Z7:AF7)=0,"",SUM(Z7:AF7))</f>
        <v>6413</v>
      </c>
      <c r="Z7" s="246"/>
      <c r="AA7" s="253"/>
      <c r="AB7" s="253"/>
      <c r="AC7" s="253"/>
      <c r="AD7" s="253"/>
      <c r="AE7" s="253"/>
      <c r="AF7" s="254">
        <v>6413</v>
      </c>
      <c r="AG7" s="255">
        <f ca="1">IF(V7="","",IF(V7&gt;$A$3,"",IF(X7="ANNUEL",0,IF(V7&gt;$A$3-365,Y7,0))))</f>
        <v>0</v>
      </c>
      <c r="AH7" s="255">
        <f ca="1">IF(AG7="","",AG7)</f>
        <v>0</v>
      </c>
    </row>
    <row r="8" spans="1:34">
      <c r="A8" s="141">
        <v>36892</v>
      </c>
      <c r="B8" s="243" t="s">
        <v>90</v>
      </c>
      <c r="C8" s="63">
        <v>3828</v>
      </c>
      <c r="D8" s="235"/>
      <c r="E8" s="259"/>
      <c r="F8" s="260"/>
      <c r="G8" s="261" t="str">
        <f>IF(F8="","",F8/1.2)</f>
        <v/>
      </c>
      <c r="H8" s="125"/>
      <c r="I8" s="282" t="str">
        <f>IF(H8="","",VLOOKUP(H8,$B$72:$C$78,2)*G8)</f>
        <v/>
      </c>
      <c r="J8" s="126"/>
      <c r="K8" s="353"/>
      <c r="L8" s="287" t="str">
        <f>IF(K8="","",K8/1.2)</f>
        <v/>
      </c>
      <c r="M8" s="125"/>
      <c r="N8" s="282" t="str">
        <f>IF(M8="","",VLOOKUP(M8,$B$72:$C$78,2)*L8)</f>
        <v/>
      </c>
      <c r="O8" s="138"/>
      <c r="P8" s="333"/>
      <c r="Q8" s="59"/>
      <c r="R8" s="147"/>
      <c r="S8" s="350" t="str">
        <f>IF(R8="","",IF(R8&lt;$A$3-365,T8/2,""))</f>
        <v/>
      </c>
      <c r="T8" s="351"/>
      <c r="U8" s="71">
        <f ca="1">IF($V8="","",IF(Y8="",0,IF($V8&lt;$A$3-375,Y8/2,"")))</f>
        <v>1147.5</v>
      </c>
      <c r="V8" s="89">
        <v>42736</v>
      </c>
      <c r="W8" s="75" t="str">
        <f ca="1">IF(V8="","",IF(V8&gt;$A$3,"",DATEDIF(V8,$A$3,"Y")&amp;IF(DATEDIF(V8,$A$3,"Y")&gt;1," ans, "," an, ")&amp;DATEDIF(V8,$A$3,"YM")&amp;" mois et "&amp;DATEDIF(V8,$A$3,"MD")&amp;IF(DATEDIF(V8,$A$3,"MD")&gt;1," jours"," jour")))</f>
        <v>2 ans, 6 mois et 6 jours</v>
      </c>
      <c r="X8" s="123"/>
      <c r="Y8" s="71">
        <f>IF(SUM(Z8:AF8)=0,"",SUM(Z8:AF8))</f>
        <v>2295</v>
      </c>
      <c r="Z8" s="246"/>
      <c r="AA8" s="253"/>
      <c r="AB8" s="253"/>
      <c r="AC8" s="253"/>
      <c r="AD8" s="253"/>
      <c r="AE8" s="253"/>
      <c r="AF8" s="254">
        <v>2295</v>
      </c>
      <c r="AG8" s="255">
        <f ca="1">IF(V8="","",IF(V8&gt;$A$3,"",IF(X8="ANNUEL",0,IF(V8&gt;$A$3-365,Y8,0))))</f>
        <v>0</v>
      </c>
      <c r="AH8" s="255">
        <f ca="1">IF(AG8="","",AG8)</f>
        <v>0</v>
      </c>
    </row>
    <row r="9" spans="1:34">
      <c r="A9" s="141">
        <v>36892</v>
      </c>
      <c r="B9" s="243" t="s">
        <v>90</v>
      </c>
      <c r="C9" s="63">
        <v>3377</v>
      </c>
      <c r="D9" s="235"/>
      <c r="E9" s="259"/>
      <c r="F9" s="260"/>
      <c r="G9" s="261" t="str">
        <f>IF(F9="","",F9/1.2)</f>
        <v/>
      </c>
      <c r="H9" s="125"/>
      <c r="I9" s="282" t="str">
        <f>IF(H9="","",VLOOKUP(H9,$B$72:$C$78,2)*G9)</f>
        <v/>
      </c>
      <c r="J9" s="138"/>
      <c r="K9" s="353"/>
      <c r="L9" s="287" t="str">
        <f>IF(K9="","",K9/1.2)</f>
        <v/>
      </c>
      <c r="M9" s="125"/>
      <c r="N9" s="282" t="str">
        <f>IF(M9="","",VLOOKUP(M9,$B$72:$C$78,2)*L9)</f>
        <v/>
      </c>
      <c r="O9" s="126"/>
      <c r="P9" s="333"/>
      <c r="Q9" s="59"/>
      <c r="R9" s="147"/>
      <c r="S9" s="350" t="str">
        <f>IF(R9="","",IF(R9&lt;$A$3-365,T9/2,""))</f>
        <v/>
      </c>
      <c r="T9" s="351"/>
      <c r="U9" s="71">
        <f ca="1">IF($V9="","",IF(Y9="",0,IF($V9&lt;$A$3-375,Y9/2,"")))</f>
        <v>421.75</v>
      </c>
      <c r="V9" s="89">
        <v>42475</v>
      </c>
      <c r="W9" s="75" t="str">
        <f ca="1">IF(V9="","",IF(V9&gt;$A$3,"",DATEDIF(V9,$A$3,"Y")&amp;IF(DATEDIF(V9,$A$3,"Y")&gt;1," ans, "," an, ")&amp;DATEDIF(V9,$A$3,"YM")&amp;" mois et "&amp;DATEDIF(V9,$A$3,"MD")&amp;IF(DATEDIF(V9,$A$3,"MD")&gt;1," jours"," jour")))</f>
        <v>3 ans, 2 mois et 22 jours</v>
      </c>
      <c r="X9" s="123"/>
      <c r="Y9" s="71">
        <f>IF(SUM(Z9:AF9)=0,"",SUM(Z9:AF9))</f>
        <v>843.5</v>
      </c>
      <c r="Z9" s="246"/>
      <c r="AA9" s="253"/>
      <c r="AB9" s="253"/>
      <c r="AC9" s="253"/>
      <c r="AD9" s="253"/>
      <c r="AE9" s="253"/>
      <c r="AF9" s="254">
        <v>843.5</v>
      </c>
      <c r="AG9" s="255">
        <f ca="1">IF(V9="","",IF(V9&gt;$A$3,"",IF(X9="ANNUEL",0,IF(V9&gt;$A$3-365,Y9,0))))</f>
        <v>0</v>
      </c>
      <c r="AH9" s="255">
        <f ca="1">IF(AG9="","",AG9)</f>
        <v>0</v>
      </c>
    </row>
    <row r="10" spans="1:34">
      <c r="A10" s="141">
        <v>36892</v>
      </c>
      <c r="B10" s="243" t="s">
        <v>90</v>
      </c>
      <c r="C10" s="63">
        <v>3107</v>
      </c>
      <c r="D10" s="235"/>
      <c r="E10" s="259"/>
      <c r="F10" s="260"/>
      <c r="G10" s="261" t="str">
        <f>IF(F10="","",F10/1.2)</f>
        <v/>
      </c>
      <c r="H10" s="125"/>
      <c r="I10" s="282" t="str">
        <f>IF(H10="","",VLOOKUP(H10,$B$72:$C$78,2)*G10)</f>
        <v/>
      </c>
      <c r="J10" s="138"/>
      <c r="K10" s="353"/>
      <c r="L10" s="287" t="str">
        <f>IF(K10="","",K10/1.2)</f>
        <v/>
      </c>
      <c r="M10" s="125"/>
      <c r="N10" s="282" t="str">
        <f>IF(M10="","",VLOOKUP(M10,$B$72:$C$78,2)*L10)</f>
        <v/>
      </c>
      <c r="O10" s="126"/>
      <c r="P10" s="333"/>
      <c r="Q10" s="59"/>
      <c r="R10" s="147"/>
      <c r="S10" s="350" t="str">
        <f>IF(R10="","",IF(R10&lt;$A$3-365,T10/2,""))</f>
        <v/>
      </c>
      <c r="T10" s="351"/>
      <c r="U10" s="71">
        <f ca="1">IF($V10="","",IF(Y10="",0,IF($V10&lt;$A$3-375,Y10/2,"")))</f>
        <v>734</v>
      </c>
      <c r="V10" s="89">
        <v>42323</v>
      </c>
      <c r="W10" s="75" t="str">
        <f ca="1">IF(V10="","",IF(V10&gt;$A$3,"",DATEDIF(V10,$A$3,"Y")&amp;IF(DATEDIF(V10,$A$3,"Y")&gt;1," ans, "," an, ")&amp;DATEDIF(V10,$A$3,"YM")&amp;" mois et "&amp;DATEDIF(V10,$A$3,"MD")&amp;IF(DATEDIF(V10,$A$3,"MD")&gt;1," jours"," jour")))</f>
        <v>3 ans, 7 mois et 22 jours</v>
      </c>
      <c r="X10" s="123"/>
      <c r="Y10" s="71">
        <f>IF(SUM(Z10:AF10)=0,"",SUM(Z10:AF10))</f>
        <v>1468</v>
      </c>
      <c r="Z10" s="246"/>
      <c r="AA10" s="253"/>
      <c r="AB10" s="253"/>
      <c r="AC10" s="253"/>
      <c r="AD10" s="253"/>
      <c r="AE10" s="253"/>
      <c r="AF10" s="254">
        <v>1468</v>
      </c>
      <c r="AG10" s="255">
        <f ca="1">IF(V10="","",IF(V10&gt;$A$3,"",IF(X10="ANNUEL",0,IF(V10&gt;$A$3-365,Y10,0))))</f>
        <v>0</v>
      </c>
      <c r="AH10" s="255">
        <f ca="1">IF(AG10="","",AG10)</f>
        <v>0</v>
      </c>
    </row>
    <row r="11" spans="1:34" s="36" customFormat="1">
      <c r="A11" s="141">
        <v>36892</v>
      </c>
      <c r="B11" s="243" t="s">
        <v>90</v>
      </c>
      <c r="C11" s="63">
        <v>3841</v>
      </c>
      <c r="D11" s="235"/>
      <c r="E11" s="259"/>
      <c r="F11" s="260"/>
      <c r="G11" s="265" t="str">
        <f>IF(F11="","",F11/1.2)</f>
        <v/>
      </c>
      <c r="H11" s="125"/>
      <c r="I11" s="282" t="str">
        <f>IF(H11="","",VLOOKUP(H11,$B$72:$C$78,2)*G11)</f>
        <v/>
      </c>
      <c r="J11" s="138"/>
      <c r="K11" s="353"/>
      <c r="L11" s="287" t="str">
        <f>IF(K11="","",K11/1.2)</f>
        <v/>
      </c>
      <c r="M11" s="125"/>
      <c r="N11" s="282" t="str">
        <f>IF(M11="","",VLOOKUP(M11,$B$72:$C$78,2)*L11)</f>
        <v/>
      </c>
      <c r="O11" s="126"/>
      <c r="P11" s="366"/>
      <c r="Q11" s="59"/>
      <c r="R11" s="147"/>
      <c r="S11" s="350" t="str">
        <f>IF(R11="","",IF(R11&lt;$A$3-365,T11/2,""))</f>
        <v/>
      </c>
      <c r="T11" s="351"/>
      <c r="U11" s="71">
        <f ca="1">IF($V11="","",IF(Y11="",0,IF($V11&lt;$A$3-375,Y11/2,"")))</f>
        <v>213.5</v>
      </c>
      <c r="V11" s="89">
        <v>42736</v>
      </c>
      <c r="W11" s="75" t="str">
        <f ca="1">IF(V11="","",IF(V11&gt;$A$3,"",DATEDIF(V11,$A$3,"Y")&amp;IF(DATEDIF(V11,$A$3,"Y")&gt;1," ans, "," an, ")&amp;DATEDIF(V11,$A$3,"YM")&amp;" mois et "&amp;DATEDIF(V11,$A$3,"MD")&amp;IF(DATEDIF(V11,$A$3,"MD")&gt;1," jours"," jour")))</f>
        <v>2 ans, 6 mois et 6 jours</v>
      </c>
      <c r="X11" s="123"/>
      <c r="Y11" s="71">
        <f>IF(SUM(Z11:AF11)=0,"",SUM(Z11:AF11))</f>
        <v>427</v>
      </c>
      <c r="Z11" s="246"/>
      <c r="AA11" s="253"/>
      <c r="AB11" s="253"/>
      <c r="AC11" s="253"/>
      <c r="AD11" s="253"/>
      <c r="AE11" s="253"/>
      <c r="AF11" s="254">
        <v>427</v>
      </c>
      <c r="AG11" s="255">
        <f ca="1">IF(V11="","",IF(V11&gt;$A$3,"",IF(X11="ANNUEL",0,IF(V11&gt;$A$3-365,Y11,0))))</f>
        <v>0</v>
      </c>
      <c r="AH11" s="255">
        <f ca="1">IF(AG11="","",AG11)</f>
        <v>0</v>
      </c>
    </row>
    <row r="12" spans="1:34" s="36" customFormat="1">
      <c r="A12" s="135">
        <v>36892</v>
      </c>
      <c r="B12" s="55" t="s">
        <v>90</v>
      </c>
      <c r="C12" s="16">
        <v>983</v>
      </c>
      <c r="D12" s="236"/>
      <c r="E12" s="262"/>
      <c r="F12" s="263"/>
      <c r="G12" s="269" t="str">
        <f>IF(F12="","",F12/1.2)</f>
        <v/>
      </c>
      <c r="H12" s="101"/>
      <c r="I12" s="283" t="str">
        <f>IF(H12="","",VLOOKUP(H12,$B$72:$C$78,2)*G12)</f>
        <v/>
      </c>
      <c r="J12" s="111"/>
      <c r="K12" s="354"/>
      <c r="L12" s="288" t="str">
        <f>IF(K12="","",K12/1.2)</f>
        <v/>
      </c>
      <c r="M12" s="101"/>
      <c r="N12" s="283" t="str">
        <f>IF(M12="","",VLOOKUP(M12,$B$72:$C$78,2)*L12)</f>
        <v/>
      </c>
      <c r="O12" s="97"/>
      <c r="P12" s="361"/>
      <c r="Q12" s="11"/>
      <c r="R12" s="146"/>
      <c r="S12" s="304" t="str">
        <f>IF(R12="","",IF(R12&lt;$A$3-365,T12/2,""))</f>
        <v/>
      </c>
      <c r="T12" s="308"/>
      <c r="U12" s="71">
        <f ca="1">IF($V12="","",IF(Y12="",0,IF($V12&lt;$A$3-375,Y12/2,"")))</f>
        <v>979.5</v>
      </c>
      <c r="V12" s="89">
        <v>41167</v>
      </c>
      <c r="W12" s="75" t="str">
        <f ca="1">IF(V12="","",IF(V12&gt;$A$3,"",DATEDIF(V12,$A$3,"Y")&amp;IF(DATEDIF(V12,$A$3,"Y")&gt;1," ans, "," an, ")&amp;DATEDIF(V12,$A$3,"YM")&amp;" mois et "&amp;DATEDIF(V12,$A$3,"MD")&amp;IF(DATEDIF(V12,$A$3,"MD")&gt;1," jours"," jour")))</f>
        <v>6 ans, 9 mois et 22 jours</v>
      </c>
      <c r="X12" s="42"/>
      <c r="Y12" s="71">
        <f>IF(SUM(Z12:AF12)=0,"",SUM(Z12:AF12))</f>
        <v>1959</v>
      </c>
      <c r="Z12" s="246"/>
      <c r="AA12" s="253"/>
      <c r="AB12" s="253"/>
      <c r="AC12" s="253"/>
      <c r="AD12" s="253"/>
      <c r="AE12" s="253"/>
      <c r="AF12" s="254">
        <v>1959</v>
      </c>
      <c r="AG12" s="255">
        <f ca="1">IF(V12="","",IF(V12&gt;$A$3,"",IF(X12="ANNUEL",0,IF(V12&gt;$A$3-365,Y12,0))))</f>
        <v>0</v>
      </c>
      <c r="AH12" s="255">
        <f ca="1">IF(AG12="","",AG12)</f>
        <v>0</v>
      </c>
    </row>
    <row r="13" spans="1:34" s="36" customFormat="1">
      <c r="A13" s="135">
        <v>36892</v>
      </c>
      <c r="B13" s="55" t="s">
        <v>90</v>
      </c>
      <c r="C13" s="16">
        <v>4037</v>
      </c>
      <c r="D13" s="236"/>
      <c r="E13" s="262"/>
      <c r="F13" s="263"/>
      <c r="G13" s="269" t="str">
        <f>IF(F13="","",F13/1.2)</f>
        <v/>
      </c>
      <c r="H13" s="101"/>
      <c r="I13" s="283" t="str">
        <f>IF(H13="","",VLOOKUP(H13,$B$72:$C$78,2)*G13)</f>
        <v/>
      </c>
      <c r="J13" s="111"/>
      <c r="K13" s="354"/>
      <c r="L13" s="288" t="str">
        <f>IF(K13="","",K13/1.2)</f>
        <v/>
      </c>
      <c r="M13" s="101"/>
      <c r="N13" s="283" t="str">
        <f>IF(M13="","",VLOOKUP(M13,$B$72:$C$78,2)*L13)</f>
        <v/>
      </c>
      <c r="O13" s="97"/>
      <c r="P13" s="361"/>
      <c r="Q13" s="11"/>
      <c r="R13" s="146"/>
      <c r="S13" s="304" t="str">
        <f>IF(R13="","",IF(R13&lt;$A$3-365,T13/2,""))</f>
        <v/>
      </c>
      <c r="T13" s="308"/>
      <c r="U13" s="71">
        <f ca="1">IF($V13="","",IF(Y13="",0,IF($V13&lt;$A$3-375,Y13/2,"")))</f>
        <v>434.5</v>
      </c>
      <c r="V13" s="89">
        <v>42856</v>
      </c>
      <c r="W13" s="75" t="str">
        <f ca="1">IF(V13="","",IF(V13&gt;$A$3,"",DATEDIF(V13,$A$3,"Y")&amp;IF(DATEDIF(V13,$A$3,"Y")&gt;1," ans, "," an, ")&amp;DATEDIF(V13,$A$3,"YM")&amp;" mois et "&amp;DATEDIF(V13,$A$3,"MD")&amp;IF(DATEDIF(V13,$A$3,"MD")&gt;1," jours"," jour")))</f>
        <v>2 ans, 2 mois et 6 jours</v>
      </c>
      <c r="X13" s="42"/>
      <c r="Y13" s="71">
        <f>IF(SUM(Z13:AF13)=0,"",SUM(Z13:AF13))</f>
        <v>869</v>
      </c>
      <c r="Z13" s="246"/>
      <c r="AA13" s="253"/>
      <c r="AB13" s="253"/>
      <c r="AC13" s="253"/>
      <c r="AD13" s="253"/>
      <c r="AE13" s="253"/>
      <c r="AF13" s="254">
        <v>869</v>
      </c>
      <c r="AG13" s="255">
        <f ca="1">IF(V13="","",IF(V13&gt;$A$3,"",IF(X13="ANNUEL",0,IF(V13&gt;$A$3-365,Y13,0))))</f>
        <v>0</v>
      </c>
      <c r="AH13" s="255">
        <f ca="1">IF(AG13="","",AG13)</f>
        <v>0</v>
      </c>
    </row>
    <row r="14" spans="1:34" s="36" customFormat="1">
      <c r="A14" s="135">
        <v>36892</v>
      </c>
      <c r="B14" s="55" t="s">
        <v>90</v>
      </c>
      <c r="C14" s="16">
        <v>2831</v>
      </c>
      <c r="D14" s="236"/>
      <c r="E14" s="262"/>
      <c r="F14" s="263"/>
      <c r="G14" s="269" t="str">
        <f>IF(F14="","",F14/1.2)</f>
        <v/>
      </c>
      <c r="H14" s="101"/>
      <c r="I14" s="283" t="str">
        <f>IF(H14="","",VLOOKUP(H14,$B$72:$C$78,2)*G14)</f>
        <v/>
      </c>
      <c r="J14" s="97"/>
      <c r="K14" s="354"/>
      <c r="L14" s="288" t="str">
        <f>IF(K14="","",K14/1.2)</f>
        <v/>
      </c>
      <c r="M14" s="101"/>
      <c r="N14" s="283" t="str">
        <f>IF(M14="","",VLOOKUP(M14,$B$72:$C$78,2)*L14)</f>
        <v/>
      </c>
      <c r="O14" s="97"/>
      <c r="P14" s="335"/>
      <c r="Q14" s="54"/>
      <c r="R14" s="146"/>
      <c r="S14" s="304" t="str">
        <f>IF(R14="","",IF(R14&lt;$A$3-365,T14/2,""))</f>
        <v/>
      </c>
      <c r="T14" s="308"/>
      <c r="U14" s="71">
        <f ca="1">IF($V14="","",IF(Y14="",0,IF($V14&lt;$A$3-375,Y14/2,"")))</f>
        <v>1071</v>
      </c>
      <c r="V14" s="89">
        <v>42217</v>
      </c>
      <c r="W14" s="75" t="str">
        <f ca="1">IF(V14="","",IF(V14&gt;$A$3,"",DATEDIF(V14,$A$3,"Y")&amp;IF(DATEDIF(V14,$A$3,"Y")&gt;1," ans, "," an, ")&amp;DATEDIF(V14,$A$3,"YM")&amp;" mois et "&amp;DATEDIF(V14,$A$3,"MD")&amp;IF(DATEDIF(V14,$A$3,"MD")&gt;1," jours"," jour")))</f>
        <v>3 ans, 11 mois et 6 jours</v>
      </c>
      <c r="X14" s="42"/>
      <c r="Y14" s="71">
        <f>IF(SUM(Z14:AF14)=0,"",SUM(Z14:AF14))</f>
        <v>2142</v>
      </c>
      <c r="Z14" s="246"/>
      <c r="AA14" s="253"/>
      <c r="AB14" s="253"/>
      <c r="AC14" s="253"/>
      <c r="AD14" s="253"/>
      <c r="AE14" s="253"/>
      <c r="AF14" s="254">
        <v>2142</v>
      </c>
      <c r="AG14" s="255">
        <f ca="1">IF(V14="","",IF(V14&gt;$A$3,"",IF(X14="ANNUEL",0,IF(V14&gt;$A$3-365,Y14,0))))</f>
        <v>0</v>
      </c>
      <c r="AH14" s="255">
        <f ca="1">IF(AG14="","",AG14)</f>
        <v>0</v>
      </c>
    </row>
    <row r="15" spans="1:34" s="36" customFormat="1">
      <c r="A15" s="135">
        <v>36892</v>
      </c>
      <c r="B15" s="55" t="s">
        <v>90</v>
      </c>
      <c r="C15" s="16">
        <v>1400</v>
      </c>
      <c r="D15" s="236"/>
      <c r="E15" s="262"/>
      <c r="F15" s="263"/>
      <c r="G15" s="269" t="str">
        <f>IF(F15="","",F15/1.2)</f>
        <v/>
      </c>
      <c r="H15" s="101"/>
      <c r="I15" s="283" t="str">
        <f>IF(H15="","",VLOOKUP(H15,$B$72:$C$78,2)*G15)</f>
        <v/>
      </c>
      <c r="J15" s="111"/>
      <c r="K15" s="354"/>
      <c r="L15" s="288" t="str">
        <f>IF(K15="","",K15/1.2)</f>
        <v/>
      </c>
      <c r="M15" s="101"/>
      <c r="N15" s="283" t="str">
        <f>IF(M15="","",VLOOKUP(M15,$B$72:$C$78,2)*L15)</f>
        <v/>
      </c>
      <c r="O15" s="97"/>
      <c r="P15" s="335"/>
      <c r="Q15" s="54"/>
      <c r="R15" s="146"/>
      <c r="S15" s="304" t="str">
        <f>IF(R15="","",IF(R15&lt;$A$3-365,T15/2,""))</f>
        <v/>
      </c>
      <c r="T15" s="308"/>
      <c r="U15" s="71">
        <f ca="1">IF($V15="","",IF(Y15="",0,IF($V15&lt;$A$3-375,Y15/2,"")))</f>
        <v>164.5</v>
      </c>
      <c r="V15" s="89">
        <v>41365</v>
      </c>
      <c r="W15" s="75" t="str">
        <f ca="1">IF(V15="","",IF(V15&gt;$A$3,"",DATEDIF(V15,$A$3,"Y")&amp;IF(DATEDIF(V15,$A$3,"Y")&gt;1," ans, "," an, ")&amp;DATEDIF(V15,$A$3,"YM")&amp;" mois et "&amp;DATEDIF(V15,$A$3,"MD")&amp;IF(DATEDIF(V15,$A$3,"MD")&gt;1," jours"," jour")))</f>
        <v>6 ans, 3 mois et 6 jours</v>
      </c>
      <c r="X15" s="42"/>
      <c r="Y15" s="71">
        <f>IF(SUM(Z15:AF15)=0,"",SUM(Z15:AF15))</f>
        <v>329</v>
      </c>
      <c r="Z15" s="246"/>
      <c r="AA15" s="253"/>
      <c r="AB15" s="253"/>
      <c r="AC15" s="253"/>
      <c r="AD15" s="253"/>
      <c r="AE15" s="253"/>
      <c r="AF15" s="254">
        <v>329</v>
      </c>
      <c r="AG15" s="255">
        <f ca="1">IF(V15="","",IF(V15&gt;$A$3,"",IF(X15="ANNUEL",0,IF(V15&gt;$A$3-365,Y15,0))))</f>
        <v>0</v>
      </c>
      <c r="AH15" s="255">
        <f ca="1">IF(AG15="","",AG15)</f>
        <v>0</v>
      </c>
    </row>
    <row r="16" spans="1:34" s="36" customFormat="1">
      <c r="A16" s="135">
        <v>36892</v>
      </c>
      <c r="B16" s="55" t="s">
        <v>90</v>
      </c>
      <c r="C16" s="16">
        <v>3295</v>
      </c>
      <c r="D16" s="234"/>
      <c r="E16" s="262"/>
      <c r="F16" s="263"/>
      <c r="G16" s="269" t="str">
        <f>IF(F16="","",F16/1.2)</f>
        <v/>
      </c>
      <c r="H16" s="101"/>
      <c r="I16" s="283" t="str">
        <f>IF(H16="","",VLOOKUP(H16,$B$72:$C$78,2)*G16)</f>
        <v/>
      </c>
      <c r="J16" s="111"/>
      <c r="K16" s="354"/>
      <c r="L16" s="288" t="str">
        <f>IF(K16="","",K16/1.2)</f>
        <v/>
      </c>
      <c r="M16" s="101"/>
      <c r="N16" s="283" t="str">
        <f>IF(M16="","",VLOOKUP(M16,$B$72:$C$78,2)*L16)</f>
        <v/>
      </c>
      <c r="O16" s="97"/>
      <c r="P16" s="335"/>
      <c r="Q16" s="54"/>
      <c r="R16" s="146"/>
      <c r="S16" s="304" t="str">
        <f>IF(R16="","",IF(R16&lt;$A$3-365,T16/2,""))</f>
        <v/>
      </c>
      <c r="T16" s="308"/>
      <c r="U16" s="71">
        <f ca="1">IF($V16="","",IF(Y16="",0,IF($V16&lt;$A$3-375,Y16/2,"")))</f>
        <v>161.5</v>
      </c>
      <c r="V16" s="89">
        <v>42415</v>
      </c>
      <c r="W16" s="75" t="str">
        <f ca="1">IF(V16="","",IF(V16&gt;$A$3,"",DATEDIF(V16,$A$3,"Y")&amp;IF(DATEDIF(V16,$A$3,"Y")&gt;1," ans, "," an, ")&amp;DATEDIF(V16,$A$3,"YM")&amp;" mois et "&amp;DATEDIF(V16,$A$3,"MD")&amp;IF(DATEDIF(V16,$A$3,"MD")&gt;1," jours"," jour")))</f>
        <v>3 ans, 4 mois et 22 jours</v>
      </c>
      <c r="X16" s="42"/>
      <c r="Y16" s="71">
        <f>IF(SUM(Z16:AF16)=0,"",SUM(Z16:AF16))</f>
        <v>323</v>
      </c>
      <c r="Z16" s="246"/>
      <c r="AA16" s="253"/>
      <c r="AB16" s="253"/>
      <c r="AC16" s="253"/>
      <c r="AD16" s="253"/>
      <c r="AE16" s="253"/>
      <c r="AF16" s="254">
        <v>323</v>
      </c>
      <c r="AG16" s="255">
        <f ca="1">IF(V16="","",IF(V16&gt;$A$3,"",IF(X16="ANNUEL",0,IF(V16&gt;$A$3-365,Y16,0))))</f>
        <v>0</v>
      </c>
      <c r="AH16" s="255">
        <f ca="1">IF(AG16="","",AG16)</f>
        <v>0</v>
      </c>
    </row>
    <row r="17" spans="1:34" s="36" customFormat="1">
      <c r="A17" s="135">
        <v>36892</v>
      </c>
      <c r="B17" s="55" t="s">
        <v>90</v>
      </c>
      <c r="C17" s="16">
        <v>2079</v>
      </c>
      <c r="D17" s="16"/>
      <c r="E17" s="262"/>
      <c r="F17" s="263"/>
      <c r="G17" s="269" t="str">
        <f>IF(F17="","",F17/1.2)</f>
        <v/>
      </c>
      <c r="H17" s="101"/>
      <c r="I17" s="283" t="str">
        <f>IF(H17="","",VLOOKUP(H17,$B$72:$C$78,2)*G17)</f>
        <v/>
      </c>
      <c r="J17" s="97"/>
      <c r="K17" s="354"/>
      <c r="L17" s="288" t="str">
        <f>IF(K17="","",K17/1.2)</f>
        <v/>
      </c>
      <c r="M17" s="101"/>
      <c r="N17" s="283" t="str">
        <f>IF(M17="","",VLOOKUP(M17,$B$72:$C$78,2)*L17)</f>
        <v/>
      </c>
      <c r="O17" s="97"/>
      <c r="P17" s="335"/>
      <c r="Q17" s="54"/>
      <c r="R17" s="146"/>
      <c r="S17" s="304" t="str">
        <f>IF(R17="","",IF(R17&lt;$A$3-365,T17/2,""))</f>
        <v/>
      </c>
      <c r="T17" s="308"/>
      <c r="U17" s="71">
        <f ca="1">IF($V17="","",IF(Y17="",0,IF($V17&lt;$A$3-375,Y17/2,"")))</f>
        <v>125</v>
      </c>
      <c r="V17" s="89">
        <v>41760</v>
      </c>
      <c r="W17" s="75" t="str">
        <f ca="1">IF(V17="","",IF(V17&gt;$A$3,"",DATEDIF(V17,$A$3,"Y")&amp;IF(DATEDIF(V17,$A$3,"Y")&gt;1," ans, "," an, ")&amp;DATEDIF(V17,$A$3,"YM")&amp;" mois et "&amp;DATEDIF(V17,$A$3,"MD")&amp;IF(DATEDIF(V17,$A$3,"MD")&gt;1," jours"," jour")))</f>
        <v>5 ans, 2 mois et 6 jours</v>
      </c>
      <c r="X17" s="42"/>
      <c r="Y17" s="71">
        <f>IF(SUM(Z17:AF17)=0,"",SUM(Z17:AF17))</f>
        <v>250</v>
      </c>
      <c r="Z17" s="246"/>
      <c r="AA17" s="253"/>
      <c r="AB17" s="253"/>
      <c r="AC17" s="253"/>
      <c r="AD17" s="253"/>
      <c r="AE17" s="253"/>
      <c r="AF17" s="254">
        <v>250</v>
      </c>
      <c r="AG17" s="255">
        <f ca="1">IF(V17="","",IF(V17&gt;$A$3,"",IF(X17="ANNUEL",0,IF(V17&gt;$A$3-365,Y17,0))))</f>
        <v>0</v>
      </c>
      <c r="AH17" s="255">
        <f ca="1">IF(AG17="","",AG17)</f>
        <v>0</v>
      </c>
    </row>
    <row r="18" spans="1:34" s="36" customFormat="1">
      <c r="A18" s="135">
        <v>36892</v>
      </c>
      <c r="B18" s="55" t="s">
        <v>90</v>
      </c>
      <c r="C18" s="16">
        <v>5442</v>
      </c>
      <c r="D18" s="16"/>
      <c r="E18" s="262"/>
      <c r="F18" s="263"/>
      <c r="G18" s="269" t="str">
        <f>IF(F18="","",F18/1.2)</f>
        <v/>
      </c>
      <c r="H18" s="101"/>
      <c r="I18" s="283" t="str">
        <f>IF(H18="","",VLOOKUP(H18,$B$72:$C$78,2)*G18)</f>
        <v/>
      </c>
      <c r="J18" s="97"/>
      <c r="K18" s="354"/>
      <c r="L18" s="288" t="str">
        <f>IF(K18="","",K18/1.2)</f>
        <v/>
      </c>
      <c r="M18" s="101"/>
      <c r="N18" s="283" t="str">
        <f>IF(M18="","",VLOOKUP(M18,$B$72:$C$78,2)*L18)</f>
        <v/>
      </c>
      <c r="O18" s="97"/>
      <c r="P18" s="335"/>
      <c r="Q18" s="54"/>
      <c r="R18" s="146"/>
      <c r="S18" s="304" t="str">
        <f>IF(R18="","",IF(R18&lt;$A$3-365,T18/2,""))</f>
        <v/>
      </c>
      <c r="T18" s="308"/>
      <c r="U18" s="71" t="str">
        <f ca="1">IF($V18="","",IF(Y18="",0,IF($V18&lt;$A$3-375,Y18/2,"")))</f>
        <v/>
      </c>
      <c r="V18" s="89">
        <v>43344</v>
      </c>
      <c r="W18" s="75" t="str">
        <f ca="1">IF(V18="","",IF(V18&gt;$A$3,"",DATEDIF(V18,$A$3,"Y")&amp;IF(DATEDIF(V18,$A$3,"Y")&gt;1," ans, "," an, ")&amp;DATEDIF(V18,$A$3,"YM")&amp;" mois et "&amp;DATEDIF(V18,$A$3,"MD")&amp;IF(DATEDIF(V18,$A$3,"MD")&gt;1," jours"," jour")))</f>
        <v>0 an, 10 mois et 6 jours</v>
      </c>
      <c r="X18" s="42"/>
      <c r="Y18" s="71">
        <f>IF(SUM(Z18:AF18)=0,"",SUM(Z18:AF18))</f>
        <v>223</v>
      </c>
      <c r="Z18" s="246"/>
      <c r="AA18" s="253"/>
      <c r="AB18" s="253"/>
      <c r="AC18" s="253"/>
      <c r="AD18" s="253"/>
      <c r="AE18" s="253"/>
      <c r="AF18" s="254">
        <v>223</v>
      </c>
      <c r="AG18" s="255">
        <f ca="1">IF(V18="","",IF(V18&gt;$A$3,"",IF(X18="ANNUEL",0,IF(V18&gt;$A$3-365,Y18,0))))</f>
        <v>223</v>
      </c>
      <c r="AH18" s="255">
        <f ca="1">IF(AG18="","",AG18)</f>
        <v>223</v>
      </c>
    </row>
    <row r="19" spans="1:34" s="36" customFormat="1">
      <c r="A19" s="135">
        <v>36892</v>
      </c>
      <c r="B19" s="55" t="s">
        <v>90</v>
      </c>
      <c r="C19" s="16">
        <v>6077</v>
      </c>
      <c r="D19" s="16"/>
      <c r="E19" s="262"/>
      <c r="F19" s="263"/>
      <c r="G19" s="269" t="str">
        <f>IF(F19="","",F19/1.2)</f>
        <v/>
      </c>
      <c r="H19" s="101"/>
      <c r="I19" s="283" t="str">
        <f>IF(H19="","",VLOOKUP(H19,$B$72:$C$78,2)*G19)</f>
        <v/>
      </c>
      <c r="J19" s="111"/>
      <c r="K19" s="354"/>
      <c r="L19" s="288" t="str">
        <f>IF(K19="","",K19/1.2)</f>
        <v/>
      </c>
      <c r="M19" s="101"/>
      <c r="N19" s="283" t="str">
        <f>IF(M19="","",VLOOKUP(M19,$B$72:$C$78,2)*L19)</f>
        <v/>
      </c>
      <c r="O19" s="97"/>
      <c r="P19" s="335"/>
      <c r="Q19" s="11"/>
      <c r="R19" s="146"/>
      <c r="S19" s="304" t="str">
        <f>IF(R19="","",IF(R19&lt;$A$3-365,T19/2,""))</f>
        <v/>
      </c>
      <c r="T19" s="308"/>
      <c r="U19" s="71">
        <f ca="1">IF($V19="","",IF(Y19="",0,IF($V19&lt;$A$3-375,Y19/2,"")))</f>
        <v>419.125</v>
      </c>
      <c r="V19" s="89">
        <v>43040</v>
      </c>
      <c r="W19" s="75" t="str">
        <f ca="1">IF(V19="","",IF(V19&gt;$A$3,"",DATEDIF(V19,$A$3,"Y")&amp;IF(DATEDIF(V19,$A$3,"Y")&gt;1," ans, "," an, ")&amp;DATEDIF(V19,$A$3,"YM")&amp;" mois et "&amp;DATEDIF(V19,$A$3,"MD")&amp;IF(DATEDIF(V19,$A$3,"MD")&gt;1," jours"," jour")))</f>
        <v>1 an, 8 mois et 6 jours</v>
      </c>
      <c r="X19" s="42"/>
      <c r="Y19" s="71">
        <f>IF(SUM(Z19:AF19)=0,"",SUM(Z19:AF19))</f>
        <v>838.25</v>
      </c>
      <c r="Z19" s="246"/>
      <c r="AA19" s="253"/>
      <c r="AB19" s="253"/>
      <c r="AC19" s="253"/>
      <c r="AD19" s="253"/>
      <c r="AE19" s="253"/>
      <c r="AF19" s="254">
        <v>838.25</v>
      </c>
      <c r="AG19" s="255">
        <f ca="1">IF(V19="","",IF(V19&gt;$A$3,"",IF(X19="ANNUEL",0,IF(V19&gt;$A$3-365,Y19,0))))</f>
        <v>0</v>
      </c>
      <c r="AH19" s="255">
        <f ca="1">IF(AG19="","",AG19)</f>
        <v>0</v>
      </c>
    </row>
    <row r="20" spans="1:34" s="36" customFormat="1">
      <c r="A20" s="135">
        <v>36892</v>
      </c>
      <c r="B20" s="55" t="s">
        <v>90</v>
      </c>
      <c r="C20" s="16">
        <v>6443</v>
      </c>
      <c r="D20" s="16"/>
      <c r="E20" s="262"/>
      <c r="F20" s="263"/>
      <c r="G20" s="269" t="str">
        <f>IF(F20="","",F20/1.2)</f>
        <v/>
      </c>
      <c r="H20" s="101"/>
      <c r="I20" s="283" t="str">
        <f>IF(H20="","",VLOOKUP(H20,$B$72:$C$78,2)*G20)</f>
        <v/>
      </c>
      <c r="J20" s="97"/>
      <c r="K20" s="354"/>
      <c r="L20" s="288" t="str">
        <f>IF(K20="","",K20/1.2)</f>
        <v/>
      </c>
      <c r="M20" s="101"/>
      <c r="N20" s="283" t="str">
        <f>IF(M20="","",VLOOKUP(M20,$B$72:$C$78,2)*L20)</f>
        <v/>
      </c>
      <c r="O20" s="97"/>
      <c r="P20" s="335"/>
      <c r="Q20" s="11"/>
      <c r="R20" s="146"/>
      <c r="S20" s="304" t="str">
        <f>IF(R20="","",IF(R20&lt;$A$3-365,T20/2,""))</f>
        <v/>
      </c>
      <c r="T20" s="308"/>
      <c r="U20" s="71" t="str">
        <f ca="1">IF($V20="","",IF(Y20="",0,IF($V20&lt;$A$3-375,Y20/2,"")))</f>
        <v/>
      </c>
      <c r="V20" s="89">
        <v>43497</v>
      </c>
      <c r="W20" s="75" t="str">
        <f ca="1">IF(V20="","",IF(V20&gt;$A$3,"",DATEDIF(V20,$A$3,"Y")&amp;IF(DATEDIF(V20,$A$3,"Y")&gt;1," ans, "," an, ")&amp;DATEDIF(V20,$A$3,"YM")&amp;" mois et "&amp;DATEDIF(V20,$A$3,"MD")&amp;IF(DATEDIF(V20,$A$3,"MD")&gt;1," jours"," jour")))</f>
        <v>0 an, 5 mois et 6 jours</v>
      </c>
      <c r="X20" s="42"/>
      <c r="Y20" s="71">
        <f>IF(SUM(Z20:AF20)=0,"",SUM(Z20:AF20))</f>
        <v>89</v>
      </c>
      <c r="Z20" s="246"/>
      <c r="AA20" s="253"/>
      <c r="AB20" s="253"/>
      <c r="AC20" s="253"/>
      <c r="AD20" s="253"/>
      <c r="AE20" s="253"/>
      <c r="AF20" s="254">
        <v>89</v>
      </c>
      <c r="AG20" s="255">
        <f ca="1">IF(V20="","",IF(V20&gt;$A$3,"",IF(X20="ANNUEL",0,IF(V20&gt;$A$3-365,Y20,0))))</f>
        <v>89</v>
      </c>
      <c r="AH20" s="255">
        <f ca="1">IF(AG20="","",AG20)</f>
        <v>89</v>
      </c>
    </row>
    <row r="21" spans="1:34" s="36" customFormat="1">
      <c r="A21" s="135">
        <v>36892</v>
      </c>
      <c r="B21" s="55" t="s">
        <v>90</v>
      </c>
      <c r="C21" s="16">
        <v>5339</v>
      </c>
      <c r="D21" s="16"/>
      <c r="E21" s="262"/>
      <c r="F21" s="263"/>
      <c r="G21" s="269" t="str">
        <f>IF(F21="","",F21/1.2)</f>
        <v/>
      </c>
      <c r="H21" s="101"/>
      <c r="I21" s="283" t="str">
        <f>IF(H21="","",VLOOKUP(H21,$B$72:$C$78,2)*G21)</f>
        <v/>
      </c>
      <c r="J21" s="111"/>
      <c r="K21" s="354"/>
      <c r="L21" s="288" t="str">
        <f>IF(K21="","",K21/1.2)</f>
        <v/>
      </c>
      <c r="M21" s="101"/>
      <c r="N21" s="283" t="str">
        <f>IF(M21="","",VLOOKUP(M21,$B$72:$C$78,2)*L21)</f>
        <v/>
      </c>
      <c r="O21" s="97"/>
      <c r="P21" s="335"/>
      <c r="Q21" s="11"/>
      <c r="R21" s="146"/>
      <c r="S21" s="304" t="str">
        <f>IF(R21="","",IF(R21&lt;$A$3-365,T21/2,""))</f>
        <v/>
      </c>
      <c r="T21" s="308"/>
      <c r="U21" s="71" t="str">
        <f ca="1">IF($V21="","",IF(Y21="",0,IF($V21&lt;$A$3-375,Y21/2,"")))</f>
        <v/>
      </c>
      <c r="V21" s="89" t="s">
        <v>55</v>
      </c>
      <c r="W21" s="75" t="str">
        <f ca="1">IF(V21="","",IF(V21&gt;$A$3,"",DATEDIF(V21,$A$3,"Y")&amp;IF(DATEDIF(V21,$A$3,"Y")&gt;1," ans, "," an, ")&amp;DATEDIF(V21,$A$3,"YM")&amp;" mois et "&amp;DATEDIF(V21,$A$3,"MD")&amp;IF(DATEDIF(V21,$A$3,"MD")&gt;1," jours"," jour")))</f>
        <v/>
      </c>
      <c r="X21" s="42"/>
      <c r="Y21" s="71">
        <f>IF(SUM(Z21:AF21)=0,"",SUM(Z21:AF21))</f>
        <v>130</v>
      </c>
      <c r="Z21" s="246"/>
      <c r="AA21" s="253"/>
      <c r="AB21" s="253"/>
      <c r="AC21" s="253"/>
      <c r="AD21" s="253"/>
      <c r="AE21" s="253"/>
      <c r="AF21" s="254">
        <v>130</v>
      </c>
      <c r="AG21" s="255" t="str">
        <f ca="1">IF(V21="","",IF(V21&gt;$A$3,"",IF(X21="ANNUEL",0,IF(V21&gt;$A$3-365,Y21,0))))</f>
        <v/>
      </c>
      <c r="AH21" s="255" t="str">
        <f ca="1">IF(AG21="","",AG21)</f>
        <v/>
      </c>
    </row>
    <row r="22" spans="1:34" s="36" customFormat="1">
      <c r="A22" s="135">
        <v>36892</v>
      </c>
      <c r="B22" s="55" t="s">
        <v>90</v>
      </c>
      <c r="C22" s="16">
        <v>5896</v>
      </c>
      <c r="D22" s="16"/>
      <c r="E22" s="262"/>
      <c r="F22" s="263"/>
      <c r="G22" s="269" t="str">
        <f>IF(F22="","",F22/1.2)</f>
        <v/>
      </c>
      <c r="H22" s="101"/>
      <c r="I22" s="283" t="str">
        <f>IF(H22="","",VLOOKUP(H22,$B$72:$C$78,2)*G22)</f>
        <v/>
      </c>
      <c r="J22" s="111"/>
      <c r="K22" s="354"/>
      <c r="L22" s="288" t="str">
        <f>IF(K22="","",K22/1.2)</f>
        <v/>
      </c>
      <c r="M22" s="101"/>
      <c r="N22" s="283" t="str">
        <f>IF(M22="","",VLOOKUP(M22,$B$72:$C$78,2)*L22)</f>
        <v/>
      </c>
      <c r="O22" s="97"/>
      <c r="P22" s="335"/>
      <c r="Q22" s="11"/>
      <c r="R22" s="146"/>
      <c r="S22" s="304" t="str">
        <f>IF(R22="","",IF(R22&lt;$A$3-365,T22/2,""))</f>
        <v/>
      </c>
      <c r="T22" s="308"/>
      <c r="U22" s="71">
        <f ca="1">IF($V22="","",IF(Y22="",0,IF($V22&lt;$A$3-375,Y22/2,"")))</f>
        <v>42.5</v>
      </c>
      <c r="V22" s="89">
        <v>42736</v>
      </c>
      <c r="W22" s="75" t="str">
        <f ca="1">IF(V22="","",IF(V22&gt;$A$3,"",DATEDIF(V22,$A$3,"Y")&amp;IF(DATEDIF(V22,$A$3,"Y")&gt;1," ans, "," an, ")&amp;DATEDIF(V22,$A$3,"YM")&amp;" mois et "&amp;DATEDIF(V22,$A$3,"MD")&amp;IF(DATEDIF(V22,$A$3,"MD")&gt;1," jours"," jour")))</f>
        <v>2 ans, 6 mois et 6 jours</v>
      </c>
      <c r="X22" s="42"/>
      <c r="Y22" s="71">
        <f>IF(SUM(Z22:AF22)=0,"",SUM(Z22:AF22))</f>
        <v>85</v>
      </c>
      <c r="Z22" s="246"/>
      <c r="AA22" s="253"/>
      <c r="AB22" s="253"/>
      <c r="AC22" s="253"/>
      <c r="AD22" s="253"/>
      <c r="AE22" s="253"/>
      <c r="AF22" s="254">
        <v>85</v>
      </c>
      <c r="AG22" s="255">
        <f ca="1">IF(V22="","",IF(V22&gt;$A$3,"",IF(X22="ANNUEL",0,IF(V22&gt;$A$3-365,Y22,0))))</f>
        <v>0</v>
      </c>
      <c r="AH22" s="255">
        <f ca="1">IF(AG22="","",AG22)</f>
        <v>0</v>
      </c>
    </row>
    <row r="23" spans="1:34" s="36" customFormat="1">
      <c r="A23" s="135">
        <v>36892</v>
      </c>
      <c r="B23" s="55" t="s">
        <v>90</v>
      </c>
      <c r="C23" s="16">
        <v>5689</v>
      </c>
      <c r="D23" s="16"/>
      <c r="E23" s="262"/>
      <c r="F23" s="263"/>
      <c r="G23" s="269" t="str">
        <f>IF(F23="","",F23/1.2)</f>
        <v/>
      </c>
      <c r="H23" s="101"/>
      <c r="I23" s="283" t="str">
        <f>IF(H23="","",VLOOKUP(H23,$B$72:$C$78,2)*G23)</f>
        <v/>
      </c>
      <c r="J23" s="111"/>
      <c r="K23" s="354"/>
      <c r="L23" s="288" t="str">
        <f>IF(K23="","",K23/1.2)</f>
        <v/>
      </c>
      <c r="M23" s="101"/>
      <c r="N23" s="283" t="str">
        <f>IF(M23="","",VLOOKUP(M23,$B$72:$C$78,2)*L23)</f>
        <v/>
      </c>
      <c r="O23" s="97"/>
      <c r="P23" s="335"/>
      <c r="Q23" s="11"/>
      <c r="R23" s="146"/>
      <c r="S23" s="304" t="str">
        <f>IF(R23="","",IF(R23&lt;$A$3-365,T23/2,""))</f>
        <v/>
      </c>
      <c r="T23" s="308"/>
      <c r="U23" s="71">
        <f ca="1">IF($V23="","",IF(Y23="",0,IF($V23&lt;$A$3-375,Y23/2,"")))</f>
        <v>57.5</v>
      </c>
      <c r="V23" s="89">
        <v>42979</v>
      </c>
      <c r="W23" s="75" t="str">
        <f ca="1">IF(V23="","",IF(V23&gt;$A$3,"",DATEDIF(V23,$A$3,"Y")&amp;IF(DATEDIF(V23,$A$3,"Y")&gt;1," ans, "," an, ")&amp;DATEDIF(V23,$A$3,"YM")&amp;" mois et "&amp;DATEDIF(V23,$A$3,"MD")&amp;IF(DATEDIF(V23,$A$3,"MD")&gt;1," jours"," jour")))</f>
        <v>1 an, 10 mois et 6 jours</v>
      </c>
      <c r="X23" s="42"/>
      <c r="Y23" s="71">
        <f>IF(SUM(Z23:AF23)=0,"",SUM(Z23:AF23))</f>
        <v>115</v>
      </c>
      <c r="Z23" s="246"/>
      <c r="AA23" s="253"/>
      <c r="AB23" s="253"/>
      <c r="AC23" s="253"/>
      <c r="AD23" s="253"/>
      <c r="AE23" s="253"/>
      <c r="AF23" s="254">
        <v>115</v>
      </c>
      <c r="AG23" s="255">
        <f ca="1">IF(V23="","",IF(V23&gt;$A$3,"",IF(X23="ANNUEL",0,IF(V23&gt;$A$3-365,Y23,0))))</f>
        <v>0</v>
      </c>
      <c r="AH23" s="255">
        <f ca="1">IF(AG23="","",AG23)</f>
        <v>0</v>
      </c>
    </row>
    <row r="24" spans="1:34" s="36" customFormat="1">
      <c r="A24" s="135">
        <v>36892</v>
      </c>
      <c r="B24" s="55" t="s">
        <v>90</v>
      </c>
      <c r="C24" s="16">
        <v>5977</v>
      </c>
      <c r="D24" s="16"/>
      <c r="E24" s="262"/>
      <c r="F24" s="263"/>
      <c r="G24" s="269" t="str">
        <f>IF(F24="","",F24/1.2)</f>
        <v/>
      </c>
      <c r="H24" s="101"/>
      <c r="I24" s="283" t="str">
        <f>IF(H24="","",VLOOKUP(H24,$B$72:$C$78,2)*G24)</f>
        <v/>
      </c>
      <c r="J24" s="111"/>
      <c r="K24" s="354"/>
      <c r="L24" s="288" t="str">
        <f>IF(K24="","",K24/1.2)</f>
        <v/>
      </c>
      <c r="M24" s="101"/>
      <c r="N24" s="283" t="str">
        <f>IF(M24="","",VLOOKUP(M24,$B$72:$C$78,2)*L24)</f>
        <v/>
      </c>
      <c r="O24" s="97"/>
      <c r="P24" s="335"/>
      <c r="Q24" s="11"/>
      <c r="R24" s="146"/>
      <c r="S24" s="304" t="str">
        <f>IF(R24="","",IF(R24&lt;$A$3-365,T24/2,""))</f>
        <v/>
      </c>
      <c r="T24" s="308"/>
      <c r="U24" s="71">
        <f ca="1">IF($V24="","",IF(Y24="",0,IF($V24&lt;$A$3-375,Y24/2,"")))</f>
        <v>50</v>
      </c>
      <c r="V24" s="89">
        <v>43252</v>
      </c>
      <c r="W24" s="75" t="str">
        <f ca="1">IF(V24="","",IF(V24&gt;$A$3,"",DATEDIF(V24,$A$3,"Y")&amp;IF(DATEDIF(V24,$A$3,"Y")&gt;1," ans, "," an, ")&amp;DATEDIF(V24,$A$3,"YM")&amp;" mois et "&amp;DATEDIF(V24,$A$3,"MD")&amp;IF(DATEDIF(V24,$A$3,"MD")&gt;1," jours"," jour")))</f>
        <v>1 an, 1 mois et 6 jours</v>
      </c>
      <c r="X24" s="42"/>
      <c r="Y24" s="71">
        <f>IF(SUM(Z24:AF24)=0,"",SUM(Z24:AF24))</f>
        <v>100</v>
      </c>
      <c r="Z24" s="246"/>
      <c r="AA24" s="253"/>
      <c r="AB24" s="253"/>
      <c r="AC24" s="253"/>
      <c r="AD24" s="253"/>
      <c r="AE24" s="253"/>
      <c r="AF24" s="254">
        <v>100</v>
      </c>
      <c r="AG24" s="255">
        <f ca="1">IF(V24="","",IF(V24&gt;$A$3,"",IF(X24="ANNUEL",0,IF(V24&gt;$A$3-365,Y24,0))))</f>
        <v>0</v>
      </c>
      <c r="AH24" s="255">
        <f ca="1">IF(AG24="","",AG24)</f>
        <v>0</v>
      </c>
    </row>
    <row r="25" spans="1:34" s="36" customFormat="1">
      <c r="A25" s="135">
        <v>36892</v>
      </c>
      <c r="B25" s="55" t="s">
        <v>90</v>
      </c>
      <c r="C25" s="16">
        <v>3548</v>
      </c>
      <c r="D25" s="16"/>
      <c r="E25" s="262"/>
      <c r="F25" s="263"/>
      <c r="G25" s="269" t="str">
        <f>IF(F25="","",F25/1.2)</f>
        <v/>
      </c>
      <c r="H25" s="101"/>
      <c r="I25" s="283" t="str">
        <f>IF(H25="","",VLOOKUP(H25,$B$72:$C$78,2)*G25)</f>
        <v/>
      </c>
      <c r="J25" s="111"/>
      <c r="K25" s="354"/>
      <c r="L25" s="288" t="str">
        <f>IF(K25="","",K25/1.2)</f>
        <v/>
      </c>
      <c r="M25" s="101"/>
      <c r="N25" s="283" t="str">
        <f>IF(M25="","",VLOOKUP(M25,$B$72:$C$78,2)*L25)</f>
        <v/>
      </c>
      <c r="O25" s="97"/>
      <c r="P25" s="335"/>
      <c r="Q25" s="11" t="s">
        <v>21</v>
      </c>
      <c r="R25" s="146">
        <v>42491</v>
      </c>
      <c r="S25" s="304">
        <f ca="1">IF(R25="","",IF(R25&lt;$A$3-365,T25/2,""))</f>
        <v>445</v>
      </c>
      <c r="T25" s="308">
        <v>890</v>
      </c>
      <c r="U25" s="71">
        <f>IF($V25="","",IF(Y25="",0,IF($V25&lt;$A$3-375,Y25/2,"")))</f>
        <v>0</v>
      </c>
      <c r="V25" s="89">
        <v>42753</v>
      </c>
      <c r="W25" s="75" t="str">
        <f ca="1">IF(V25="","",IF(V25&gt;$A$3,"",DATEDIF(V25,$A$3,"Y")&amp;IF(DATEDIF(V25,$A$3,"Y")&gt;1," ans, "," an, ")&amp;DATEDIF(V25,$A$3,"YM")&amp;" mois et "&amp;DATEDIF(V25,$A$3,"MD")&amp;IF(DATEDIF(V25,$A$3,"MD")&gt;1," jours"," jour")))</f>
        <v>2 ans, 5 mois et 19 jours</v>
      </c>
      <c r="X25" s="42"/>
      <c r="Y25" s="71" t="str">
        <f>IF(SUM(Z25:AF25)=0,"",SUM(Z25:AF25))</f>
        <v/>
      </c>
      <c r="Z25" s="246"/>
      <c r="AA25" s="253"/>
      <c r="AB25" s="253"/>
      <c r="AC25" s="253"/>
      <c r="AD25" s="253"/>
      <c r="AE25" s="253"/>
      <c r="AF25" s="254"/>
      <c r="AG25" s="255">
        <f ca="1">IF(V25="","",IF(V25&gt;$A$3,"",IF(X25="ANNUEL",0,IF(V25&gt;$A$3-365,Y25,0))))</f>
        <v>0</v>
      </c>
      <c r="AH25" s="255">
        <f ca="1">IF(AG25="","",AG25)</f>
        <v>0</v>
      </c>
    </row>
    <row r="26" spans="1:34" s="36" customFormat="1">
      <c r="A26" s="135">
        <v>36892</v>
      </c>
      <c r="B26" s="55" t="s">
        <v>90</v>
      </c>
      <c r="C26" s="16">
        <v>5836</v>
      </c>
      <c r="D26" s="234"/>
      <c r="E26" s="262"/>
      <c r="F26" s="263"/>
      <c r="G26" s="269" t="str">
        <f>IF(F26="","",F26/1.2)</f>
        <v/>
      </c>
      <c r="H26" s="101"/>
      <c r="I26" s="283" t="str">
        <f>IF(H26="","",VLOOKUP(H26,$B$72:$C$78,2)*G26)</f>
        <v/>
      </c>
      <c r="J26" s="111"/>
      <c r="K26" s="354"/>
      <c r="L26" s="288" t="str">
        <f>IF(K26="","",K26/1.2)</f>
        <v/>
      </c>
      <c r="M26" s="101"/>
      <c r="N26" s="283" t="str">
        <f>IF(M26="","",VLOOKUP(M26,$B$72:$C$78,2)*L26)</f>
        <v/>
      </c>
      <c r="O26" s="97"/>
      <c r="P26" s="335"/>
      <c r="Q26" s="11"/>
      <c r="R26" s="146"/>
      <c r="S26" s="304" t="str">
        <f>IF(R26="","",IF(R26&lt;$A$3-365,T26/2,""))</f>
        <v/>
      </c>
      <c r="T26" s="308"/>
      <c r="U26" s="71">
        <f ca="1">IF($V26="","",IF(Y26="",0,IF($V26&lt;$A$3-375,Y26/2,"")))</f>
        <v>42.5</v>
      </c>
      <c r="V26" s="89">
        <v>42979</v>
      </c>
      <c r="W26" s="75" t="str">
        <f ca="1">IF(V26="","",IF(V26&gt;$A$3,"",DATEDIF(V26,$A$3,"Y")&amp;IF(DATEDIF(V26,$A$3,"Y")&gt;1," ans, "," an, ")&amp;DATEDIF(V26,$A$3,"YM")&amp;" mois et "&amp;DATEDIF(V26,$A$3,"MD")&amp;IF(DATEDIF(V26,$A$3,"MD")&gt;1," jours"," jour")))</f>
        <v>1 an, 10 mois et 6 jours</v>
      </c>
      <c r="X26" s="42"/>
      <c r="Y26" s="71">
        <f>IF(SUM(Z26:AF26)=0,"",SUM(Z26:AF26))</f>
        <v>85</v>
      </c>
      <c r="Z26" s="246"/>
      <c r="AA26" s="253"/>
      <c r="AB26" s="253"/>
      <c r="AC26" s="253"/>
      <c r="AD26" s="253"/>
      <c r="AE26" s="253"/>
      <c r="AF26" s="254">
        <v>85</v>
      </c>
      <c r="AG26" s="255">
        <f ca="1">IF(V26="","",IF(V26&gt;$A$3,"",IF(X26="ANNUEL",0,IF(V26&gt;$A$3-365,Y26,0))))</f>
        <v>0</v>
      </c>
      <c r="AH26" s="255">
        <f ca="1">IF(AG26="","",AG26)</f>
        <v>0</v>
      </c>
    </row>
    <row r="27" spans="1:34" s="36" customFormat="1">
      <c r="A27" s="135">
        <v>36892</v>
      </c>
      <c r="B27" s="55" t="s">
        <v>90</v>
      </c>
      <c r="C27" s="16">
        <v>5647</v>
      </c>
      <c r="D27" s="234"/>
      <c r="E27" s="262"/>
      <c r="F27" s="263"/>
      <c r="G27" s="269" t="str">
        <f>IF(F27="","",F27/1.2)</f>
        <v/>
      </c>
      <c r="H27" s="101"/>
      <c r="I27" s="283" t="str">
        <f>IF(H27="","",VLOOKUP(H27,$B$72:$C$78,2)*G27)</f>
        <v/>
      </c>
      <c r="J27" s="111"/>
      <c r="K27" s="354"/>
      <c r="L27" s="288" t="str">
        <f>IF(K27="","",K27/1.2)</f>
        <v/>
      </c>
      <c r="M27" s="101"/>
      <c r="N27" s="283" t="str">
        <f>IF(M27="","",VLOOKUP(M27,$B$72:$C$78,2)*L27)</f>
        <v/>
      </c>
      <c r="O27" s="97"/>
      <c r="P27" s="335"/>
      <c r="Q27" s="11"/>
      <c r="R27" s="146"/>
      <c r="S27" s="304" t="str">
        <f>IF(R27="","",IF(R27&lt;$A$3-365,T27/2,""))</f>
        <v/>
      </c>
      <c r="T27" s="308"/>
      <c r="U27" s="71">
        <f ca="1">IF($V27="","",IF(Y27="",0,IF($V27&lt;$A$3-375,Y27/2,"")))</f>
        <v>57.5</v>
      </c>
      <c r="V27" s="89">
        <v>42948</v>
      </c>
      <c r="W27" s="75" t="str">
        <f ca="1">IF(V27="","",IF(V27&gt;$A$3,"",DATEDIF(V27,$A$3,"Y")&amp;IF(DATEDIF(V27,$A$3,"Y")&gt;1," ans, "," an, ")&amp;DATEDIF(V27,$A$3,"YM")&amp;" mois et "&amp;DATEDIF(V27,$A$3,"MD")&amp;IF(DATEDIF(V27,$A$3,"MD")&gt;1," jours"," jour")))</f>
        <v>1 an, 11 mois et 6 jours</v>
      </c>
      <c r="X27" s="42"/>
      <c r="Y27" s="71">
        <f>IF(SUM(Z27:AF27)=0,"",SUM(Z27:AF27))</f>
        <v>115</v>
      </c>
      <c r="Z27" s="246"/>
      <c r="AA27" s="253"/>
      <c r="AB27" s="253"/>
      <c r="AC27" s="253"/>
      <c r="AD27" s="253"/>
      <c r="AE27" s="253"/>
      <c r="AF27" s="254">
        <v>115</v>
      </c>
      <c r="AG27" s="255">
        <f ca="1">IF(V27="","",IF(V27&gt;$A$3,"",IF(X27="ANNUEL",0,IF(V27&gt;$A$3-365,Y27,0))))</f>
        <v>0</v>
      </c>
      <c r="AH27" s="255">
        <f ca="1">IF(AG27="","",AG27)</f>
        <v>0</v>
      </c>
    </row>
    <row r="28" spans="1:34" s="36" customFormat="1">
      <c r="A28" s="135">
        <v>36892</v>
      </c>
      <c r="B28" s="55" t="s">
        <v>90</v>
      </c>
      <c r="C28" s="16">
        <v>5918</v>
      </c>
      <c r="D28" s="234"/>
      <c r="E28" s="262"/>
      <c r="F28" s="263"/>
      <c r="G28" s="269" t="str">
        <f>IF(F28="","",F28/1.2)</f>
        <v/>
      </c>
      <c r="H28" s="101"/>
      <c r="I28" s="283" t="str">
        <f>IF(H28="","",VLOOKUP(H28,$B$72:$C$78,2)*G28)</f>
        <v/>
      </c>
      <c r="J28" s="111"/>
      <c r="K28" s="354"/>
      <c r="L28" s="288" t="str">
        <f>IF(K28="","",K28/1.2)</f>
        <v/>
      </c>
      <c r="M28" s="101"/>
      <c r="N28" s="283" t="str">
        <f>IF(M28="","",VLOOKUP(M28,$B$72:$C$78,2)*L28)</f>
        <v/>
      </c>
      <c r="O28" s="97"/>
      <c r="P28" s="335"/>
      <c r="Q28" s="11"/>
      <c r="R28" s="146"/>
      <c r="S28" s="304" t="str">
        <f>IF(R28="","",IF(R28&lt;$A$3-365,T28/2,""))</f>
        <v/>
      </c>
      <c r="T28" s="308"/>
      <c r="U28" s="71" t="str">
        <f ca="1">IF($V28="","",IF(Y28="",0,IF($V28&lt;$A$3-375,Y28/2,"")))</f>
        <v/>
      </c>
      <c r="V28" s="89" t="s">
        <v>56</v>
      </c>
      <c r="W28" s="75" t="str">
        <f ca="1">IF(V28="","",IF(V28&gt;$A$3,"",DATEDIF(V28,$A$3,"Y")&amp;IF(DATEDIF(V28,$A$3,"Y")&gt;1," ans, "," an, ")&amp;DATEDIF(V28,$A$3,"YM")&amp;" mois et "&amp;DATEDIF(V28,$A$3,"MD")&amp;IF(DATEDIF(V28,$A$3,"MD")&gt;1," jours"," jour")))</f>
        <v/>
      </c>
      <c r="X28" s="42"/>
      <c r="Y28" s="71">
        <f>IF(SUM(Z28:AF28)=0,"",SUM(Z28:AF28))</f>
        <v>95</v>
      </c>
      <c r="Z28" s="246"/>
      <c r="AA28" s="253"/>
      <c r="AB28" s="253"/>
      <c r="AC28" s="253"/>
      <c r="AD28" s="253"/>
      <c r="AE28" s="253"/>
      <c r="AF28" s="254">
        <v>95</v>
      </c>
      <c r="AG28" s="255" t="str">
        <f ca="1">IF(V28="","",IF(V28&gt;$A$3,"",IF(X28="ANNUEL",0,IF(V28&gt;$A$3-365,Y28,0))))</f>
        <v/>
      </c>
      <c r="AH28" s="255" t="str">
        <f ca="1">IF(AG28="","",AG28)</f>
        <v/>
      </c>
    </row>
    <row r="29" spans="1:34" s="36" customFormat="1">
      <c r="A29" s="135">
        <v>36892</v>
      </c>
      <c r="B29" s="55" t="s">
        <v>90</v>
      </c>
      <c r="C29" s="16">
        <v>6180</v>
      </c>
      <c r="D29" s="234"/>
      <c r="E29" s="262"/>
      <c r="F29" s="263"/>
      <c r="G29" s="269" t="str">
        <f>IF(F29="","",F29/1.2)</f>
        <v/>
      </c>
      <c r="H29" s="101"/>
      <c r="I29" s="283" t="str">
        <f>IF(H29="","",VLOOKUP(H29,$B$72:$C$78,2)*G29)</f>
        <v/>
      </c>
      <c r="J29" s="111"/>
      <c r="K29" s="354"/>
      <c r="L29" s="288" t="str">
        <f>IF(K29="","",K29/1.2)</f>
        <v/>
      </c>
      <c r="M29" s="101"/>
      <c r="N29" s="283" t="str">
        <f>IF(M29="","",VLOOKUP(M29,$B$72:$C$78,2)*L29)</f>
        <v/>
      </c>
      <c r="O29" s="97"/>
      <c r="P29" s="335"/>
      <c r="Q29" s="11"/>
      <c r="R29" s="146"/>
      <c r="S29" s="304" t="str">
        <f>IF(R29="","",IF(R29&lt;$A$3-365,T29/2,""))</f>
        <v/>
      </c>
      <c r="T29" s="308"/>
      <c r="U29" s="71">
        <f ca="1">IF($V29="","",IF(Y29="",0,IF($V29&lt;$A$3-375,Y29/2,"")))</f>
        <v>85</v>
      </c>
      <c r="V29" s="89">
        <v>43070</v>
      </c>
      <c r="W29" s="75" t="str">
        <f ca="1">IF(V29="","",IF(V29&gt;$A$3,"",DATEDIF(V29,$A$3,"Y")&amp;IF(DATEDIF(V29,$A$3,"Y")&gt;1," ans, "," an, ")&amp;DATEDIF(V29,$A$3,"YM")&amp;" mois et "&amp;DATEDIF(V29,$A$3,"MD")&amp;IF(DATEDIF(V29,$A$3,"MD")&gt;1," jours"," jour")))</f>
        <v>1 an, 7 mois et 6 jours</v>
      </c>
      <c r="X29" s="42"/>
      <c r="Y29" s="71">
        <f>IF(SUM(Z29:AF29)=0,"",SUM(Z29:AF29))</f>
        <v>170</v>
      </c>
      <c r="Z29" s="246"/>
      <c r="AA29" s="253"/>
      <c r="AB29" s="253"/>
      <c r="AC29" s="253"/>
      <c r="AD29" s="253"/>
      <c r="AE29" s="253"/>
      <c r="AF29" s="254">
        <v>170</v>
      </c>
      <c r="AG29" s="255">
        <f ca="1">IF(V29="","",IF(V29&gt;$A$3,"",IF(X29="ANNUEL",0,IF(V29&gt;$A$3-365,Y29,0))))</f>
        <v>0</v>
      </c>
      <c r="AH29" s="255">
        <f ca="1">IF(AG29="","",AG29)</f>
        <v>0</v>
      </c>
    </row>
    <row r="30" spans="1:34" s="36" customFormat="1">
      <c r="A30" s="135">
        <v>36892</v>
      </c>
      <c r="B30" s="55" t="s">
        <v>90</v>
      </c>
      <c r="C30" s="16">
        <v>5841</v>
      </c>
      <c r="D30" s="234"/>
      <c r="E30" s="262"/>
      <c r="F30" s="263"/>
      <c r="G30" s="269" t="str">
        <f>IF(F30="","",F30/1.2)</f>
        <v/>
      </c>
      <c r="H30" s="101"/>
      <c r="I30" s="283" t="str">
        <f>IF(H30="","",VLOOKUP(H30,$B$72:$C$78,2)*G30)</f>
        <v/>
      </c>
      <c r="J30" s="111"/>
      <c r="K30" s="354"/>
      <c r="L30" s="288" t="str">
        <f>IF(K30="","",K30/1.2)</f>
        <v/>
      </c>
      <c r="M30" s="101"/>
      <c r="N30" s="283" t="str">
        <f>IF(M30="","",VLOOKUP(M30,$B$72:$C$78,2)*L30)</f>
        <v/>
      </c>
      <c r="O30" s="97"/>
      <c r="P30" s="335"/>
      <c r="Q30" s="11"/>
      <c r="R30" s="146"/>
      <c r="S30" s="304" t="str">
        <f>IF(R30="","",IF(R30&lt;$A$3-365,T30/2,""))</f>
        <v/>
      </c>
      <c r="T30" s="308"/>
      <c r="U30" s="71">
        <f ca="1">IF($V30="","",IF(Y30="",0,IF($V30&lt;$A$3-375,Y30/2,"")))</f>
        <v>55</v>
      </c>
      <c r="V30" s="89">
        <v>43132</v>
      </c>
      <c r="W30" s="75" t="str">
        <f ca="1">IF(V30="","",IF(V30&gt;$A$3,"",DATEDIF(V30,$A$3,"Y")&amp;IF(DATEDIF(V30,$A$3,"Y")&gt;1," ans, "," an, ")&amp;DATEDIF(V30,$A$3,"YM")&amp;" mois et "&amp;DATEDIF(V30,$A$3,"MD")&amp;IF(DATEDIF(V30,$A$3,"MD")&gt;1," jours"," jour")))</f>
        <v>1 an, 5 mois et 6 jours</v>
      </c>
      <c r="X30" s="42"/>
      <c r="Y30" s="71">
        <f>IF(SUM(Z30:AF30)=0,"",SUM(Z30:AF30))</f>
        <v>110</v>
      </c>
      <c r="Z30" s="246"/>
      <c r="AA30" s="253"/>
      <c r="AB30" s="253"/>
      <c r="AC30" s="253"/>
      <c r="AD30" s="253"/>
      <c r="AE30" s="253"/>
      <c r="AF30" s="254">
        <v>110</v>
      </c>
      <c r="AG30" s="255">
        <f ca="1">IF(V30="","",IF(V30&gt;$A$3,"",IF(X30="ANNUEL",0,IF(V30&gt;$A$3-365,Y30,0))))</f>
        <v>0</v>
      </c>
      <c r="AH30" s="255">
        <f ca="1">IF(AG30="","",AG30)</f>
        <v>0</v>
      </c>
    </row>
    <row r="31" spans="1:34" s="36" customFormat="1">
      <c r="A31" s="135">
        <v>36892</v>
      </c>
      <c r="B31" s="55" t="s">
        <v>90</v>
      </c>
      <c r="C31" s="16">
        <v>5860</v>
      </c>
      <c r="D31" s="234"/>
      <c r="E31" s="262"/>
      <c r="F31" s="263"/>
      <c r="G31" s="269" t="str">
        <f>IF(F31="","",F31/1.2)</f>
        <v/>
      </c>
      <c r="H31" s="101"/>
      <c r="I31" s="283" t="str">
        <f>IF(H31="","",VLOOKUP(H31,$B$72:$C$78,2)*G31)</f>
        <v/>
      </c>
      <c r="J31" s="111"/>
      <c r="K31" s="354"/>
      <c r="L31" s="288" t="str">
        <f>IF(K31="","",K31/1.2)</f>
        <v/>
      </c>
      <c r="M31" s="101"/>
      <c r="N31" s="283" t="str">
        <f>IF(M31="","",VLOOKUP(M31,$B$72:$C$78,2)*L31)</f>
        <v/>
      </c>
      <c r="O31" s="97"/>
      <c r="P31" s="335"/>
      <c r="Q31" s="11"/>
      <c r="R31" s="146"/>
      <c r="S31" s="304" t="str">
        <f>IF(R31="","",IF(R31&lt;$A$3-365,T31/2,""))</f>
        <v/>
      </c>
      <c r="T31" s="308"/>
      <c r="U31" s="71">
        <f ca="1">IF($V31="","",IF(Y31="",0,IF($V31&lt;$A$3-375,Y31/2,"")))</f>
        <v>57.5</v>
      </c>
      <c r="V31" s="89">
        <v>43009</v>
      </c>
      <c r="W31" s="75" t="str">
        <f ca="1">IF(V31="","",IF(V31&gt;$A$3,"",DATEDIF(V31,$A$3,"Y")&amp;IF(DATEDIF(V31,$A$3,"Y")&gt;1," ans, "," an, ")&amp;DATEDIF(V31,$A$3,"YM")&amp;" mois et "&amp;DATEDIF(V31,$A$3,"MD")&amp;IF(DATEDIF(V31,$A$3,"MD")&gt;1," jours"," jour")))</f>
        <v>1 an, 9 mois et 6 jours</v>
      </c>
      <c r="X31" s="42"/>
      <c r="Y31" s="71">
        <f>IF(SUM(Z31:AF31)=0,"",SUM(Z31:AF31))</f>
        <v>115</v>
      </c>
      <c r="Z31" s="246"/>
      <c r="AA31" s="253"/>
      <c r="AB31" s="253"/>
      <c r="AC31" s="253"/>
      <c r="AD31" s="253"/>
      <c r="AE31" s="253"/>
      <c r="AF31" s="254">
        <v>115</v>
      </c>
      <c r="AG31" s="255">
        <f ca="1">IF(V31="","",IF(V31&gt;$A$3,"",IF(X31="ANNUEL",0,IF(V31&gt;$A$3-365,Y31,0))))</f>
        <v>0</v>
      </c>
      <c r="AH31" s="255">
        <f ca="1">IF(AG31="","",AG31)</f>
        <v>0</v>
      </c>
    </row>
    <row r="32" spans="1:34" s="36" customFormat="1">
      <c r="A32" s="135">
        <v>36892</v>
      </c>
      <c r="B32" s="55" t="s">
        <v>90</v>
      </c>
      <c r="C32" s="16">
        <v>5715</v>
      </c>
      <c r="D32" s="234"/>
      <c r="E32" s="262"/>
      <c r="F32" s="263"/>
      <c r="G32" s="269" t="str">
        <f>IF(F32="","",F32/1.2)</f>
        <v/>
      </c>
      <c r="H32" s="101"/>
      <c r="I32" s="283" t="str">
        <f>IF(H32="","",VLOOKUP(H32,$B$72:$C$78,2)*G32)</f>
        <v/>
      </c>
      <c r="J32" s="111"/>
      <c r="K32" s="354"/>
      <c r="L32" s="288" t="str">
        <f>IF(K32="","",K32/1.2)</f>
        <v/>
      </c>
      <c r="M32" s="101"/>
      <c r="N32" s="283" t="str">
        <f>IF(M32="","",VLOOKUP(M32,$B$72:$C$78,2)*L32)</f>
        <v/>
      </c>
      <c r="O32" s="97"/>
      <c r="P32" s="335"/>
      <c r="Q32" s="11" t="s">
        <v>21</v>
      </c>
      <c r="R32" s="146">
        <v>43647</v>
      </c>
      <c r="S32" s="304" t="str">
        <f ca="1">IF(R32="","",IF(R32&lt;$A$3-365,T32/2,""))</f>
        <v/>
      </c>
      <c r="T32" s="308">
        <v>1020</v>
      </c>
      <c r="U32" s="71">
        <f>IF($V32="","",IF(Y32="",0,IF($V32&lt;$A$3-375,Y32/2,"")))</f>
        <v>0</v>
      </c>
      <c r="V32" s="89">
        <v>43282</v>
      </c>
      <c r="W32" s="75" t="str">
        <f ca="1">IF(V32="","",IF(V32&gt;$A$3,"",DATEDIF(V32,$A$3,"Y")&amp;IF(DATEDIF(V32,$A$3,"Y")&gt;1," ans, "," an, ")&amp;DATEDIF(V32,$A$3,"YM")&amp;" mois et "&amp;DATEDIF(V32,$A$3,"MD")&amp;IF(DATEDIF(V32,$A$3,"MD")&gt;1," jours"," jour")))</f>
        <v>1 an, 0 mois et 6 jours</v>
      </c>
      <c r="X32" s="42"/>
      <c r="Y32" s="71" t="str">
        <f>IF(SUM(Z32:AF32)=0,"",SUM(Z32:AF32))</f>
        <v/>
      </c>
      <c r="Z32" s="246"/>
      <c r="AA32" s="253"/>
      <c r="AB32" s="253"/>
      <c r="AC32" s="253"/>
      <c r="AD32" s="253"/>
      <c r="AE32" s="253"/>
      <c r="AF32" s="254"/>
      <c r="AG32" s="255">
        <f ca="1">IF(V32="","",IF(V32&gt;$A$3,"",IF(X32="ANNUEL",0,IF(V32&gt;$A$3-365,Y32,0))))</f>
        <v>0</v>
      </c>
      <c r="AH32" s="255">
        <f ca="1">IF(AG32="","",AG32)</f>
        <v>0</v>
      </c>
    </row>
    <row r="33" spans="1:34" s="36" customFormat="1">
      <c r="A33" s="135">
        <v>36892</v>
      </c>
      <c r="B33" s="55" t="s">
        <v>90</v>
      </c>
      <c r="C33" s="16">
        <v>846</v>
      </c>
      <c r="D33" s="234"/>
      <c r="E33" s="262"/>
      <c r="F33" s="263"/>
      <c r="G33" s="269" t="str">
        <f>IF(F33="","",F33/1.2)</f>
        <v/>
      </c>
      <c r="H33" s="101"/>
      <c r="I33" s="283" t="str">
        <f>IF(H33="","",VLOOKUP(H33,$B$72:$C$78,2)*G33)</f>
        <v/>
      </c>
      <c r="J33" s="111"/>
      <c r="K33" s="354"/>
      <c r="L33" s="288" t="str">
        <f>IF(K33="","",K33/1.2)</f>
        <v/>
      </c>
      <c r="M33" s="101"/>
      <c r="N33" s="283" t="str">
        <f>IF(M33="","",VLOOKUP(M33,$B$72:$C$78,2)*L33)</f>
        <v/>
      </c>
      <c r="O33" s="97"/>
      <c r="P33" s="335"/>
      <c r="Q33" s="11"/>
      <c r="R33" s="146"/>
      <c r="S33" s="304" t="str">
        <f>IF(R33="","",IF(R33&lt;$A$3-365,T33/2,""))</f>
        <v/>
      </c>
      <c r="T33" s="308"/>
      <c r="U33" s="71">
        <f ca="1">IF($V33="","",IF(Y33="",0,IF($V33&lt;$A$3-375,Y33/2,"")))</f>
        <v>829.5</v>
      </c>
      <c r="V33" s="89">
        <v>41014</v>
      </c>
      <c r="W33" s="75" t="str">
        <f ca="1">IF(V33="","",IF(V33&gt;$A$3,"",DATEDIF(V33,$A$3,"Y")&amp;IF(DATEDIF(V33,$A$3,"Y")&gt;1," ans, "," an, ")&amp;DATEDIF(V33,$A$3,"YM")&amp;" mois et "&amp;DATEDIF(V33,$A$3,"MD")&amp;IF(DATEDIF(V33,$A$3,"MD")&gt;1," jours"," jour")))</f>
        <v>7 ans, 2 mois et 22 jours</v>
      </c>
      <c r="X33" s="42"/>
      <c r="Y33" s="71">
        <f>IF(SUM(Z33:AF33)=0,"",SUM(Z33:AF33))</f>
        <v>1659</v>
      </c>
      <c r="Z33" s="246"/>
      <c r="AA33" s="253"/>
      <c r="AB33" s="253"/>
      <c r="AC33" s="253"/>
      <c r="AD33" s="253"/>
      <c r="AE33" s="253"/>
      <c r="AF33" s="254">
        <v>1659</v>
      </c>
      <c r="AG33" s="255">
        <f ca="1">IF(V33="","",IF(V33&gt;$A$3,"",IF(X33="ANNUEL",0,IF(V33&gt;$A$3-365,Y33,0))))</f>
        <v>0</v>
      </c>
      <c r="AH33" s="255">
        <f ca="1">IF(AG33="","",AG33)</f>
        <v>0</v>
      </c>
    </row>
    <row r="34" spans="1:34" s="36" customFormat="1">
      <c r="A34" s="135">
        <v>36892</v>
      </c>
      <c r="B34" s="55" t="s">
        <v>90</v>
      </c>
      <c r="C34" s="16">
        <v>3477</v>
      </c>
      <c r="D34" s="234"/>
      <c r="E34" s="262"/>
      <c r="F34" s="263"/>
      <c r="G34" s="269" t="str">
        <f>IF(F34="","",F34/1.2)</f>
        <v/>
      </c>
      <c r="H34" s="101"/>
      <c r="I34" s="283" t="str">
        <f>IF(H34="","",VLOOKUP(H34,$B$72:$C$78,2)*G34)</f>
        <v/>
      </c>
      <c r="J34" s="111"/>
      <c r="K34" s="354"/>
      <c r="L34" s="288" t="str">
        <f>IF(K34="","",K34/1.2)</f>
        <v/>
      </c>
      <c r="M34" s="101"/>
      <c r="N34" s="283" t="str">
        <f>IF(M34="","",VLOOKUP(M34,$B$72:$C$78,2)*L34)</f>
        <v/>
      </c>
      <c r="O34" s="97"/>
      <c r="P34" s="335"/>
      <c r="Q34" s="11"/>
      <c r="R34" s="146"/>
      <c r="S34" s="304" t="str">
        <f>IF(R34="","",IF(R34&lt;$A$3-365,T34/2,""))</f>
        <v/>
      </c>
      <c r="T34" s="308"/>
      <c r="U34" s="71">
        <f ca="1">IF($V34="","",IF(Y34="",0,IF($V34&lt;$A$3-375,Y34/2,"")))</f>
        <v>481</v>
      </c>
      <c r="V34" s="89">
        <v>42566</v>
      </c>
      <c r="W34" s="75" t="str">
        <f ca="1">IF(V34="","",IF(V34&gt;$A$3,"",DATEDIF(V34,$A$3,"Y")&amp;IF(DATEDIF(V34,$A$3,"Y")&gt;1," ans, "," an, ")&amp;DATEDIF(V34,$A$3,"YM")&amp;" mois et "&amp;DATEDIF(V34,$A$3,"MD")&amp;IF(DATEDIF(V34,$A$3,"MD")&gt;1," jours"," jour")))</f>
        <v>2 ans, 11 mois et 22 jours</v>
      </c>
      <c r="X34" s="42"/>
      <c r="Y34" s="71">
        <f>IF(SUM(Z34:AF34)=0,"",SUM(Z34:AF34))</f>
        <v>962</v>
      </c>
      <c r="Z34" s="246"/>
      <c r="AA34" s="253">
        <v>29</v>
      </c>
      <c r="AB34" s="253"/>
      <c r="AC34" s="253">
        <v>29</v>
      </c>
      <c r="AD34" s="253">
        <v>100</v>
      </c>
      <c r="AE34" s="253"/>
      <c r="AF34" s="254">
        <v>804</v>
      </c>
      <c r="AG34" s="255">
        <f ca="1">IF(V34="","",IF(V34&gt;$A$3,"",IF(X34="ANNUEL",0,IF(V34&gt;$A$3-365,Y34,0))))</f>
        <v>0</v>
      </c>
      <c r="AH34" s="255">
        <f ca="1">IF(AG34="","",AG34)</f>
        <v>0</v>
      </c>
    </row>
    <row r="35" spans="1:34" s="36" customFormat="1">
      <c r="A35" s="135">
        <v>36892</v>
      </c>
      <c r="B35" s="55" t="s">
        <v>90</v>
      </c>
      <c r="C35" s="16">
        <v>735</v>
      </c>
      <c r="D35" s="234"/>
      <c r="E35" s="262"/>
      <c r="F35" s="263"/>
      <c r="G35" s="269" t="str">
        <f>IF(F35="","",F35/1.2)</f>
        <v/>
      </c>
      <c r="H35" s="101"/>
      <c r="I35" s="283" t="str">
        <f>IF(H35="","",VLOOKUP(H35,$B$72:$C$78,2)*G35)</f>
        <v/>
      </c>
      <c r="J35" s="111"/>
      <c r="K35" s="354"/>
      <c r="L35" s="288" t="str">
        <f>IF(K35="","",K35/1.2)</f>
        <v/>
      </c>
      <c r="M35" s="101"/>
      <c r="N35" s="283" t="str">
        <f>IF(M35="","",VLOOKUP(M35,$B$72:$C$78,2)*L35)</f>
        <v/>
      </c>
      <c r="O35" s="97"/>
      <c r="P35" s="335"/>
      <c r="Q35" s="11"/>
      <c r="R35" s="146"/>
      <c r="S35" s="304" t="str">
        <f>IF(R35="","",IF(R35&lt;$A$3-365,T35/2,""))</f>
        <v/>
      </c>
      <c r="T35" s="308"/>
      <c r="U35" s="71">
        <f ca="1">IF($V35="","",IF(Y35="",0,IF($V35&lt;$A$3-375,Y35/2,"")))</f>
        <v>639.5</v>
      </c>
      <c r="V35" s="89">
        <v>41030</v>
      </c>
      <c r="W35" s="75" t="str">
        <f ca="1">IF(V35="","",IF(V35&gt;$A$3,"",DATEDIF(V35,$A$3,"Y")&amp;IF(DATEDIF(V35,$A$3,"Y")&gt;1," ans, "," an, ")&amp;DATEDIF(V35,$A$3,"YM")&amp;" mois et "&amp;DATEDIF(V35,$A$3,"MD")&amp;IF(DATEDIF(V35,$A$3,"MD")&gt;1," jours"," jour")))</f>
        <v>7 ans, 2 mois et 6 jours</v>
      </c>
      <c r="X35" s="42"/>
      <c r="Y35" s="71">
        <f>IF(SUM(Z35:AF35)=0,"",SUM(Z35:AF35))</f>
        <v>1279</v>
      </c>
      <c r="Z35" s="246"/>
      <c r="AA35" s="253"/>
      <c r="AB35" s="253"/>
      <c r="AC35" s="253">
        <v>390</v>
      </c>
      <c r="AD35" s="253">
        <v>110</v>
      </c>
      <c r="AE35" s="253"/>
      <c r="AF35" s="254">
        <v>779</v>
      </c>
      <c r="AG35" s="255">
        <f ca="1">IF(V35="","",IF(V35&gt;$A$3,"",IF(X35="ANNUEL",0,IF(V35&gt;$A$3-365,Y35,0))))</f>
        <v>0</v>
      </c>
      <c r="AH35" s="255">
        <f ca="1">IF(AG35="","",AG35)</f>
        <v>0</v>
      </c>
    </row>
    <row r="36" spans="1:34" s="36" customFormat="1">
      <c r="A36" s="135">
        <v>36892</v>
      </c>
      <c r="B36" s="55" t="s">
        <v>90</v>
      </c>
      <c r="C36" s="16">
        <v>2923</v>
      </c>
      <c r="D36" s="234"/>
      <c r="E36" s="262"/>
      <c r="F36" s="263"/>
      <c r="G36" s="269" t="str">
        <f>IF(F36="","",F36/1.2)</f>
        <v/>
      </c>
      <c r="H36" s="101"/>
      <c r="I36" s="283" t="str">
        <f>IF(H36="","",VLOOKUP(H36,$B$72:$C$78,2)*G36)</f>
        <v/>
      </c>
      <c r="J36" s="111"/>
      <c r="K36" s="354"/>
      <c r="L36" s="288" t="str">
        <f>IF(K36="","",K36/1.2)</f>
        <v/>
      </c>
      <c r="M36" s="101"/>
      <c r="N36" s="283" t="str">
        <f>IF(M36="","",VLOOKUP(M36,$B$72:$C$78,2)*L36)</f>
        <v/>
      </c>
      <c r="O36" s="97"/>
      <c r="P36" s="335"/>
      <c r="Q36" s="11"/>
      <c r="R36" s="146"/>
      <c r="S36" s="304" t="str">
        <f>IF(R36="","",IF(R36&lt;$A$3-365,T36/2,""))</f>
        <v/>
      </c>
      <c r="T36" s="308"/>
      <c r="U36" s="71">
        <f ca="1">IF($V36="","",IF(Y36="",0,IF($V36&lt;$A$3-375,Y36/2,"")))</f>
        <v>270</v>
      </c>
      <c r="V36" s="89">
        <v>42278</v>
      </c>
      <c r="W36" s="75" t="str">
        <f ca="1">IF(V36="","",IF(V36&gt;$A$3,"",DATEDIF(V36,$A$3,"Y")&amp;IF(DATEDIF(V36,$A$3,"Y")&gt;1," ans, "," an, ")&amp;DATEDIF(V36,$A$3,"YM")&amp;" mois et "&amp;DATEDIF(V36,$A$3,"MD")&amp;IF(DATEDIF(V36,$A$3,"MD")&gt;1," jours"," jour")))</f>
        <v>3 ans, 9 mois et 6 jours</v>
      </c>
      <c r="X36" s="42"/>
      <c r="Y36" s="71">
        <f>IF(SUM(Z36:AF36)=0,"",SUM(Z36:AF36))</f>
        <v>540</v>
      </c>
      <c r="Z36" s="246"/>
      <c r="AA36" s="253"/>
      <c r="AB36" s="253"/>
      <c r="AC36" s="253"/>
      <c r="AD36" s="253"/>
      <c r="AE36" s="253"/>
      <c r="AF36" s="254">
        <v>540</v>
      </c>
      <c r="AG36" s="255">
        <f ca="1">IF(V36="","",IF(V36&gt;$A$3,"",IF(X36="ANNUEL",0,IF(V36&gt;$A$3-365,Y36,0))))</f>
        <v>0</v>
      </c>
      <c r="AH36" s="255">
        <f ca="1">IF(AG36="","",AG36)</f>
        <v>0</v>
      </c>
    </row>
    <row r="37" spans="1:34" s="36" customFormat="1">
      <c r="A37" s="135">
        <v>36892</v>
      </c>
      <c r="B37" s="55" t="s">
        <v>90</v>
      </c>
      <c r="C37" s="16">
        <v>6500</v>
      </c>
      <c r="D37" s="234"/>
      <c r="E37" s="262"/>
      <c r="F37" s="263"/>
      <c r="G37" s="269" t="str">
        <f>IF(F37="","",F37/1.2)</f>
        <v/>
      </c>
      <c r="H37" s="101"/>
      <c r="I37" s="283" t="str">
        <f>IF(H37="","",VLOOKUP(H37,$B$72:$C$78,2)*G37)</f>
        <v/>
      </c>
      <c r="J37" s="111"/>
      <c r="K37" s="354"/>
      <c r="L37" s="288" t="str">
        <f>IF(K37="","",K37/1.2)</f>
        <v/>
      </c>
      <c r="M37" s="101"/>
      <c r="N37" s="283" t="str">
        <f>IF(M37="","",VLOOKUP(M37,$B$72:$C$78,2)*L37)</f>
        <v/>
      </c>
      <c r="O37" s="97"/>
      <c r="P37" s="335"/>
      <c r="Q37" s="11"/>
      <c r="R37" s="146"/>
      <c r="S37" s="304" t="str">
        <f>IF(R37="","",IF(R37&lt;$A$3-365,T37/2,""))</f>
        <v/>
      </c>
      <c r="T37" s="308"/>
      <c r="U37" s="71" t="str">
        <f ca="1">IF($V37="","",IF(Y37="",0,IF($V37&lt;$A$3-375,Y37/2,"")))</f>
        <v/>
      </c>
      <c r="V37" s="89">
        <v>43466</v>
      </c>
      <c r="W37" s="75" t="str">
        <f ca="1">IF(V37="","",IF(V37&gt;$A$3,"",DATEDIF(V37,$A$3,"Y")&amp;IF(DATEDIF(V37,$A$3,"Y")&gt;1," ans, "," an, ")&amp;DATEDIF(V37,$A$3,"YM")&amp;" mois et "&amp;DATEDIF(V37,$A$3,"MD")&amp;IF(DATEDIF(V37,$A$3,"MD")&gt;1," jours"," jour")))</f>
        <v>0 an, 6 mois et 6 jours</v>
      </c>
      <c r="X37" s="42"/>
      <c r="Y37" s="71">
        <f>IF(SUM(Z37:AF37)=0,"",SUM(Z37:AF37))</f>
        <v>990</v>
      </c>
      <c r="Z37" s="246"/>
      <c r="AA37" s="253"/>
      <c r="AB37" s="253"/>
      <c r="AC37" s="253"/>
      <c r="AD37" s="253"/>
      <c r="AE37" s="253"/>
      <c r="AF37" s="254">
        <v>990</v>
      </c>
      <c r="AG37" s="255">
        <f ca="1">IF(V37="","",IF(V37&gt;$A$3,"",IF(X37="ANNUEL",0,IF(V37&gt;$A$3-365,Y37,0))))</f>
        <v>990</v>
      </c>
      <c r="AH37" s="255">
        <f ca="1">IF(AG37="","",AG37)</f>
        <v>990</v>
      </c>
    </row>
    <row r="38" spans="1:34" s="36" customFormat="1">
      <c r="A38" s="135">
        <v>36892</v>
      </c>
      <c r="B38" s="55" t="s">
        <v>90</v>
      </c>
      <c r="C38" s="16">
        <v>5197</v>
      </c>
      <c r="D38" s="234"/>
      <c r="E38" s="262"/>
      <c r="F38" s="263"/>
      <c r="G38" s="269" t="str">
        <f>IF(F38="","",F38/1.2)</f>
        <v/>
      </c>
      <c r="H38" s="101"/>
      <c r="I38" s="283" t="str">
        <f>IF(H38="","",VLOOKUP(H38,$B$72:$C$78,2)*G38)</f>
        <v/>
      </c>
      <c r="J38" s="111"/>
      <c r="K38" s="354"/>
      <c r="L38" s="288" t="str">
        <f>IF(K38="","",K38/1.2)</f>
        <v/>
      </c>
      <c r="M38" s="101"/>
      <c r="N38" s="283" t="str">
        <f>IF(M38="","",VLOOKUP(M38,$B$72:$C$78,2)*L38)</f>
        <v/>
      </c>
      <c r="O38" s="97"/>
      <c r="P38" s="335"/>
      <c r="Q38" s="11"/>
      <c r="R38" s="146"/>
      <c r="S38" s="304" t="str">
        <f>IF(R38="","",IF(R38&lt;$A$3-365,T38/2,""))</f>
        <v/>
      </c>
      <c r="T38" s="308"/>
      <c r="U38" s="71">
        <f ca="1">IF($V38="","",IF(Y38="",0,IF($V38&lt;$A$3-375,Y38/2,"")))</f>
        <v>483</v>
      </c>
      <c r="V38" s="89">
        <v>43132</v>
      </c>
      <c r="W38" s="75" t="str">
        <f ca="1">IF(V38="","",IF(V38&gt;$A$3,"",DATEDIF(V38,$A$3,"Y")&amp;IF(DATEDIF(V38,$A$3,"Y")&gt;1," ans, "," an, ")&amp;DATEDIF(V38,$A$3,"YM")&amp;" mois et "&amp;DATEDIF(V38,$A$3,"MD")&amp;IF(DATEDIF(V38,$A$3,"MD")&gt;1," jours"," jour")))</f>
        <v>1 an, 5 mois et 6 jours</v>
      </c>
      <c r="X38" s="42"/>
      <c r="Y38" s="71">
        <f>IF(SUM(Z38:AF38)=0,"",SUM(Z38:AF38))</f>
        <v>966</v>
      </c>
      <c r="Z38" s="246"/>
      <c r="AA38" s="253">
        <v>19</v>
      </c>
      <c r="AB38" s="253"/>
      <c r="AC38" s="253">
        <v>9</v>
      </c>
      <c r="AD38" s="253">
        <v>81</v>
      </c>
      <c r="AE38" s="253"/>
      <c r="AF38" s="254">
        <v>857</v>
      </c>
      <c r="AG38" s="255">
        <f ca="1">IF(V38="","",IF(V38&gt;$A$3,"",IF(X38="ANNUEL",0,IF(V38&gt;$A$3-365,Y38,0))))</f>
        <v>0</v>
      </c>
      <c r="AH38" s="255">
        <f ca="1">IF(AG38="","",AG38)</f>
        <v>0</v>
      </c>
    </row>
    <row r="39" spans="1:34" s="36" customFormat="1">
      <c r="A39" s="135">
        <v>36892</v>
      </c>
      <c r="B39" s="55" t="s">
        <v>90</v>
      </c>
      <c r="C39" s="16">
        <v>3655</v>
      </c>
      <c r="D39" s="234"/>
      <c r="E39" s="262"/>
      <c r="F39" s="263"/>
      <c r="G39" s="269" t="str">
        <f>IF(F39="","",F39/1.2)</f>
        <v/>
      </c>
      <c r="H39" s="101"/>
      <c r="I39" s="283" t="str">
        <f>IF(H39="","",VLOOKUP(H39,$B$72:$C$78,2)*G39)</f>
        <v/>
      </c>
      <c r="J39" s="97"/>
      <c r="K39" s="354"/>
      <c r="L39" s="288" t="str">
        <f>IF(K39="","",K39/1.2)</f>
        <v/>
      </c>
      <c r="M39" s="101"/>
      <c r="N39" s="283" t="str">
        <f>IF(M39="","",VLOOKUP(M39,$B$72:$C$78,2)*L39)</f>
        <v/>
      </c>
      <c r="O39" s="97"/>
      <c r="P39" s="335"/>
      <c r="Q39" s="11"/>
      <c r="R39" s="146"/>
      <c r="S39" s="304" t="str">
        <f>IF(R39="","",IF(R39&lt;$A$3-365,T39/2,""))</f>
        <v/>
      </c>
      <c r="T39" s="308"/>
      <c r="U39" s="71">
        <f ca="1">IF($V39="","",IF(Y39="",0,IF($V39&lt;$A$3-375,Y39/2,"")))</f>
        <v>656</v>
      </c>
      <c r="V39" s="89">
        <v>42644</v>
      </c>
      <c r="W39" s="75" t="str">
        <f ca="1">IF(V39="","",IF(V39&gt;$A$3,"",DATEDIF(V39,$A$3,"Y")&amp;IF(DATEDIF(V39,$A$3,"Y")&gt;1," ans, "," an, ")&amp;DATEDIF(V39,$A$3,"YM")&amp;" mois et "&amp;DATEDIF(V39,$A$3,"MD")&amp;IF(DATEDIF(V39,$A$3,"MD")&gt;1," jours"," jour")))</f>
        <v>2 ans, 9 mois et 6 jours</v>
      </c>
      <c r="X39" s="42"/>
      <c r="Y39" s="71">
        <f>IF(SUM(Z39:AF39)=0,"",SUM(Z39:AF39))</f>
        <v>1312</v>
      </c>
      <c r="Z39" s="246"/>
      <c r="AA39" s="253"/>
      <c r="AB39" s="253"/>
      <c r="AC39" s="253">
        <v>155</v>
      </c>
      <c r="AD39" s="253"/>
      <c r="AE39" s="253"/>
      <c r="AF39" s="254">
        <v>1157</v>
      </c>
      <c r="AG39" s="255">
        <f ca="1">IF(V39="","",IF(V39&gt;$A$3,"",IF(X39="ANNUEL",0,IF(V39&gt;$A$3-365,Y39,0))))</f>
        <v>0</v>
      </c>
      <c r="AH39" s="255">
        <f ca="1">IF(AG39="","",AG39)</f>
        <v>0</v>
      </c>
    </row>
    <row r="40" spans="1:34" s="36" customFormat="1">
      <c r="A40" s="135">
        <v>36892</v>
      </c>
      <c r="B40" s="55" t="s">
        <v>90</v>
      </c>
      <c r="C40" s="55">
        <v>5752</v>
      </c>
      <c r="D40" s="236"/>
      <c r="E40" s="262">
        <v>5700</v>
      </c>
      <c r="F40" s="263">
        <v>4309.2</v>
      </c>
      <c r="G40" s="269">
        <f>IF(F40="","",F40/1.2)</f>
        <v>3591</v>
      </c>
      <c r="H40" s="101">
        <v>43535</v>
      </c>
      <c r="I40" s="283">
        <f>IF(H40="","",VLOOKUP(H40,$B$72:$C$78,2)*G40)</f>
        <v>71.820000000000007</v>
      </c>
      <c r="J40" s="97">
        <v>43556</v>
      </c>
      <c r="K40" s="354">
        <v>478.8</v>
      </c>
      <c r="L40" s="288">
        <f>IF(K40="","",K40/1.2)</f>
        <v>399</v>
      </c>
      <c r="M40" s="101"/>
      <c r="N40" s="283" t="str">
        <f>IF(M40="","",VLOOKUP(M40,$B$72:$C$78,2)*L40)</f>
        <v/>
      </c>
      <c r="O40" s="97"/>
      <c r="P40" s="335"/>
      <c r="Q40" s="11"/>
      <c r="R40" s="146"/>
      <c r="S40" s="304" t="str">
        <f>IF(R40="","",IF(R40&lt;#REF!-365,T40/2,""))</f>
        <v/>
      </c>
      <c r="T40" s="308"/>
      <c r="U40" s="71" t="str">
        <f>IF($V40="","",IF(Y40="",0,IF($V40&lt;$A$3-375,Y40/2,"")))</f>
        <v/>
      </c>
      <c r="V40" s="89"/>
      <c r="W40" s="75" t="str">
        <f>IF(V40="","",IF(V40&gt;$A$3,"",DATEDIF(V40,$A$3,"Y")&amp;IF(DATEDIF(V40,$A$3,"Y")&gt;1," ans, "," an, ")&amp;DATEDIF(V40,$A$3,"YM")&amp;" mois et "&amp;DATEDIF(V40,$A$3,"MD")&amp;IF(DATEDIF(V40,$A$3,"MD")&gt;1," jours"," jour")))</f>
        <v/>
      </c>
      <c r="X40" s="42"/>
      <c r="Y40" s="71" t="str">
        <f>IF(SUM(Z40:AF40)=0,"",SUM(Z40:AF40))</f>
        <v/>
      </c>
      <c r="Z40" s="246"/>
      <c r="AA40" s="253"/>
      <c r="AB40" s="253"/>
      <c r="AC40" s="253"/>
      <c r="AD40" s="253"/>
      <c r="AE40" s="253"/>
      <c r="AF40" s="254"/>
      <c r="AG40" s="255" t="str">
        <f>IF(V40="","",IF(V40&gt;$A$3,"",IF(X40="ANNUEL",0,IF(V40&gt;$A$3-365,Y40,0))))</f>
        <v/>
      </c>
      <c r="AH40" s="255" t="str">
        <f>IF(AG40="","",AG40)</f>
        <v/>
      </c>
    </row>
    <row r="41" spans="1:34" s="36" customFormat="1">
      <c r="A41" s="135">
        <v>36892</v>
      </c>
      <c r="B41" s="55" t="s">
        <v>90</v>
      </c>
      <c r="C41" s="55">
        <v>4695</v>
      </c>
      <c r="D41" s="236"/>
      <c r="E41" s="262"/>
      <c r="F41" s="263"/>
      <c r="G41" s="269" t="str">
        <f>IF(F41="","",F41/1.2)</f>
        <v/>
      </c>
      <c r="H41" s="101"/>
      <c r="I41" s="283" t="str">
        <f>IF(H41="","",VLOOKUP(H41,$B$72:$C$78,2)*G41)</f>
        <v/>
      </c>
      <c r="J41" s="111"/>
      <c r="K41" s="354"/>
      <c r="L41" s="288" t="str">
        <f>IF(K41="","",K41/1.2)</f>
        <v/>
      </c>
      <c r="M41" s="101"/>
      <c r="N41" s="283" t="str">
        <f>IF(M41="","",VLOOKUP(M41,$B$72:$C$78,2)*L41)</f>
        <v/>
      </c>
      <c r="O41" s="97"/>
      <c r="P41" s="335"/>
      <c r="Q41" s="11"/>
      <c r="R41" s="134"/>
      <c r="S41" s="367" t="str">
        <f>IF(R41="","",IF(R41&lt;#REF!-365,T41/2,""))</f>
        <v/>
      </c>
      <c r="T41" s="368"/>
      <c r="U41" s="71">
        <f ca="1">IF($V41="","",IF(Y41="",0,IF($V41&lt;$A$3-375,Y41/2,"")))</f>
        <v>471</v>
      </c>
      <c r="V41" s="89">
        <v>43070</v>
      </c>
      <c r="W41" s="75" t="str">
        <f ca="1">IF(V41="","",IF(V41&gt;$A$3,"",DATEDIF(V41,$A$3,"Y")&amp;IF(DATEDIF(V41,$A$3,"Y")&gt;1," ans, "," an, ")&amp;DATEDIF(V41,$A$3,"YM")&amp;" mois et "&amp;DATEDIF(V41,$A$3,"MD")&amp;IF(DATEDIF(V41,$A$3,"MD")&gt;1," jours"," jour")))</f>
        <v>1 an, 7 mois et 6 jours</v>
      </c>
      <c r="X41" s="42"/>
      <c r="Y41" s="71">
        <f>IF(SUM(Z41:AF41)=0,"",SUM(Z41:AF41))</f>
        <v>942</v>
      </c>
      <c r="Z41" s="246"/>
      <c r="AA41" s="253"/>
      <c r="AB41" s="253"/>
      <c r="AC41" s="253"/>
      <c r="AD41" s="253"/>
      <c r="AE41" s="253"/>
      <c r="AF41" s="254">
        <v>942</v>
      </c>
      <c r="AG41" s="255">
        <f ca="1">IF(V41="","",IF(V41&gt;$A$3,"",IF(X41="ANNUEL",0,IF(V41&gt;$A$3-365,Y41,0))))</f>
        <v>0</v>
      </c>
      <c r="AH41" s="255">
        <f ca="1">IF(AG41="","",AG41)</f>
        <v>0</v>
      </c>
    </row>
    <row r="42" spans="1:34" s="36" customFormat="1">
      <c r="A42" s="135">
        <v>36892</v>
      </c>
      <c r="B42" s="55" t="s">
        <v>90</v>
      </c>
      <c r="C42" s="55">
        <v>4215</v>
      </c>
      <c r="D42" s="236"/>
      <c r="E42" s="262"/>
      <c r="F42" s="263"/>
      <c r="G42" s="269" t="str">
        <f>IF(F42="","",F42/1.2)</f>
        <v/>
      </c>
      <c r="H42" s="101"/>
      <c r="I42" s="283" t="str">
        <f>IF(H42="","",VLOOKUP(H42,$B$72:$C$78,2)*G42)</f>
        <v/>
      </c>
      <c r="J42" s="111"/>
      <c r="K42" s="354"/>
      <c r="L42" s="288" t="str">
        <f>IF(K42="","",K42/1.2)</f>
        <v/>
      </c>
      <c r="M42" s="101"/>
      <c r="N42" s="283" t="str">
        <f>IF(M42="","",VLOOKUP(M42,$B$72:$C$78,2)*L42)</f>
        <v/>
      </c>
      <c r="O42" s="97"/>
      <c r="P42" s="335"/>
      <c r="Q42" s="11"/>
      <c r="R42" s="134"/>
      <c r="S42" s="367" t="str">
        <f>IF(R42="","",IF(R42&lt;#REF!-365,T42/2,""))</f>
        <v/>
      </c>
      <c r="T42" s="368"/>
      <c r="U42" s="71">
        <f ca="1">IF($V42="","",IF(Y42="",0,IF($V42&lt;$A$3-375,Y42/2,"")))</f>
        <v>570.25</v>
      </c>
      <c r="V42" s="89">
        <v>42917</v>
      </c>
      <c r="W42" s="75" t="str">
        <f ca="1">IF(V42="","",IF(V42&gt;$A$3,"",DATEDIF(V42,$A$3,"Y")&amp;IF(DATEDIF(V42,$A$3,"Y")&gt;1," ans, "," an, ")&amp;DATEDIF(V42,$A$3,"YM")&amp;" mois et "&amp;DATEDIF(V42,$A$3,"MD")&amp;IF(DATEDIF(V42,$A$3,"MD")&gt;1," jours"," jour")))</f>
        <v>2 ans, 0 mois et 6 jours</v>
      </c>
      <c r="X42" s="42"/>
      <c r="Y42" s="71">
        <f>IF(SUM(Z42:AF42)=0,"",SUM(Z42:AF42))</f>
        <v>1140.5</v>
      </c>
      <c r="Z42" s="246"/>
      <c r="AA42" s="253"/>
      <c r="AB42" s="253"/>
      <c r="AC42" s="253"/>
      <c r="AD42" s="253">
        <v>252.5</v>
      </c>
      <c r="AE42" s="253"/>
      <c r="AF42" s="254">
        <v>888</v>
      </c>
      <c r="AG42" s="255">
        <f ca="1">IF(V42="","",IF(V42&gt;$A$3,"",IF(X42="ANNUEL",0,IF(V42&gt;$A$3-365,Y42,0))))</f>
        <v>0</v>
      </c>
      <c r="AH42" s="255">
        <f ca="1">IF(AG42="","",AG42)</f>
        <v>0</v>
      </c>
    </row>
    <row r="43" spans="1:34" s="36" customFormat="1">
      <c r="A43" s="135">
        <v>36892</v>
      </c>
      <c r="B43" s="55" t="s">
        <v>90</v>
      </c>
      <c r="C43" s="55">
        <v>2052</v>
      </c>
      <c r="D43" s="236"/>
      <c r="E43" s="262"/>
      <c r="F43" s="263"/>
      <c r="G43" s="269" t="str">
        <f>IF(F43="","",F43/1.2)</f>
        <v/>
      </c>
      <c r="H43" s="101"/>
      <c r="I43" s="283" t="str">
        <f>IF(H43="","",VLOOKUP(H43,$B$72:$C$78,2)*G43)</f>
        <v/>
      </c>
      <c r="J43" s="111"/>
      <c r="K43" s="354"/>
      <c r="L43" s="288" t="str">
        <f>IF(K43="","",K43/1.2)</f>
        <v/>
      </c>
      <c r="M43" s="101"/>
      <c r="N43" s="283" t="str">
        <f>IF(M43="","",VLOOKUP(M43,$B$72:$C$78,2)*L43)</f>
        <v/>
      </c>
      <c r="O43" s="97"/>
      <c r="P43" s="335"/>
      <c r="Q43" s="11"/>
      <c r="R43" s="134"/>
      <c r="S43" s="367" t="str">
        <f>IF(R43="","",IF(R43&lt;#REF!-365,T43/2,""))</f>
        <v/>
      </c>
      <c r="T43" s="368"/>
      <c r="U43" s="71">
        <f ca="1">IF($V43="","",IF(Y43="",0,IF($V43&lt;$A$3-375,Y43/2,"")))</f>
        <v>795.5</v>
      </c>
      <c r="V43" s="89">
        <v>41897</v>
      </c>
      <c r="W43" s="75" t="str">
        <f ca="1">IF(V43="","",IF(V43&gt;$A$3,"",DATEDIF(V43,$A$3,"Y")&amp;IF(DATEDIF(V43,$A$3,"Y")&gt;1," ans, "," an, ")&amp;DATEDIF(V43,$A$3,"YM")&amp;" mois et "&amp;DATEDIF(V43,$A$3,"MD")&amp;IF(DATEDIF(V43,$A$3,"MD")&gt;1," jours"," jour")))</f>
        <v>4 ans, 9 mois et 22 jours</v>
      </c>
      <c r="X43" s="42"/>
      <c r="Y43" s="71">
        <f>IF(SUM(Z43:AF43)=0,"",SUM(Z43:AF43))</f>
        <v>1591</v>
      </c>
      <c r="Z43" s="246"/>
      <c r="AA43" s="253"/>
      <c r="AB43" s="253"/>
      <c r="AC43" s="253"/>
      <c r="AD43" s="253"/>
      <c r="AE43" s="253"/>
      <c r="AF43" s="254">
        <v>1591</v>
      </c>
      <c r="AG43" s="255">
        <f ca="1">IF(V43="","",IF(V43&gt;$A$3,"",IF(X43="ANNUEL",0,IF(V43&gt;$A$3-365,Y43,0))))</f>
        <v>0</v>
      </c>
      <c r="AH43" s="255">
        <f ca="1">IF(AG43="","",AG43)</f>
        <v>0</v>
      </c>
    </row>
    <row r="44" spans="1:34" s="36" customFormat="1">
      <c r="A44" s="135">
        <v>43545</v>
      </c>
      <c r="B44" s="55" t="s">
        <v>90</v>
      </c>
      <c r="C44" s="16">
        <v>6756</v>
      </c>
      <c r="D44" s="234"/>
      <c r="E44" s="262"/>
      <c r="F44" s="263"/>
      <c r="G44" s="269" t="str">
        <f>IF(F44="","",F44/1.2)</f>
        <v/>
      </c>
      <c r="H44" s="101"/>
      <c r="I44" s="283" t="str">
        <f>IF(H44="","",VLOOKUP(H44,$B$72:$C$78,2)*G44)</f>
        <v/>
      </c>
      <c r="J44" s="111"/>
      <c r="K44" s="354"/>
      <c r="L44" s="288" t="str">
        <f>IF(K44="","",K44/1.2)</f>
        <v/>
      </c>
      <c r="M44" s="101"/>
      <c r="N44" s="283" t="str">
        <f>IF(M44="","",VLOOKUP(M44,$B$72:$C$78,2)*L44)</f>
        <v/>
      </c>
      <c r="O44" s="97"/>
      <c r="P44" s="335"/>
      <c r="Q44" s="11"/>
      <c r="R44" s="146"/>
      <c r="S44" s="304" t="str">
        <f>IF(R44="","",IF(R44&lt;$A$3-365,T44/2,""))</f>
        <v/>
      </c>
      <c r="T44" s="308"/>
      <c r="U44" s="71" t="str">
        <f ca="1">IF($V44="","",IF(Y44="",0,IF($V44&lt;$A$3-375,Y44/2,"")))</f>
        <v/>
      </c>
      <c r="V44" s="89">
        <v>43586</v>
      </c>
      <c r="W44" s="75" t="str">
        <f ca="1">IF(V44="","",IF(V44&gt;$A$3,"",DATEDIF(V44,$A$3,"Y")&amp;IF(DATEDIF(V44,$A$3,"Y")&gt;1," ans, "," an, ")&amp;DATEDIF(V44,$A$3,"YM")&amp;" mois et "&amp;DATEDIF(V44,$A$3,"MD")&amp;IF(DATEDIF(V44,$A$3,"MD")&gt;1," jours"," jour")))</f>
        <v>0 an, 2 mois et 6 jours</v>
      </c>
      <c r="X44" s="42"/>
      <c r="Y44" s="71">
        <f>IF(SUM(Z44:AF44)=0,"",SUM(Z44:AF44))</f>
        <v>565</v>
      </c>
      <c r="Z44" s="246"/>
      <c r="AA44" s="253"/>
      <c r="AB44" s="253"/>
      <c r="AC44" s="253"/>
      <c r="AD44" s="253"/>
      <c r="AE44" s="253"/>
      <c r="AF44" s="254">
        <v>565</v>
      </c>
      <c r="AG44" s="255">
        <f ca="1">IF(V44="","",IF(V44&gt;$A$3,"",IF(X44="ANNUEL",0,IF(V44&gt;$A$3-365,Y44,0))))</f>
        <v>565</v>
      </c>
      <c r="AH44" s="255">
        <f ca="1">IF(AG44="","",AG44)</f>
        <v>565</v>
      </c>
    </row>
    <row r="45" spans="1:34" s="36" customFormat="1">
      <c r="A45" s="135">
        <v>43553</v>
      </c>
      <c r="B45" s="55" t="s">
        <v>90</v>
      </c>
      <c r="C45" s="16">
        <v>6799</v>
      </c>
      <c r="D45" s="234"/>
      <c r="E45" s="262"/>
      <c r="F45" s="263"/>
      <c r="G45" s="269" t="str">
        <f>IF(F45="","",F45/1.2)</f>
        <v/>
      </c>
      <c r="H45" s="101"/>
      <c r="I45" s="283" t="str">
        <f>IF(H45="","",VLOOKUP(H45,$B$72:$C$78,2)*G45)</f>
        <v/>
      </c>
      <c r="J45" s="111"/>
      <c r="K45" s="354">
        <v>1908</v>
      </c>
      <c r="L45" s="288">
        <f>IF(K45="","",K45/1.2)</f>
        <v>1590</v>
      </c>
      <c r="M45" s="101">
        <v>43557</v>
      </c>
      <c r="N45" s="283">
        <f>IF(M45="","",VLOOKUP(M45,$B$72:$C$78,2)*L45)</f>
        <v>31.8</v>
      </c>
      <c r="O45" s="97">
        <v>43556</v>
      </c>
      <c r="P45" s="335"/>
      <c r="Q45" s="11"/>
      <c r="R45" s="146"/>
      <c r="S45" s="304" t="str">
        <f>IF(R45="","",IF(R45&lt;$A$3-365,T45/2,""))</f>
        <v/>
      </c>
      <c r="T45" s="308"/>
      <c r="U45" s="71" t="str">
        <f ca="1">IF($V45="","",IF(Y45="",0,IF($V45&lt;$A$3-375,Y45/2,"")))</f>
        <v/>
      </c>
      <c r="V45" s="89">
        <v>43753</v>
      </c>
      <c r="W45" s="75" t="str">
        <f ca="1">IF(V45="","",IF(V45&gt;$A$3,"",DATEDIF(V45,$A$3,"Y")&amp;IF(DATEDIF(V45,$A$3,"Y")&gt;1," ans, "," an, ")&amp;DATEDIF(V45,$A$3,"YM")&amp;" mois et "&amp;DATEDIF(V45,$A$3,"MD")&amp;IF(DATEDIF(V45,$A$3,"MD")&gt;1," jours"," jour")))</f>
        <v/>
      </c>
      <c r="X45" s="42"/>
      <c r="Y45" s="71">
        <f>IF(SUM(Z45:AF45)=0,"",SUM(Z45:AF45))</f>
        <v>1670</v>
      </c>
      <c r="Z45" s="246"/>
      <c r="AA45" s="253"/>
      <c r="AB45" s="253"/>
      <c r="AC45" s="253"/>
      <c r="AD45" s="253"/>
      <c r="AE45" s="253"/>
      <c r="AF45" s="254">
        <v>1670</v>
      </c>
      <c r="AG45" s="255" t="str">
        <f ca="1">IF(V45="","",IF(V45&gt;$A$3,"",IF(X45="ANNUEL",0,IF(V45&gt;$A$3-365,Y45,0))))</f>
        <v/>
      </c>
      <c r="AH45" s="255" t="str">
        <f ca="1">IF(AG45="","",AG45)</f>
        <v/>
      </c>
    </row>
    <row r="46" spans="1:34" s="36" customFormat="1">
      <c r="A46" s="145">
        <v>43553</v>
      </c>
      <c r="B46" s="248" t="s">
        <v>90</v>
      </c>
      <c r="C46" s="25">
        <v>6799</v>
      </c>
      <c r="D46" s="237"/>
      <c r="E46" s="357">
        <v>4720</v>
      </c>
      <c r="F46" s="358">
        <v>2850</v>
      </c>
      <c r="G46" s="362">
        <f>IF(F46="","",F46/1.2)</f>
        <v>2375</v>
      </c>
      <c r="H46" s="85">
        <v>43560</v>
      </c>
      <c r="I46" s="285">
        <f>IF(H46="","",VLOOKUP(H46,$B$72:$C$78,2)*G46)</f>
        <v>47.5</v>
      </c>
      <c r="J46" s="83">
        <v>43556</v>
      </c>
      <c r="K46" s="356"/>
      <c r="L46" s="290" t="str">
        <f>IF(K46="","",K46/1.2)</f>
        <v/>
      </c>
      <c r="M46" s="85"/>
      <c r="N46" s="285" t="str">
        <f>IF(M46="","",VLOOKUP(M46,$B$72:$C$78,2)*L46)</f>
        <v/>
      </c>
      <c r="O46" s="83"/>
      <c r="P46" s="360"/>
      <c r="Q46" s="26"/>
      <c r="R46" s="146"/>
      <c r="S46" s="304" t="str">
        <f>IF(R46="","",IF(R46&lt;$A$3-365,T46/2,""))</f>
        <v/>
      </c>
      <c r="T46" s="308"/>
      <c r="U46" s="71" t="str">
        <f>IF($V46="","",IF(Y46="",0,IF($V46&lt;$A$3-375,Y46/2,"")))</f>
        <v/>
      </c>
      <c r="V46" s="89"/>
      <c r="W46" s="75" t="str">
        <f>IF(V46="","",IF(V46&gt;$A$3,"",DATEDIF(V46,$A$3,"Y")&amp;IF(DATEDIF(V46,$A$3,"Y")&gt;1," ans, "," an, ")&amp;DATEDIF(V46,$A$3,"YM")&amp;" mois et "&amp;DATEDIF(V46,$A$3,"MD")&amp;IF(DATEDIF(V46,$A$3,"MD")&gt;1," jours"," jour")))</f>
        <v/>
      </c>
      <c r="X46" s="42"/>
      <c r="Y46" s="71">
        <f>IF(SUM(Z46:AF46)=0,"",SUM(Z46:AF46))</f>
        <v>1019</v>
      </c>
      <c r="Z46" s="246"/>
      <c r="AA46" s="253"/>
      <c r="AB46" s="253"/>
      <c r="AC46" s="253">
        <v>29</v>
      </c>
      <c r="AD46" s="253">
        <v>990</v>
      </c>
      <c r="AE46" s="253"/>
      <c r="AF46" s="254"/>
      <c r="AG46" s="255" t="str">
        <f>IF(V46="","",IF(V46&gt;$A$3,"",IF(X46="ANNUEL",0,IF(V46&gt;$A$3-365,Y46,0))))</f>
        <v/>
      </c>
      <c r="AH46" s="255" t="str">
        <f>IF(AG46="","",AG46)</f>
        <v/>
      </c>
    </row>
    <row r="47" spans="1:34" s="36" customFormat="1">
      <c r="A47" s="135">
        <v>43553</v>
      </c>
      <c r="B47" s="55" t="s">
        <v>90</v>
      </c>
      <c r="C47" s="16">
        <v>6803</v>
      </c>
      <c r="D47" s="234"/>
      <c r="E47" s="262"/>
      <c r="F47" s="263"/>
      <c r="G47" s="269" t="str">
        <f>IF(F47="","",F47/1.2)</f>
        <v/>
      </c>
      <c r="H47" s="101"/>
      <c r="I47" s="283" t="str">
        <f>IF(H47="","",VLOOKUP(H47,$B$72:$C$78,2)*G47)</f>
        <v/>
      </c>
      <c r="J47" s="111"/>
      <c r="K47" s="354"/>
      <c r="L47" s="288" t="str">
        <f>IF(K47="","",K47/1.2)</f>
        <v/>
      </c>
      <c r="M47" s="101"/>
      <c r="N47" s="283" t="str">
        <f>IF(M47="","",VLOOKUP(M47,$B$72:$C$78,2)*L47)</f>
        <v/>
      </c>
      <c r="O47" s="97"/>
      <c r="P47" s="335"/>
      <c r="Q47" s="11"/>
      <c r="R47" s="146"/>
      <c r="S47" s="304" t="str">
        <f>IF(R47="","",IF(R47&lt;$A$3-365,T47/2,""))</f>
        <v/>
      </c>
      <c r="T47" s="308"/>
      <c r="U47" s="71" t="str">
        <f ca="1">IF($V47="","",IF(Y47="",0,IF($V47&lt;$A$3-375,Y47/2,"")))</f>
        <v/>
      </c>
      <c r="V47" s="89">
        <v>43631</v>
      </c>
      <c r="W47" s="75" t="str">
        <f ca="1">IF(V47="","",IF(V47&gt;$A$3,"",DATEDIF(V47,$A$3,"Y")&amp;IF(DATEDIF(V47,$A$3,"Y")&gt;1," ans, "," an, ")&amp;DATEDIF(V47,$A$3,"YM")&amp;" mois et "&amp;DATEDIF(V47,$A$3,"MD")&amp;IF(DATEDIF(V47,$A$3,"MD")&gt;1," jours"," jour")))</f>
        <v>0 an, 0 mois et 22 jours</v>
      </c>
      <c r="X47" s="42"/>
      <c r="Y47" s="71">
        <f>IF(SUM(Z47:AF47)=0,"",SUM(Z47:AF47))</f>
        <v>475</v>
      </c>
      <c r="Z47" s="246"/>
      <c r="AA47" s="253"/>
      <c r="AB47" s="253"/>
      <c r="AC47" s="253"/>
      <c r="AD47" s="253"/>
      <c r="AE47" s="253"/>
      <c r="AF47" s="254">
        <v>475</v>
      </c>
      <c r="AG47" s="255">
        <f ca="1">IF(V47="","",IF(V47&gt;$A$3,"",IF(X47="ANNUEL",0,IF(V47&gt;$A$3-365,Y47,0))))</f>
        <v>475</v>
      </c>
      <c r="AH47" s="255">
        <f ca="1">IF(AG47="","",AG47)</f>
        <v>475</v>
      </c>
    </row>
    <row r="48" spans="1:34" s="36" customFormat="1">
      <c r="A48" s="145">
        <v>43553</v>
      </c>
      <c r="B48" s="248" t="s">
        <v>90</v>
      </c>
      <c r="C48" s="25">
        <v>6803</v>
      </c>
      <c r="D48" s="237"/>
      <c r="E48" s="357">
        <v>4700</v>
      </c>
      <c r="F48" s="358">
        <v>2820</v>
      </c>
      <c r="G48" s="362">
        <f>IF(F48="","",F48/1.2)</f>
        <v>2350</v>
      </c>
      <c r="H48" s="85"/>
      <c r="I48" s="285" t="str">
        <f>IF(H48="","",VLOOKUP(H48,$B$72:$C$78,2)*G48)</f>
        <v/>
      </c>
      <c r="J48" s="113"/>
      <c r="K48" s="356"/>
      <c r="L48" s="290" t="str">
        <f>IF(K48="","",K48/1.2)</f>
        <v/>
      </c>
      <c r="M48" s="85"/>
      <c r="N48" s="285" t="str">
        <f>IF(M48="","",VLOOKUP(M48,$B$72:$C$78,2)*L48)</f>
        <v/>
      </c>
      <c r="O48" s="83"/>
      <c r="P48" s="360"/>
      <c r="Q48" s="26"/>
      <c r="R48" s="146"/>
      <c r="S48" s="304" t="str">
        <f>IF(R48="","",IF(R48&lt;$A$3-365,T48/2,""))</f>
        <v/>
      </c>
      <c r="T48" s="308"/>
      <c r="U48" s="71" t="str">
        <f>IF($V48="","",IF(Y48="",0,IF($V48&lt;$A$3-375,Y48/2,"")))</f>
        <v/>
      </c>
      <c r="V48" s="89"/>
      <c r="W48" s="75" t="str">
        <f>IF(V48="","",IF(V48&gt;$A$3,"",DATEDIF(V48,$A$3,"Y")&amp;IF(DATEDIF(V48,$A$3,"Y")&gt;1," ans, "," an, ")&amp;DATEDIF(V48,$A$3,"YM")&amp;" mois et "&amp;DATEDIF(V48,$A$3,"MD")&amp;IF(DATEDIF(V48,$A$3,"MD")&gt;1," jours"," jour")))</f>
        <v/>
      </c>
      <c r="X48" s="42"/>
      <c r="Y48" s="71">
        <f>IF(SUM(Z48:AF48)=0,"",SUM(Z48:AF48))</f>
        <v>29</v>
      </c>
      <c r="Z48" s="246"/>
      <c r="AA48" s="253"/>
      <c r="AB48" s="253"/>
      <c r="AC48" s="253">
        <v>29</v>
      </c>
      <c r="AD48" s="253"/>
      <c r="AE48" s="253"/>
      <c r="AF48" s="254"/>
      <c r="AG48" s="255" t="str">
        <f>IF(V48="","",IF(V48&gt;$A$3,"",IF(X48="ANNUEL",0,IF(V48&gt;$A$3-365,Y48,0))))</f>
        <v/>
      </c>
      <c r="AH48" s="255" t="str">
        <f>IF(AG48="","",AG48)</f>
        <v/>
      </c>
    </row>
    <row r="49" spans="1:34" s="36" customFormat="1">
      <c r="A49" s="145">
        <v>43553</v>
      </c>
      <c r="B49" s="248" t="s">
        <v>90</v>
      </c>
      <c r="C49" s="25">
        <v>6804</v>
      </c>
      <c r="D49" s="237"/>
      <c r="E49" s="357"/>
      <c r="F49" s="358"/>
      <c r="G49" s="362" t="str">
        <f>IF(F49="","",F49/1.2)</f>
        <v/>
      </c>
      <c r="H49" s="85"/>
      <c r="I49" s="285" t="str">
        <f>IF(H49="","",VLOOKUP(H49,$B$72:$C$78,2)*G49)</f>
        <v/>
      </c>
      <c r="J49" s="113"/>
      <c r="K49" s="356"/>
      <c r="L49" s="290" t="str">
        <f>IF(K49="","",K49/1.2)</f>
        <v/>
      </c>
      <c r="M49" s="85"/>
      <c r="N49" s="285" t="str">
        <f>IF(M49="","",VLOOKUP(M49,$B$72:$C$78,2)*L49)</f>
        <v/>
      </c>
      <c r="O49" s="83"/>
      <c r="P49" s="360"/>
      <c r="Q49" s="26"/>
      <c r="R49" s="146"/>
      <c r="S49" s="304" t="str">
        <f>IF(R49="","",IF(R49&lt;$A$3-365,T49/2,""))</f>
        <v/>
      </c>
      <c r="T49" s="308"/>
      <c r="U49" s="71" t="str">
        <f ca="1">IF($V49="","",IF(Y49="",0,IF($V49&lt;$A$3-375,Y49/2,"")))</f>
        <v/>
      </c>
      <c r="V49" s="89">
        <v>43617</v>
      </c>
      <c r="W49" s="75" t="str">
        <f ca="1">IF(V49="","",IF(V49&gt;$A$3,"",DATEDIF(V49,$A$3,"Y")&amp;IF(DATEDIF(V49,$A$3,"Y")&gt;1," ans, "," an, ")&amp;DATEDIF(V49,$A$3,"YM")&amp;" mois et "&amp;DATEDIF(V49,$A$3,"MD")&amp;IF(DATEDIF(V49,$A$3,"MD")&gt;1," jours"," jour")))</f>
        <v>0 an, 1 mois et 6 jours</v>
      </c>
      <c r="X49" s="42"/>
      <c r="Y49" s="71">
        <f>IF(SUM(Z49:AF49)=0,"",SUM(Z49:AF49))</f>
        <v>375</v>
      </c>
      <c r="Z49" s="246"/>
      <c r="AA49" s="253"/>
      <c r="AB49" s="253"/>
      <c r="AC49" s="253"/>
      <c r="AD49" s="253"/>
      <c r="AE49" s="253"/>
      <c r="AF49" s="254">
        <v>375</v>
      </c>
      <c r="AG49" s="255">
        <f ca="1">IF(V49="","",IF(V49&gt;$A$3,"",IF(X49="ANNUEL",0,IF(V49&gt;$A$3-365,Y49,0))))</f>
        <v>375</v>
      </c>
      <c r="AH49" s="255">
        <f ca="1">IF(AG49="","",AG49)</f>
        <v>375</v>
      </c>
    </row>
    <row r="50" spans="1:34" s="36" customFormat="1">
      <c r="A50" s="135">
        <v>43585</v>
      </c>
      <c r="B50" s="55" t="s">
        <v>90</v>
      </c>
      <c r="C50" s="16">
        <v>6872</v>
      </c>
      <c r="D50" s="234"/>
      <c r="E50" s="262"/>
      <c r="F50" s="263"/>
      <c r="G50" s="269" t="str">
        <f>IF(F50="","",F50/1.2)</f>
        <v/>
      </c>
      <c r="H50" s="101"/>
      <c r="I50" s="283" t="str">
        <f>IF(H50="","",VLOOKUP(H50,$B$72:$C$78,2)*G50)</f>
        <v/>
      </c>
      <c r="J50" s="111"/>
      <c r="K50" s="354">
        <v>954</v>
      </c>
      <c r="L50" s="288">
        <f>IF(K50="","",K50/1.2)</f>
        <v>795</v>
      </c>
      <c r="M50" s="101">
        <v>43636</v>
      </c>
      <c r="N50" s="283">
        <f>IF(M50="","",VLOOKUP(M50,$B$72:$C$78,2)*L50)</f>
        <v>15.9</v>
      </c>
      <c r="O50" s="97">
        <v>43556</v>
      </c>
      <c r="P50" s="335"/>
      <c r="Q50" s="11"/>
      <c r="R50" s="146"/>
      <c r="S50" s="304" t="str">
        <f>IF(R50="","",IF(R50&lt;$A$3-365,T50/2,""))</f>
        <v/>
      </c>
      <c r="T50" s="308"/>
      <c r="U50" s="71" t="str">
        <f ca="1">IF($V50="","",IF(Y50="",0,IF($V50&lt;$A$3-375,Y50/2,"")))</f>
        <v/>
      </c>
      <c r="V50" s="89">
        <v>43678</v>
      </c>
      <c r="W50" s="75" t="str">
        <f ca="1">IF(V50="","",IF(V50&gt;$A$3,"",DATEDIF(V50,$A$3,"Y")&amp;IF(DATEDIF(V50,$A$3,"Y")&gt;1," ans, "," an, ")&amp;DATEDIF(V50,$A$3,"YM")&amp;" mois et "&amp;DATEDIF(V50,$A$3,"MD")&amp;IF(DATEDIF(V50,$A$3,"MD")&gt;1," jours"," jour")))</f>
        <v/>
      </c>
      <c r="X50" s="42"/>
      <c r="Y50" s="71">
        <f>IF(SUM(Z50:AF50)=0,"",SUM(Z50:AF50))</f>
        <v>930</v>
      </c>
      <c r="Z50" s="246"/>
      <c r="AA50" s="253"/>
      <c r="AB50" s="253"/>
      <c r="AC50" s="253"/>
      <c r="AD50" s="253"/>
      <c r="AE50" s="253"/>
      <c r="AF50" s="254">
        <v>930</v>
      </c>
      <c r="AG50" s="255" t="str">
        <f ca="1">IF(V50="","",IF(V50&gt;$A$3,"",IF(X50="ANNUEL",0,IF(V50&gt;$A$3-365,Y50,0))))</f>
        <v/>
      </c>
      <c r="AH50" s="255" t="str">
        <f ca="1">IF(AG50="","",AG50)</f>
        <v/>
      </c>
    </row>
    <row r="51" spans="1:34" s="36" customFormat="1">
      <c r="A51" s="135">
        <v>43585</v>
      </c>
      <c r="B51" s="55" t="s">
        <v>90</v>
      </c>
      <c r="C51" s="16">
        <v>6873</v>
      </c>
      <c r="D51" s="234"/>
      <c r="E51" s="262"/>
      <c r="F51" s="263"/>
      <c r="G51" s="269" t="str">
        <f>IF(F51="","",F51/1.2)</f>
        <v/>
      </c>
      <c r="H51" s="101"/>
      <c r="I51" s="283" t="str">
        <f>IF(H51="","",VLOOKUP(H51,$B$72:$C$78,2)*G51)</f>
        <v/>
      </c>
      <c r="J51" s="106"/>
      <c r="K51" s="354"/>
      <c r="L51" s="288" t="str">
        <f>IF(K51="","",K51/1.2)</f>
        <v/>
      </c>
      <c r="M51" s="101"/>
      <c r="N51" s="283" t="str">
        <f>IF(M51="","",VLOOKUP(M51,$B$72:$C$78,2)*L51)</f>
        <v/>
      </c>
      <c r="O51" s="97"/>
      <c r="P51" s="335"/>
      <c r="Q51" s="11"/>
      <c r="R51" s="146"/>
      <c r="S51" s="304" t="str">
        <f>IF(R51="","",IF(R51&lt;$A$3-365,T51/2,""))</f>
        <v/>
      </c>
      <c r="T51" s="308"/>
      <c r="U51" s="71" t="str">
        <f ca="1">IF($V51="","",IF(Y51="",0,IF($V51&lt;$A$3-375,Y51/2,"")))</f>
        <v/>
      </c>
      <c r="V51" s="89">
        <v>43631</v>
      </c>
      <c r="W51" s="75" t="str">
        <f ca="1">IF(V51="","",IF(V51&gt;$A$3,"",DATEDIF(V51,$A$3,"Y")&amp;IF(DATEDIF(V51,$A$3,"Y")&gt;1," ans, "," an, ")&amp;DATEDIF(V51,$A$3,"YM")&amp;" mois et "&amp;DATEDIF(V51,$A$3,"MD")&amp;IF(DATEDIF(V51,$A$3,"MD")&gt;1," jours"," jour")))</f>
        <v>0 an, 0 mois et 22 jours</v>
      </c>
      <c r="X51" s="42"/>
      <c r="Y51" s="71">
        <f>IF(SUM(Z51:AF51)=0,"",SUM(Z51:AF51))</f>
        <v>499</v>
      </c>
      <c r="Z51" s="246"/>
      <c r="AA51" s="253"/>
      <c r="AB51" s="253"/>
      <c r="AC51" s="253"/>
      <c r="AD51" s="253"/>
      <c r="AE51" s="253"/>
      <c r="AF51" s="254">
        <v>499</v>
      </c>
      <c r="AG51" s="255">
        <f ca="1">IF(V51="","",IF(V51&gt;$A$3,"",IF(X51="ANNUEL",0,IF(V51&gt;$A$3-365,Y51,0))))</f>
        <v>499</v>
      </c>
      <c r="AH51" s="255">
        <f ca="1">IF(AG51="","",AG51)</f>
        <v>499</v>
      </c>
    </row>
    <row r="52" spans="1:34" s="36" customFormat="1">
      <c r="A52" s="178">
        <v>43602</v>
      </c>
      <c r="B52" s="55" t="s">
        <v>90</v>
      </c>
      <c r="C52" s="55">
        <v>6904</v>
      </c>
      <c r="D52" s="234"/>
      <c r="E52" s="262"/>
      <c r="F52" s="263"/>
      <c r="G52" s="277" t="str">
        <f>IF(F52="","",F52/1.2)</f>
        <v/>
      </c>
      <c r="H52" s="101"/>
      <c r="I52" s="283" t="str">
        <f>IF(H52="","",VLOOKUP(H52,$B$72:$C$78,2)*G52)</f>
        <v/>
      </c>
      <c r="J52" s="101"/>
      <c r="K52" s="354"/>
      <c r="L52" s="288" t="str">
        <f>IF(K52="","",K52/1.2)</f>
        <v/>
      </c>
      <c r="M52" s="101"/>
      <c r="N52" s="283" t="str">
        <f>IF(M52="","",VLOOKUP(M52,$B$72:$C$78,2)*L52)</f>
        <v/>
      </c>
      <c r="O52" s="101"/>
      <c r="P52" s="335"/>
      <c r="Q52" s="11"/>
      <c r="R52" s="117"/>
      <c r="S52" s="365" t="str">
        <f>IF(R52="","",IF(R52&lt;$A$3-365,T52/2,""))</f>
        <v/>
      </c>
      <c r="T52" s="352"/>
      <c r="U52" s="71" t="str">
        <f ca="1">IF($V52="","",IF(Y52="",0,IF($V52&lt;$A$3-375,Y52/2,"")))</f>
        <v/>
      </c>
      <c r="V52" s="89">
        <v>43784</v>
      </c>
      <c r="W52" s="75" t="str">
        <f ca="1">IF(V52="","",IF(V52&gt;$A$3,"",DATEDIF(V52,$A$3,"Y")&amp;IF(DATEDIF(V52,$A$3,"Y")&gt;1," ans, "," an, ")&amp;DATEDIF(V52,$A$3,"YM")&amp;" mois et "&amp;DATEDIF(V52,$A$3,"MD")&amp;IF(DATEDIF(V52,$A$3,"MD")&gt;1," jours"," jour")))</f>
        <v/>
      </c>
      <c r="X52" s="42"/>
      <c r="Y52" s="71">
        <f>IF(SUM(Z52:AF52)=0,"",SUM(Z52:AF52))</f>
        <v>840</v>
      </c>
      <c r="Z52" s="246"/>
      <c r="AA52" s="253"/>
      <c r="AB52" s="253"/>
      <c r="AC52" s="253"/>
      <c r="AD52" s="253"/>
      <c r="AE52" s="253"/>
      <c r="AF52" s="254">
        <v>840</v>
      </c>
      <c r="AG52" s="255" t="str">
        <f ca="1">IF(V52="","",IF(V52&gt;$A$3,"",IF(X52="ANNUEL",0,IF(V52&gt;$A$3-365,Y52,0))))</f>
        <v/>
      </c>
      <c r="AH52" s="255" t="str">
        <f ca="1">IF(AG52="","",AG52)</f>
        <v/>
      </c>
    </row>
    <row r="53" spans="1:34">
      <c r="A53" s="178">
        <v>43613</v>
      </c>
      <c r="B53" s="29" t="s">
        <v>90</v>
      </c>
      <c r="C53" s="29">
        <v>6241</v>
      </c>
      <c r="D53" s="238"/>
      <c r="E53" s="272"/>
      <c r="F53" s="273"/>
      <c r="G53" s="277" t="str">
        <f>IF(F53="","",F53/1.2)</f>
        <v/>
      </c>
      <c r="H53" s="100"/>
      <c r="I53" s="283" t="str">
        <f>IF(H53="","",VLOOKUP(H53,$B$72:$C$78,2)*G53)</f>
        <v/>
      </c>
      <c r="J53" s="96"/>
      <c r="K53" s="355"/>
      <c r="L53" s="288" t="str">
        <f>IF(K53="","",K53/1.2)</f>
        <v/>
      </c>
      <c r="M53" s="100"/>
      <c r="N53" s="283" t="str">
        <f>IF(M53="","",VLOOKUP(M53,$B$72:$C$78,2)*L53)</f>
        <v/>
      </c>
      <c r="O53" s="96"/>
      <c r="P53" s="336"/>
      <c r="Q53" s="23"/>
      <c r="R53" s="151"/>
      <c r="S53" s="363" t="str">
        <f>IF(R53="","",IF(R53&lt;$A$3-365,T53/2,""))</f>
        <v/>
      </c>
      <c r="T53" s="364"/>
      <c r="U53" s="71" t="str">
        <f ca="1">IF($V53="","",IF(Y53="",0,IF($V53&lt;$A$3-375,Y53/2,"")))</f>
        <v/>
      </c>
      <c r="V53" s="89">
        <v>43419</v>
      </c>
      <c r="W53" s="75" t="str">
        <f ca="1">IF(V53="","",IF(V53&gt;$A$3,"",DATEDIF(V53,$A$3,"Y")&amp;IF(DATEDIF(V53,$A$3,"Y")&gt;1," ans, "," an, ")&amp;DATEDIF(V53,$A$3,"YM")&amp;" mois et "&amp;DATEDIF(V53,$A$3,"MD")&amp;IF(DATEDIF(V53,$A$3,"MD")&gt;1," jours"," jour")))</f>
        <v>0 an, 7 mois et 22 jours</v>
      </c>
      <c r="X53" s="42"/>
      <c r="Y53" s="71">
        <f>IF(SUM(Z53:AF53)=0,"",SUM(Z53:AF53))</f>
        <v>89</v>
      </c>
      <c r="Z53" s="246"/>
      <c r="AA53" s="253"/>
      <c r="AB53" s="253"/>
      <c r="AC53" s="253"/>
      <c r="AD53" s="253"/>
      <c r="AE53" s="253"/>
      <c r="AF53" s="254">
        <v>89</v>
      </c>
      <c r="AG53" s="255">
        <f ca="1">IF(V53="","",IF(V53&gt;$A$3,"",IF(X53="ANNUEL",0,IF(V53&gt;$A$3-365,Y53,0))))</f>
        <v>89</v>
      </c>
      <c r="AH53" s="255">
        <f ca="1">IF(AG53="","",AG53)</f>
        <v>89</v>
      </c>
    </row>
    <row r="54" spans="1:34" ht="22.5">
      <c r="A54" s="178">
        <v>43613</v>
      </c>
      <c r="B54" s="29" t="s">
        <v>90</v>
      </c>
      <c r="C54" s="29">
        <v>6241</v>
      </c>
      <c r="D54" s="238"/>
      <c r="E54" s="272"/>
      <c r="F54" s="273"/>
      <c r="G54" s="277" t="str">
        <f>IF(F54="","",F54/1.2)</f>
        <v/>
      </c>
      <c r="H54" s="100"/>
      <c r="I54" s="283" t="str">
        <f>IF(H54="","",VLOOKUP(H54,$B$72:$C$78,2)*G54)</f>
        <v/>
      </c>
      <c r="J54" s="96"/>
      <c r="K54" s="355"/>
      <c r="L54" s="288" t="str">
        <f>IF(K54="","",K54/1.2)</f>
        <v/>
      </c>
      <c r="M54" s="100"/>
      <c r="N54" s="283" t="str">
        <f>IF(M54="","",VLOOKUP(M54,$B$72:$C$78,2)*L54)</f>
        <v/>
      </c>
      <c r="O54" s="96"/>
      <c r="P54" s="336"/>
      <c r="Q54" s="23"/>
      <c r="R54" s="151"/>
      <c r="S54" s="363" t="str">
        <f>IF(R54="","",IF(R54&lt;$A$3-365,T54/2,""))</f>
        <v/>
      </c>
      <c r="T54" s="364"/>
      <c r="U54" s="71" t="str">
        <f ca="1">IF($V54="","",IF(Y54="",0,IF($V54&lt;$A$3-375,Y54/2,"")))</f>
        <v/>
      </c>
      <c r="V54" s="89">
        <v>43511</v>
      </c>
      <c r="W54" s="75" t="str">
        <f ca="1">IF(V54="","",IF(V54&gt;$A$3,"",DATEDIF(V54,$A$3,"Y")&amp;IF(DATEDIF(V54,$A$3,"Y")&gt;1," ans, "," an, ")&amp;DATEDIF(V54,$A$3,"YM")&amp;" mois et "&amp;DATEDIF(V54,$A$3,"MD")&amp;IF(DATEDIF(V54,$A$3,"MD")&gt;1," jours"," jour")))</f>
        <v>0 an, 4 mois et 22 jours</v>
      </c>
      <c r="X54" s="42" t="s">
        <v>71</v>
      </c>
      <c r="Y54" s="71">
        <f>IF(SUM(Z54:AF54)=0,"",SUM(Z54:AF54))</f>
        <v>327</v>
      </c>
      <c r="Z54" s="246">
        <v>79</v>
      </c>
      <c r="AA54" s="253"/>
      <c r="AB54" s="253"/>
      <c r="AC54" s="253">
        <v>148</v>
      </c>
      <c r="AD54" s="253">
        <v>100</v>
      </c>
      <c r="AE54" s="253"/>
      <c r="AF54" s="254"/>
      <c r="AG54" s="255">
        <f ca="1">IF(V54="","",IF(V54&gt;$A$3,"",IF(X54="ANNUEL",0,IF(V54&gt;$A$3-365,Y54,0))))</f>
        <v>327</v>
      </c>
      <c r="AH54" s="255">
        <f ca="1">IF(AG54="","",AG54)</f>
        <v>327</v>
      </c>
    </row>
    <row r="55" spans="1:34">
      <c r="A55" s="177">
        <v>43614</v>
      </c>
      <c r="B55" s="30" t="s">
        <v>90</v>
      </c>
      <c r="C55" s="30">
        <v>6937</v>
      </c>
      <c r="D55" s="239"/>
      <c r="E55" s="266"/>
      <c r="F55" s="267"/>
      <c r="G55" s="276" t="str">
        <f>IF(F55="","",F55/1.2)</f>
        <v/>
      </c>
      <c r="H55" s="85"/>
      <c r="I55" s="285" t="str">
        <f>IF(H55="","",VLOOKUP(H55,$B$72:$C$78,2)*G55)</f>
        <v/>
      </c>
      <c r="J55" s="122"/>
      <c r="K55" s="359"/>
      <c r="L55" s="290" t="str">
        <f>IF(K55="","",K55/1.2)</f>
        <v/>
      </c>
      <c r="M55" s="85"/>
      <c r="N55" s="285" t="str">
        <f>IF(M55="","",VLOOKUP(M55,$B$72:$C$78,2)*L55)</f>
        <v/>
      </c>
      <c r="O55" s="109"/>
      <c r="P55" s="340"/>
      <c r="Q55" s="24"/>
      <c r="R55" s="151"/>
      <c r="S55" s="363" t="str">
        <f>IF(R55="","",IF(R55&lt;$A$3-365,T55/2,""))</f>
        <v/>
      </c>
      <c r="T55" s="364"/>
      <c r="U55" s="71" t="str">
        <f ca="1">IF($V55="","",IF(Y55="",0,IF($V55&lt;$A$3-375,Y55/2,"")))</f>
        <v/>
      </c>
      <c r="V55" s="89">
        <v>43678</v>
      </c>
      <c r="W55" s="75" t="str">
        <f ca="1">IF(V55="","",IF(V55&gt;$A$3,"",DATEDIF(V55,$A$3,"Y")&amp;IF(DATEDIF(V55,$A$3,"Y")&gt;1," ans, "," an, ")&amp;DATEDIF(V55,$A$3,"YM")&amp;" mois et "&amp;DATEDIF(V55,$A$3,"MD")&amp;IF(DATEDIF(V55,$A$3,"MD")&gt;1," jours"," jour")))</f>
        <v/>
      </c>
      <c r="X55" s="42" t="s">
        <v>72</v>
      </c>
      <c r="Y55" s="71">
        <f>IF(SUM(Z55:AF55)=0,"",SUM(Z55:AF55))</f>
        <v>2699</v>
      </c>
      <c r="Z55" s="246"/>
      <c r="AA55" s="253"/>
      <c r="AB55" s="253"/>
      <c r="AC55" s="253"/>
      <c r="AD55" s="253"/>
      <c r="AE55" s="253"/>
      <c r="AF55" s="254">
        <v>2699</v>
      </c>
      <c r="AG55" s="255" t="str">
        <f ca="1">IF(V55="","",IF(V55&gt;$A$3,"",IF(X55="ANNUEL",0,IF(V55&gt;$A$3-365,Y55,0))))</f>
        <v/>
      </c>
      <c r="AH55" s="255" t="str">
        <f ca="1">IF(AG55="","",AG55)</f>
        <v/>
      </c>
    </row>
    <row r="56" spans="1:34" s="245" customFormat="1">
      <c r="A56" s="249"/>
      <c r="B56" s="250"/>
      <c r="C56" s="251"/>
      <c r="D56" s="252"/>
      <c r="E56" s="278"/>
      <c r="F56" s="271"/>
      <c r="G56" s="268" t="str">
        <f t="shared" ref="G56" si="0">IF(F56="","",F56/1.2)</f>
        <v/>
      </c>
      <c r="H56" s="102"/>
      <c r="I56" s="285" t="str">
        <f t="shared" ref="I56" si="1">IF(H56="","",VLOOKUP(H56,$B$72:$C$78,2)*G56)</f>
        <v/>
      </c>
      <c r="J56" s="108"/>
      <c r="K56" s="298"/>
      <c r="L56" s="289" t="str">
        <f t="shared" ref="L56" si="2">IF(K56="","",K56/1.2)</f>
        <v/>
      </c>
      <c r="M56" s="102"/>
      <c r="N56" s="285" t="str">
        <f t="shared" ref="N56" si="3">IF(M56="","",VLOOKUP(M56,$B$72:$C$78,2)*L56)</f>
        <v/>
      </c>
      <c r="O56" s="110"/>
      <c r="P56" s="301"/>
      <c r="Q56" s="66"/>
      <c r="R56" s="247"/>
      <c r="S56" s="304" t="str">
        <f t="shared" ref="S56" si="4">IF(R56="","",IF(R56&lt;$A$3-365,T56/2,""))</f>
        <v/>
      </c>
      <c r="T56" s="305"/>
      <c r="U56" s="79" t="str">
        <f t="shared" ref="U56" si="5">IF($V56="","",IF(Y56="",0,IF($V56&lt;$A$3-375,Y56/2,"")))</f>
        <v/>
      </c>
      <c r="V56" s="81"/>
      <c r="W56" s="80" t="str">
        <f t="shared" ref="W56" si="6">IF(V56="","",IF(V56&gt;$A$3,"",DATEDIF(V56,$A$3,"Y")&amp;IF(DATEDIF(V56,$A$3,"Y")&gt;1," ans, "," an, ")&amp;DATEDIF(V56,$A$3,"YM")&amp;" mois et "&amp;DATEDIF(V56,$A$3,"MD")&amp;IF(DATEDIF(V56,$A$3,"MD")&gt;1," jours"," jour")))</f>
        <v/>
      </c>
      <c r="X56" s="42"/>
      <c r="Y56" s="79" t="str">
        <f t="shared" ref="Y56" si="7">IF(SUM(Z56:AF56)=0,"",SUM(Z56:AF56))</f>
        <v/>
      </c>
      <c r="Z56" s="246"/>
      <c r="AA56" s="253"/>
      <c r="AB56" s="253"/>
      <c r="AC56" s="253"/>
      <c r="AD56" s="253"/>
      <c r="AE56" s="253"/>
      <c r="AF56" s="254"/>
      <c r="AG56" s="255" t="str">
        <f t="shared" ref="AG56" si="8">IF(V56="","",IF(V56&gt;$A$3,"",IF(X56="ANNUEL",0,IF(V56&gt;$A$3-365,Y56,0))))</f>
        <v/>
      </c>
      <c r="AH56" s="255" t="str">
        <f t="shared" ref="AH56" si="9">IF(AG56="","",AG56)</f>
        <v/>
      </c>
    </row>
    <row r="57" spans="1:34" ht="15" customHeight="1" thickBot="1">
      <c r="A57" s="144"/>
      <c r="B57" s="240"/>
      <c r="C57" s="32"/>
      <c r="D57" s="33"/>
      <c r="E57" s="279"/>
      <c r="F57" s="280"/>
      <c r="G57" s="281" t="str">
        <f t="shared" ref="G57" si="10">IF(F57="","",F57/1.2)</f>
        <v/>
      </c>
      <c r="H57" s="118"/>
      <c r="I57" s="300" t="str">
        <f t="shared" ref="I57" si="11">IF(H57="","",VLOOKUP(H57,$B$72:$C$78,2)*G57)</f>
        <v/>
      </c>
      <c r="J57" s="86"/>
      <c r="K57" s="299"/>
      <c r="L57" s="291" t="str">
        <f t="shared" ref="L57" si="12">IF(K57="","",K57/1.2)</f>
        <v/>
      </c>
      <c r="M57" s="118"/>
      <c r="N57" s="300" t="str">
        <f t="shared" ref="N57" si="13">IF(M57="","",VLOOKUP(M57,$B$72:$C$78,2)*L57)</f>
        <v/>
      </c>
      <c r="O57" s="84"/>
      <c r="P57" s="302"/>
      <c r="Q57" s="35"/>
      <c r="R57" s="88"/>
      <c r="S57" s="306" t="str">
        <f t="shared" ref="S57" si="14">IF(R57="","",IF(R57&lt;$A$3-365,T57/2,""))</f>
        <v/>
      </c>
      <c r="T57" s="307"/>
      <c r="U57" s="72" t="str">
        <f t="shared" ref="U57" si="15">IF($V57="","",IF(Y57="",0,IF($V57&lt;$A$3-375,Y57/2,"")))</f>
        <v/>
      </c>
      <c r="V57" s="90"/>
      <c r="W57" s="76" t="str">
        <f t="shared" ref="W57" si="16">IF(V57="","",IF(V57&gt;$A$3,"",DATEDIF(V57,$A$3,"Y")&amp;IF(DATEDIF(V57,$A$3,"Y")&gt;1," ans, "," an, ")&amp;DATEDIF(V57,$A$3,"YM")&amp;" mois et "&amp;DATEDIF(V57,$A$3,"MD")&amp;IF(DATEDIF(V57,$A$3,"MD")&gt;1," jours"," jour")))</f>
        <v/>
      </c>
      <c r="X57" s="47"/>
      <c r="Y57" s="72" t="str">
        <f t="shared" ref="Y57" si="17">IF(SUM(Z57:AF57)=0,"",SUM(Z57:AF57))</f>
        <v/>
      </c>
      <c r="Z57" s="48"/>
      <c r="AA57" s="256"/>
      <c r="AB57" s="256"/>
      <c r="AC57" s="256"/>
      <c r="AD57" s="256"/>
      <c r="AE57" s="256"/>
      <c r="AF57" s="257"/>
      <c r="AG57" s="258" t="str">
        <f t="shared" ref="AG57" si="18">IF(V57="","",IF(V57&gt;$A$3,"",IF(X57="ANNUEL",0,IF(V57&gt;$A$3-365,Y57,0))))</f>
        <v/>
      </c>
      <c r="AH57" s="258" t="str">
        <f t="shared" ref="AH57:AH67" si="19">IF(AG57="","",AG57)</f>
        <v/>
      </c>
    </row>
    <row r="58" spans="1:34" ht="15" customHeight="1">
      <c r="B58" s="199" t="s">
        <v>82</v>
      </c>
      <c r="AF58" s="41"/>
      <c r="AH58" s="68" t="str">
        <f t="shared" si="19"/>
        <v/>
      </c>
    </row>
    <row r="59" spans="1:34" ht="20.100000000000001" customHeight="1" thickBot="1">
      <c r="C59" s="174" t="s">
        <v>85</v>
      </c>
      <c r="D59" s="170"/>
      <c r="E59" s="170"/>
      <c r="F59" s="62"/>
      <c r="G59" s="1"/>
      <c r="H59" s="168"/>
      <c r="I59" s="1"/>
      <c r="K59" s="369" t="s">
        <v>88</v>
      </c>
      <c r="L59" s="369"/>
      <c r="AH59" s="68" t="str">
        <f t="shared" si="19"/>
        <v/>
      </c>
    </row>
    <row r="60" spans="1:34" ht="20.100000000000001" customHeight="1">
      <c r="B60" s="229" t="s">
        <v>83</v>
      </c>
      <c r="C60" s="205"/>
      <c r="D60" s="206"/>
      <c r="E60" s="206"/>
      <c r="F60" s="205"/>
      <c r="G60" s="207"/>
      <c r="H60" s="208"/>
      <c r="I60" s="209"/>
      <c r="K60" s="370" t="s">
        <v>89</v>
      </c>
      <c r="L60" s="370"/>
      <c r="AH60" s="68" t="str">
        <f t="shared" si="19"/>
        <v/>
      </c>
    </row>
    <row r="61" spans="1:34" ht="15" customHeight="1">
      <c r="B61" s="200" t="s">
        <v>84</v>
      </c>
      <c r="C61" s="221"/>
      <c r="D61" s="173"/>
      <c r="E61" s="210"/>
      <c r="F61" s="211" t="s">
        <v>4</v>
      </c>
      <c r="G61" s="212"/>
      <c r="H61" s="213"/>
      <c r="I61" s="214"/>
      <c r="J61" s="38"/>
      <c r="AH61" s="68" t="str">
        <f t="shared" si="19"/>
        <v/>
      </c>
    </row>
    <row r="62" spans="1:34" ht="15" customHeight="1">
      <c r="B62" s="226"/>
      <c r="C62" s="222"/>
      <c r="D62" s="171" t="e">
        <f>IF($I$62=0,0,$I$62*$H$62)</f>
        <v>#REF!</v>
      </c>
      <c r="E62" s="215"/>
      <c r="F62" s="211" t="s">
        <v>65</v>
      </c>
      <c r="G62" s="212"/>
      <c r="H62" s="167">
        <f ca="1">IF($C$72="","",VLOOKUP($A$3,$B$72:$C$78,2))</f>
        <v>0.02</v>
      </c>
      <c r="I62" s="202" t="e">
        <f>#REF!</f>
        <v>#REF!</v>
      </c>
      <c r="J62" s="149"/>
      <c r="AH62" s="68" t="str">
        <f t="shared" si="19"/>
        <v/>
      </c>
    </row>
    <row r="63" spans="1:34" ht="15" customHeight="1">
      <c r="B63" s="226"/>
      <c r="C63" s="223"/>
      <c r="D63" s="171" t="e">
        <f>IF($I$63=0,0,$I$63*$H$63)</f>
        <v>#REF!</v>
      </c>
      <c r="E63" s="215"/>
      <c r="F63" s="211" t="s">
        <v>66</v>
      </c>
      <c r="G63" s="212"/>
      <c r="H63" s="167">
        <f ca="1">IF($C$72="","",VLOOKUP($A$3,$B$72:$C$78,2))</f>
        <v>0.02</v>
      </c>
      <c r="I63" s="202" t="e">
        <f>#REF!</f>
        <v>#REF!</v>
      </c>
      <c r="J63" s="149"/>
      <c r="AH63" s="68" t="str">
        <f t="shared" si="19"/>
        <v/>
      </c>
    </row>
    <row r="64" spans="1:34" ht="15" customHeight="1">
      <c r="B64" s="226"/>
      <c r="C64" s="224"/>
      <c r="D64" s="173">
        <f>N5</f>
        <v>11.211666666666668</v>
      </c>
      <c r="E64" s="210"/>
      <c r="F64" s="211" t="s">
        <v>77</v>
      </c>
      <c r="G64" s="216"/>
      <c r="H64" s="216"/>
      <c r="I64" s="214"/>
      <c r="J64" s="38"/>
      <c r="AH64" s="68" t="str">
        <f t="shared" si="19"/>
        <v/>
      </c>
    </row>
    <row r="65" spans="2:34" ht="15" customHeight="1">
      <c r="B65" s="227"/>
      <c r="C65" s="223"/>
      <c r="D65" s="223"/>
      <c r="E65" s="210"/>
      <c r="F65" s="216"/>
      <c r="G65" s="216"/>
      <c r="H65" s="216"/>
      <c r="I65" s="214"/>
      <c r="J65" s="38"/>
      <c r="AH65" s="68" t="str">
        <f t="shared" si="19"/>
        <v/>
      </c>
    </row>
    <row r="66" spans="2:34" ht="15" customHeight="1" thickBot="1">
      <c r="B66" s="228"/>
      <c r="C66" s="218"/>
      <c r="D66" s="172">
        <f>IF($I$66=0,0,$I$66*$H$66)</f>
        <v>0</v>
      </c>
      <c r="E66" s="215"/>
      <c r="F66" s="216" t="s">
        <v>16</v>
      </c>
      <c r="G66" s="216"/>
      <c r="H66" s="167">
        <f ca="1">IF($C$72="","",VLOOKUP($A$3,$B$72:$C$78,2))</f>
        <v>0.02</v>
      </c>
      <c r="I66" s="203"/>
      <c r="J66" s="174"/>
      <c r="AH66" s="68" t="str">
        <f t="shared" si="19"/>
        <v/>
      </c>
    </row>
    <row r="67" spans="2:34" ht="18" customHeight="1" thickBot="1">
      <c r="B67" s="201" t="str">
        <f>("TOTAL  ")&amp;B61</f>
        <v>TOTAL  JUIN 2019</v>
      </c>
      <c r="C67" s="225"/>
      <c r="D67" s="204" t="e">
        <f>SUM(D61:D66)</f>
        <v>#REF!</v>
      </c>
      <c r="E67" s="218"/>
      <c r="F67" s="218"/>
      <c r="G67" s="218"/>
      <c r="H67" s="220"/>
      <c r="I67" s="231"/>
      <c r="J67" s="38"/>
      <c r="AH67" s="68" t="str">
        <f t="shared" si="19"/>
        <v/>
      </c>
    </row>
    <row r="68" spans="2:34" ht="15" customHeight="1">
      <c r="AH68" s="68" t="str">
        <f t="shared" ref="AH68:AH131" si="20">IF(AG68="","",AG68)</f>
        <v/>
      </c>
    </row>
    <row r="69" spans="2:34" ht="18" customHeight="1">
      <c r="B69" s="230" t="s">
        <v>86</v>
      </c>
      <c r="AH69" s="68" t="str">
        <f t="shared" si="20"/>
        <v/>
      </c>
    </row>
    <row r="70" spans="2:34" ht="18" customHeight="1" thickBot="1">
      <c r="AH70" s="68" t="str">
        <f t="shared" si="20"/>
        <v/>
      </c>
    </row>
    <row r="71" spans="2:34" ht="18" customHeight="1" thickBot="1">
      <c r="B71" s="165" t="s">
        <v>73</v>
      </c>
      <c r="C71" s="166" t="s">
        <v>74</v>
      </c>
      <c r="AH71" s="68" t="str">
        <f t="shared" si="20"/>
        <v/>
      </c>
    </row>
    <row r="72" spans="2:34" ht="18" customHeight="1">
      <c r="B72" s="152">
        <v>40675</v>
      </c>
      <c r="C72" s="153">
        <v>0.02</v>
      </c>
      <c r="AH72" s="68" t="str">
        <f t="shared" si="20"/>
        <v/>
      </c>
    </row>
    <row r="73" spans="2:34" ht="18" customHeight="1">
      <c r="B73" s="152"/>
      <c r="C73" s="154"/>
      <c r="AH73" s="68" t="str">
        <f t="shared" si="20"/>
        <v/>
      </c>
    </row>
    <row r="74" spans="2:34" ht="18" customHeight="1">
      <c r="B74" s="152"/>
      <c r="C74" s="154"/>
      <c r="AH74" s="68" t="str">
        <f t="shared" si="20"/>
        <v/>
      </c>
    </row>
    <row r="75" spans="2:34" ht="18" customHeight="1">
      <c r="B75" s="152"/>
      <c r="C75" s="154"/>
      <c r="AH75" s="68" t="str">
        <f t="shared" si="20"/>
        <v/>
      </c>
    </row>
    <row r="76" spans="2:34" ht="18" customHeight="1">
      <c r="B76" s="152"/>
      <c r="C76" s="154"/>
      <c r="AH76" s="68" t="str">
        <f t="shared" si="20"/>
        <v/>
      </c>
    </row>
    <row r="77" spans="2:34" ht="18" customHeight="1">
      <c r="B77" s="152"/>
      <c r="C77" s="154"/>
      <c r="AH77" s="68" t="str">
        <f t="shared" si="20"/>
        <v/>
      </c>
    </row>
    <row r="78" spans="2:34" ht="18" customHeight="1" thickBot="1">
      <c r="B78" s="155"/>
      <c r="C78" s="156"/>
      <c r="AH78" s="68" t="str">
        <f t="shared" si="20"/>
        <v/>
      </c>
    </row>
    <row r="79" spans="2:34" ht="15" customHeight="1">
      <c r="AH79" s="68" t="str">
        <f t="shared" si="20"/>
        <v/>
      </c>
    </row>
    <row r="80" spans="2:34" ht="20.100000000000001" customHeight="1">
      <c r="B80" s="369" t="s">
        <v>87</v>
      </c>
      <c r="C80" s="369"/>
      <c r="AH80" s="68" t="str">
        <f t="shared" si="20"/>
        <v/>
      </c>
    </row>
    <row r="81" spans="34:34" ht="15" customHeight="1">
      <c r="AH81" s="68" t="str">
        <f t="shared" si="20"/>
        <v/>
      </c>
    </row>
    <row r="82" spans="34:34" ht="15" customHeight="1">
      <c r="AH82" s="68" t="str">
        <f t="shared" si="20"/>
        <v/>
      </c>
    </row>
    <row r="83" spans="34:34" ht="15" customHeight="1">
      <c r="AH83" s="68" t="str">
        <f t="shared" si="20"/>
        <v/>
      </c>
    </row>
    <row r="84" spans="34:34" ht="15" customHeight="1">
      <c r="AH84" s="68" t="str">
        <f t="shared" si="20"/>
        <v/>
      </c>
    </row>
    <row r="85" spans="34:34" ht="15" customHeight="1">
      <c r="AH85" s="68" t="str">
        <f t="shared" si="20"/>
        <v/>
      </c>
    </row>
    <row r="86" spans="34:34" ht="15" customHeight="1">
      <c r="AH86" s="68" t="str">
        <f t="shared" si="20"/>
        <v/>
      </c>
    </row>
    <row r="87" spans="34:34" ht="15" customHeight="1">
      <c r="AH87" s="68" t="str">
        <f t="shared" si="20"/>
        <v/>
      </c>
    </row>
    <row r="88" spans="34:34" ht="15" customHeight="1">
      <c r="AH88" s="68" t="str">
        <f t="shared" si="20"/>
        <v/>
      </c>
    </row>
    <row r="89" spans="34:34" ht="15" customHeight="1">
      <c r="AH89" s="68" t="str">
        <f t="shared" si="20"/>
        <v/>
      </c>
    </row>
    <row r="90" spans="34:34" ht="15" customHeight="1">
      <c r="AH90" s="68" t="str">
        <f t="shared" si="20"/>
        <v/>
      </c>
    </row>
    <row r="91" spans="34:34" ht="15" customHeight="1">
      <c r="AH91" s="68" t="str">
        <f t="shared" si="20"/>
        <v/>
      </c>
    </row>
    <row r="92" spans="34:34" ht="15" customHeight="1">
      <c r="AH92" s="68" t="str">
        <f t="shared" si="20"/>
        <v/>
      </c>
    </row>
    <row r="93" spans="34:34" ht="15" customHeight="1">
      <c r="AH93" s="68" t="str">
        <f t="shared" si="20"/>
        <v/>
      </c>
    </row>
    <row r="94" spans="34:34" ht="15" customHeight="1">
      <c r="AH94" s="68" t="str">
        <f t="shared" si="20"/>
        <v/>
      </c>
    </row>
    <row r="95" spans="34:34" ht="15" customHeight="1">
      <c r="AH95" s="68" t="str">
        <f t="shared" si="20"/>
        <v/>
      </c>
    </row>
    <row r="96" spans="34:34" ht="15" customHeight="1">
      <c r="AH96" s="68" t="str">
        <f t="shared" si="20"/>
        <v/>
      </c>
    </row>
    <row r="97" spans="34:34" ht="15" customHeight="1">
      <c r="AH97" s="68" t="str">
        <f t="shared" si="20"/>
        <v/>
      </c>
    </row>
    <row r="98" spans="34:34" ht="15" customHeight="1">
      <c r="AH98" s="68" t="str">
        <f t="shared" si="20"/>
        <v/>
      </c>
    </row>
    <row r="99" spans="34:34" ht="15" customHeight="1">
      <c r="AH99" s="68" t="str">
        <f t="shared" si="20"/>
        <v/>
      </c>
    </row>
    <row r="100" spans="34:34" ht="15" customHeight="1">
      <c r="AH100" s="68" t="str">
        <f t="shared" si="20"/>
        <v/>
      </c>
    </row>
    <row r="101" spans="34:34" ht="15" customHeight="1">
      <c r="AH101" s="68" t="str">
        <f t="shared" si="20"/>
        <v/>
      </c>
    </row>
    <row r="102" spans="34:34" ht="15" customHeight="1">
      <c r="AH102" s="68" t="str">
        <f t="shared" si="20"/>
        <v/>
      </c>
    </row>
    <row r="103" spans="34:34" ht="15" customHeight="1">
      <c r="AH103" s="68" t="str">
        <f t="shared" si="20"/>
        <v/>
      </c>
    </row>
    <row r="104" spans="34:34" ht="15" customHeight="1">
      <c r="AH104" s="68" t="str">
        <f t="shared" si="20"/>
        <v/>
      </c>
    </row>
    <row r="105" spans="34:34" ht="15" customHeight="1">
      <c r="AH105" s="68" t="str">
        <f t="shared" si="20"/>
        <v/>
      </c>
    </row>
    <row r="106" spans="34:34" ht="15" customHeight="1">
      <c r="AH106" s="68" t="str">
        <f t="shared" si="20"/>
        <v/>
      </c>
    </row>
    <row r="107" spans="34:34" ht="15" customHeight="1">
      <c r="AH107" s="68" t="str">
        <f t="shared" si="20"/>
        <v/>
      </c>
    </row>
    <row r="108" spans="34:34" ht="15" customHeight="1">
      <c r="AH108" s="68" t="str">
        <f t="shared" si="20"/>
        <v/>
      </c>
    </row>
    <row r="109" spans="34:34" ht="15" customHeight="1">
      <c r="AH109" s="68" t="str">
        <f t="shared" si="20"/>
        <v/>
      </c>
    </row>
    <row r="110" spans="34:34" ht="15" customHeight="1">
      <c r="AH110" s="68" t="str">
        <f t="shared" si="20"/>
        <v/>
      </c>
    </row>
    <row r="111" spans="34:34" ht="15" customHeight="1">
      <c r="AH111" s="68" t="str">
        <f t="shared" si="20"/>
        <v/>
      </c>
    </row>
    <row r="112" spans="34:34" ht="15" customHeight="1">
      <c r="AH112" s="68" t="str">
        <f t="shared" si="20"/>
        <v/>
      </c>
    </row>
    <row r="113" spans="34:34" ht="15" customHeight="1">
      <c r="AH113" s="68" t="str">
        <f t="shared" si="20"/>
        <v/>
      </c>
    </row>
    <row r="114" spans="34:34" ht="15" customHeight="1">
      <c r="AH114" s="68" t="str">
        <f t="shared" si="20"/>
        <v/>
      </c>
    </row>
    <row r="115" spans="34:34" ht="15" customHeight="1">
      <c r="AH115" s="68" t="str">
        <f t="shared" si="20"/>
        <v/>
      </c>
    </row>
    <row r="116" spans="34:34" ht="15" customHeight="1">
      <c r="AH116" s="68" t="str">
        <f t="shared" si="20"/>
        <v/>
      </c>
    </row>
    <row r="117" spans="34:34" ht="15" customHeight="1">
      <c r="AH117" s="68" t="str">
        <f t="shared" si="20"/>
        <v/>
      </c>
    </row>
    <row r="118" spans="34:34" ht="15" customHeight="1">
      <c r="AH118" s="68" t="str">
        <f t="shared" si="20"/>
        <v/>
      </c>
    </row>
    <row r="119" spans="34:34" ht="15" customHeight="1">
      <c r="AH119" s="68" t="str">
        <f t="shared" si="20"/>
        <v/>
      </c>
    </row>
    <row r="120" spans="34:34" ht="15" customHeight="1">
      <c r="AH120" s="68" t="str">
        <f t="shared" si="20"/>
        <v/>
      </c>
    </row>
    <row r="121" spans="34:34" ht="15" customHeight="1">
      <c r="AH121" s="68" t="str">
        <f t="shared" si="20"/>
        <v/>
      </c>
    </row>
    <row r="122" spans="34:34" ht="15" customHeight="1">
      <c r="AH122" s="68" t="str">
        <f t="shared" si="20"/>
        <v/>
      </c>
    </row>
    <row r="123" spans="34:34" ht="15" customHeight="1">
      <c r="AH123" s="68" t="str">
        <f t="shared" si="20"/>
        <v/>
      </c>
    </row>
    <row r="124" spans="34:34" ht="15" customHeight="1">
      <c r="AH124" s="68" t="str">
        <f t="shared" si="20"/>
        <v/>
      </c>
    </row>
    <row r="125" spans="34:34" ht="15" customHeight="1">
      <c r="AH125" s="68" t="str">
        <f t="shared" si="20"/>
        <v/>
      </c>
    </row>
    <row r="126" spans="34:34" ht="15" customHeight="1">
      <c r="AH126" s="68" t="str">
        <f t="shared" si="20"/>
        <v/>
      </c>
    </row>
    <row r="127" spans="34:34" ht="15" customHeight="1">
      <c r="AH127" s="68" t="str">
        <f t="shared" si="20"/>
        <v/>
      </c>
    </row>
    <row r="128" spans="34:34" ht="15" customHeight="1">
      <c r="AH128" s="68" t="str">
        <f t="shared" si="20"/>
        <v/>
      </c>
    </row>
    <row r="129" spans="34:34" ht="15" customHeight="1">
      <c r="AH129" s="68" t="str">
        <f t="shared" si="20"/>
        <v/>
      </c>
    </row>
    <row r="130" spans="34:34" ht="15" customHeight="1">
      <c r="AH130" s="68" t="str">
        <f t="shared" si="20"/>
        <v/>
      </c>
    </row>
    <row r="131" spans="34:34" ht="15" customHeight="1">
      <c r="AH131" s="68" t="str">
        <f t="shared" si="20"/>
        <v/>
      </c>
    </row>
    <row r="132" spans="34:34" ht="15" customHeight="1">
      <c r="AH132" s="68" t="str">
        <f t="shared" ref="AH132:AH195" si="21">IF(AG132="","",AG132)</f>
        <v/>
      </c>
    </row>
    <row r="133" spans="34:34" ht="15" customHeight="1">
      <c r="AH133" s="68" t="str">
        <f t="shared" si="21"/>
        <v/>
      </c>
    </row>
    <row r="134" spans="34:34" ht="15" customHeight="1">
      <c r="AH134" s="68" t="str">
        <f t="shared" si="21"/>
        <v/>
      </c>
    </row>
    <row r="135" spans="34:34" ht="15" customHeight="1">
      <c r="AH135" s="68" t="str">
        <f t="shared" si="21"/>
        <v/>
      </c>
    </row>
    <row r="136" spans="34:34" ht="15" customHeight="1">
      <c r="AH136" s="68" t="str">
        <f t="shared" si="21"/>
        <v/>
      </c>
    </row>
    <row r="137" spans="34:34" ht="15" customHeight="1">
      <c r="AH137" s="68" t="str">
        <f t="shared" si="21"/>
        <v/>
      </c>
    </row>
    <row r="138" spans="34:34" ht="15" customHeight="1">
      <c r="AH138" s="68" t="str">
        <f t="shared" si="21"/>
        <v/>
      </c>
    </row>
    <row r="139" spans="34:34" ht="15" customHeight="1">
      <c r="AH139" s="68" t="str">
        <f t="shared" si="21"/>
        <v/>
      </c>
    </row>
    <row r="140" spans="34:34" ht="15" customHeight="1">
      <c r="AH140" s="68" t="str">
        <f t="shared" si="21"/>
        <v/>
      </c>
    </row>
    <row r="141" spans="34:34" ht="15" customHeight="1">
      <c r="AH141" s="68" t="str">
        <f t="shared" si="21"/>
        <v/>
      </c>
    </row>
    <row r="142" spans="34:34" ht="15" customHeight="1">
      <c r="AH142" s="68" t="str">
        <f t="shared" si="21"/>
        <v/>
      </c>
    </row>
    <row r="143" spans="34:34" ht="15" customHeight="1">
      <c r="AH143" s="68" t="str">
        <f t="shared" si="21"/>
        <v/>
      </c>
    </row>
    <row r="144" spans="34:34" ht="15" customHeight="1">
      <c r="AH144" s="68" t="str">
        <f t="shared" si="21"/>
        <v/>
      </c>
    </row>
    <row r="145" spans="34:34" ht="15" customHeight="1">
      <c r="AH145" s="68" t="str">
        <f t="shared" si="21"/>
        <v/>
      </c>
    </row>
    <row r="146" spans="34:34" ht="15" customHeight="1">
      <c r="AH146" s="68" t="str">
        <f t="shared" si="21"/>
        <v/>
      </c>
    </row>
    <row r="147" spans="34:34" ht="15" customHeight="1">
      <c r="AH147" s="68" t="str">
        <f t="shared" si="21"/>
        <v/>
      </c>
    </row>
    <row r="148" spans="34:34" ht="15" customHeight="1">
      <c r="AH148" s="68" t="str">
        <f t="shared" si="21"/>
        <v/>
      </c>
    </row>
    <row r="149" spans="34:34" ht="15" customHeight="1">
      <c r="AH149" s="68" t="str">
        <f t="shared" si="21"/>
        <v/>
      </c>
    </row>
    <row r="150" spans="34:34" ht="15" customHeight="1">
      <c r="AH150" s="68" t="str">
        <f t="shared" si="21"/>
        <v/>
      </c>
    </row>
    <row r="151" spans="34:34" ht="15" customHeight="1">
      <c r="AH151" s="68" t="str">
        <f t="shared" si="21"/>
        <v/>
      </c>
    </row>
    <row r="152" spans="34:34" ht="15" customHeight="1">
      <c r="AH152" s="68" t="str">
        <f t="shared" si="21"/>
        <v/>
      </c>
    </row>
    <row r="153" spans="34:34" ht="15" customHeight="1">
      <c r="AH153" s="68" t="str">
        <f t="shared" si="21"/>
        <v/>
      </c>
    </row>
    <row r="154" spans="34:34" ht="15" customHeight="1">
      <c r="AH154" s="68" t="str">
        <f t="shared" si="21"/>
        <v/>
      </c>
    </row>
    <row r="155" spans="34:34" ht="15" customHeight="1">
      <c r="AH155" s="68" t="str">
        <f t="shared" si="21"/>
        <v/>
      </c>
    </row>
    <row r="156" spans="34:34" ht="15" customHeight="1">
      <c r="AH156" s="68" t="str">
        <f t="shared" si="21"/>
        <v/>
      </c>
    </row>
    <row r="157" spans="34:34" ht="15" customHeight="1">
      <c r="AH157" s="68" t="str">
        <f t="shared" si="21"/>
        <v/>
      </c>
    </row>
    <row r="158" spans="34:34" ht="15" customHeight="1">
      <c r="AH158" s="68" t="str">
        <f t="shared" si="21"/>
        <v/>
      </c>
    </row>
    <row r="159" spans="34:34" ht="15" customHeight="1">
      <c r="AH159" s="68" t="str">
        <f t="shared" si="21"/>
        <v/>
      </c>
    </row>
    <row r="160" spans="34:34" ht="15" customHeight="1">
      <c r="AH160" s="68" t="str">
        <f t="shared" si="21"/>
        <v/>
      </c>
    </row>
    <row r="161" spans="34:34" ht="15" customHeight="1">
      <c r="AH161" s="68" t="str">
        <f t="shared" si="21"/>
        <v/>
      </c>
    </row>
    <row r="162" spans="34:34" ht="15" customHeight="1">
      <c r="AH162" s="68" t="str">
        <f t="shared" si="21"/>
        <v/>
      </c>
    </row>
    <row r="163" spans="34:34" ht="15" customHeight="1">
      <c r="AH163" s="68" t="str">
        <f t="shared" si="21"/>
        <v/>
      </c>
    </row>
    <row r="164" spans="34:34" ht="15" customHeight="1">
      <c r="AH164" s="68" t="str">
        <f t="shared" si="21"/>
        <v/>
      </c>
    </row>
    <row r="165" spans="34:34" ht="15" customHeight="1">
      <c r="AH165" s="68" t="str">
        <f t="shared" si="21"/>
        <v/>
      </c>
    </row>
    <row r="166" spans="34:34" ht="15" customHeight="1">
      <c r="AH166" s="68" t="str">
        <f t="shared" si="21"/>
        <v/>
      </c>
    </row>
    <row r="167" spans="34:34" ht="15" customHeight="1">
      <c r="AH167" s="68" t="str">
        <f t="shared" si="21"/>
        <v/>
      </c>
    </row>
    <row r="168" spans="34:34" ht="15" customHeight="1">
      <c r="AH168" s="68" t="str">
        <f t="shared" si="21"/>
        <v/>
      </c>
    </row>
    <row r="169" spans="34:34" ht="15" customHeight="1">
      <c r="AH169" s="68" t="str">
        <f t="shared" si="21"/>
        <v/>
      </c>
    </row>
    <row r="170" spans="34:34" ht="15" customHeight="1">
      <c r="AH170" s="68" t="str">
        <f t="shared" si="21"/>
        <v/>
      </c>
    </row>
    <row r="171" spans="34:34" ht="15" customHeight="1">
      <c r="AH171" s="68" t="str">
        <f t="shared" si="21"/>
        <v/>
      </c>
    </row>
    <row r="172" spans="34:34" ht="15" customHeight="1">
      <c r="AH172" s="68" t="str">
        <f t="shared" si="21"/>
        <v/>
      </c>
    </row>
    <row r="173" spans="34:34" ht="15" customHeight="1">
      <c r="AH173" s="68" t="str">
        <f t="shared" si="21"/>
        <v/>
      </c>
    </row>
    <row r="174" spans="34:34" ht="15" customHeight="1">
      <c r="AH174" s="68" t="str">
        <f t="shared" si="21"/>
        <v/>
      </c>
    </row>
    <row r="175" spans="34:34" ht="15" customHeight="1">
      <c r="AH175" s="68" t="str">
        <f t="shared" si="21"/>
        <v/>
      </c>
    </row>
    <row r="176" spans="34:34" ht="15" customHeight="1">
      <c r="AH176" s="68" t="str">
        <f t="shared" si="21"/>
        <v/>
      </c>
    </row>
    <row r="177" spans="34:34" ht="15" customHeight="1">
      <c r="AH177" s="68" t="str">
        <f t="shared" si="21"/>
        <v/>
      </c>
    </row>
    <row r="178" spans="34:34" ht="15" customHeight="1">
      <c r="AH178" s="68" t="str">
        <f t="shared" si="21"/>
        <v/>
      </c>
    </row>
    <row r="179" spans="34:34" ht="15" customHeight="1">
      <c r="AH179" s="68" t="str">
        <f t="shared" si="21"/>
        <v/>
      </c>
    </row>
    <row r="180" spans="34:34" ht="15" customHeight="1">
      <c r="AH180" s="68" t="str">
        <f t="shared" si="21"/>
        <v/>
      </c>
    </row>
    <row r="181" spans="34:34" ht="15" customHeight="1">
      <c r="AH181" s="68" t="str">
        <f t="shared" si="21"/>
        <v/>
      </c>
    </row>
    <row r="182" spans="34:34" ht="15" customHeight="1">
      <c r="AH182" s="68" t="str">
        <f t="shared" si="21"/>
        <v/>
      </c>
    </row>
    <row r="183" spans="34:34" ht="15" customHeight="1">
      <c r="AH183" s="68" t="str">
        <f t="shared" si="21"/>
        <v/>
      </c>
    </row>
    <row r="184" spans="34:34" ht="15" customHeight="1">
      <c r="AH184" s="68" t="str">
        <f t="shared" si="21"/>
        <v/>
      </c>
    </row>
    <row r="185" spans="34:34" ht="15" customHeight="1">
      <c r="AH185" s="68" t="str">
        <f t="shared" si="21"/>
        <v/>
      </c>
    </row>
    <row r="186" spans="34:34" ht="15" customHeight="1">
      <c r="AH186" s="68" t="str">
        <f t="shared" si="21"/>
        <v/>
      </c>
    </row>
    <row r="187" spans="34:34" ht="15" customHeight="1">
      <c r="AH187" s="68" t="str">
        <f t="shared" si="21"/>
        <v/>
      </c>
    </row>
    <row r="188" spans="34:34" ht="15" customHeight="1">
      <c r="AH188" s="68" t="str">
        <f t="shared" si="21"/>
        <v/>
      </c>
    </row>
    <row r="189" spans="34:34" ht="15" customHeight="1">
      <c r="AH189" s="68" t="str">
        <f t="shared" si="21"/>
        <v/>
      </c>
    </row>
    <row r="190" spans="34:34" ht="15" customHeight="1">
      <c r="AH190" s="68" t="str">
        <f t="shared" si="21"/>
        <v/>
      </c>
    </row>
    <row r="191" spans="34:34" ht="15" customHeight="1">
      <c r="AH191" s="68" t="str">
        <f t="shared" si="21"/>
        <v/>
      </c>
    </row>
    <row r="192" spans="34:34" ht="15" customHeight="1">
      <c r="AH192" s="68" t="str">
        <f t="shared" si="21"/>
        <v/>
      </c>
    </row>
    <row r="193" spans="34:34" ht="15" customHeight="1">
      <c r="AH193" s="68" t="str">
        <f t="shared" si="21"/>
        <v/>
      </c>
    </row>
    <row r="194" spans="34:34" ht="15" customHeight="1">
      <c r="AH194" s="68" t="str">
        <f t="shared" si="21"/>
        <v/>
      </c>
    </row>
    <row r="195" spans="34:34" ht="15" customHeight="1">
      <c r="AH195" s="68" t="str">
        <f t="shared" si="21"/>
        <v/>
      </c>
    </row>
    <row r="196" spans="34:34" ht="15" customHeight="1">
      <c r="AH196" s="68" t="str">
        <f t="shared" ref="AH196:AH259" si="22">IF(AG196="","",AG196)</f>
        <v/>
      </c>
    </row>
    <row r="197" spans="34:34" ht="15" customHeight="1">
      <c r="AH197" s="68" t="str">
        <f t="shared" si="22"/>
        <v/>
      </c>
    </row>
    <row r="198" spans="34:34" ht="15" customHeight="1">
      <c r="AH198" s="68" t="str">
        <f t="shared" si="22"/>
        <v/>
      </c>
    </row>
    <row r="199" spans="34:34" ht="15" customHeight="1">
      <c r="AH199" s="68" t="str">
        <f t="shared" si="22"/>
        <v/>
      </c>
    </row>
    <row r="200" spans="34:34" ht="15" customHeight="1">
      <c r="AH200" s="68" t="str">
        <f t="shared" si="22"/>
        <v/>
      </c>
    </row>
    <row r="201" spans="34:34" ht="15" customHeight="1">
      <c r="AH201" s="68" t="str">
        <f t="shared" si="22"/>
        <v/>
      </c>
    </row>
    <row r="202" spans="34:34" ht="15" customHeight="1">
      <c r="AH202" s="68" t="str">
        <f t="shared" si="22"/>
        <v/>
      </c>
    </row>
    <row r="203" spans="34:34" ht="15" customHeight="1">
      <c r="AH203" s="68" t="str">
        <f t="shared" si="22"/>
        <v/>
      </c>
    </row>
    <row r="204" spans="34:34" ht="15" customHeight="1">
      <c r="AH204" s="68" t="str">
        <f t="shared" si="22"/>
        <v/>
      </c>
    </row>
    <row r="205" spans="34:34" ht="15" customHeight="1">
      <c r="AH205" s="68" t="str">
        <f t="shared" si="22"/>
        <v/>
      </c>
    </row>
    <row r="206" spans="34:34" ht="15" customHeight="1">
      <c r="AH206" s="68" t="str">
        <f t="shared" si="22"/>
        <v/>
      </c>
    </row>
    <row r="207" spans="34:34" ht="15" customHeight="1">
      <c r="AH207" s="68" t="str">
        <f t="shared" si="22"/>
        <v/>
      </c>
    </row>
    <row r="208" spans="34:34" ht="15" customHeight="1">
      <c r="AH208" s="68" t="str">
        <f t="shared" si="22"/>
        <v/>
      </c>
    </row>
    <row r="209" spans="34:34" ht="15" customHeight="1">
      <c r="AH209" s="68" t="str">
        <f t="shared" si="22"/>
        <v/>
      </c>
    </row>
    <row r="210" spans="34:34" ht="15" customHeight="1">
      <c r="AH210" s="68" t="str">
        <f t="shared" si="22"/>
        <v/>
      </c>
    </row>
    <row r="211" spans="34:34" ht="15" customHeight="1">
      <c r="AH211" s="68" t="str">
        <f t="shared" si="22"/>
        <v/>
      </c>
    </row>
    <row r="212" spans="34:34" ht="15" customHeight="1">
      <c r="AH212" s="68" t="str">
        <f t="shared" si="22"/>
        <v/>
      </c>
    </row>
    <row r="213" spans="34:34" ht="15" customHeight="1">
      <c r="AH213" s="68" t="str">
        <f t="shared" si="22"/>
        <v/>
      </c>
    </row>
    <row r="214" spans="34:34" ht="15" customHeight="1">
      <c r="AH214" s="68" t="str">
        <f t="shared" si="22"/>
        <v/>
      </c>
    </row>
    <row r="215" spans="34:34" ht="15" customHeight="1">
      <c r="AH215" s="68" t="str">
        <f t="shared" si="22"/>
        <v/>
      </c>
    </row>
    <row r="216" spans="34:34" ht="15" customHeight="1">
      <c r="AH216" s="68" t="str">
        <f t="shared" si="22"/>
        <v/>
      </c>
    </row>
    <row r="217" spans="34:34" ht="15" customHeight="1">
      <c r="AH217" s="68" t="str">
        <f t="shared" si="22"/>
        <v/>
      </c>
    </row>
    <row r="218" spans="34:34" ht="15" customHeight="1">
      <c r="AH218" s="68" t="str">
        <f t="shared" si="22"/>
        <v/>
      </c>
    </row>
    <row r="219" spans="34:34" ht="15" customHeight="1">
      <c r="AH219" s="68" t="str">
        <f t="shared" si="22"/>
        <v/>
      </c>
    </row>
    <row r="220" spans="34:34" ht="15" customHeight="1">
      <c r="AH220" s="68" t="str">
        <f t="shared" si="22"/>
        <v/>
      </c>
    </row>
    <row r="221" spans="34:34" ht="15" customHeight="1">
      <c r="AH221" s="68" t="str">
        <f t="shared" si="22"/>
        <v/>
      </c>
    </row>
    <row r="222" spans="34:34" ht="15" customHeight="1">
      <c r="AH222" s="68" t="str">
        <f t="shared" si="22"/>
        <v/>
      </c>
    </row>
    <row r="223" spans="34:34" ht="15" customHeight="1">
      <c r="AH223" s="68" t="str">
        <f t="shared" si="22"/>
        <v/>
      </c>
    </row>
    <row r="224" spans="34:34" ht="15" customHeight="1">
      <c r="AH224" s="68" t="str">
        <f t="shared" si="22"/>
        <v/>
      </c>
    </row>
    <row r="225" spans="34:34" ht="15" customHeight="1">
      <c r="AH225" s="68" t="str">
        <f t="shared" si="22"/>
        <v/>
      </c>
    </row>
    <row r="226" spans="34:34" ht="15" customHeight="1">
      <c r="AH226" s="68" t="str">
        <f t="shared" si="22"/>
        <v/>
      </c>
    </row>
    <row r="227" spans="34:34" ht="15" customHeight="1">
      <c r="AH227" s="68" t="str">
        <f t="shared" si="22"/>
        <v/>
      </c>
    </row>
    <row r="228" spans="34:34" ht="15" customHeight="1">
      <c r="AH228" s="68" t="str">
        <f t="shared" si="22"/>
        <v/>
      </c>
    </row>
    <row r="229" spans="34:34" ht="15" customHeight="1">
      <c r="AH229" s="68" t="str">
        <f t="shared" si="22"/>
        <v/>
      </c>
    </row>
    <row r="230" spans="34:34" ht="15" customHeight="1">
      <c r="AH230" s="68" t="str">
        <f t="shared" si="22"/>
        <v/>
      </c>
    </row>
    <row r="231" spans="34:34" ht="15" customHeight="1">
      <c r="AH231" s="68" t="str">
        <f t="shared" si="22"/>
        <v/>
      </c>
    </row>
    <row r="232" spans="34:34" ht="15" customHeight="1">
      <c r="AH232" s="68" t="str">
        <f t="shared" si="22"/>
        <v/>
      </c>
    </row>
    <row r="233" spans="34:34" ht="15" customHeight="1">
      <c r="AH233" s="68" t="str">
        <f t="shared" si="22"/>
        <v/>
      </c>
    </row>
    <row r="234" spans="34:34" ht="15" customHeight="1">
      <c r="AH234" s="68" t="str">
        <f t="shared" si="22"/>
        <v/>
      </c>
    </row>
    <row r="235" spans="34:34" ht="15" customHeight="1">
      <c r="AH235" s="68" t="str">
        <f t="shared" si="22"/>
        <v/>
      </c>
    </row>
    <row r="236" spans="34:34" ht="15" customHeight="1">
      <c r="AH236" s="68" t="str">
        <f t="shared" si="22"/>
        <v/>
      </c>
    </row>
    <row r="237" spans="34:34" ht="15" customHeight="1">
      <c r="AH237" s="68" t="str">
        <f t="shared" si="22"/>
        <v/>
      </c>
    </row>
    <row r="238" spans="34:34" ht="15" customHeight="1">
      <c r="AH238" s="68" t="str">
        <f t="shared" si="22"/>
        <v/>
      </c>
    </row>
    <row r="239" spans="34:34" ht="15" customHeight="1">
      <c r="AH239" s="68" t="str">
        <f t="shared" si="22"/>
        <v/>
      </c>
    </row>
    <row r="240" spans="34:34" ht="15" customHeight="1">
      <c r="AH240" s="68" t="str">
        <f t="shared" si="22"/>
        <v/>
      </c>
    </row>
    <row r="241" spans="34:34" ht="15" customHeight="1">
      <c r="AH241" s="68" t="str">
        <f t="shared" si="22"/>
        <v/>
      </c>
    </row>
    <row r="242" spans="34:34" ht="15" customHeight="1">
      <c r="AH242" s="68" t="str">
        <f t="shared" si="22"/>
        <v/>
      </c>
    </row>
    <row r="243" spans="34:34" ht="15" customHeight="1">
      <c r="AH243" s="68" t="str">
        <f t="shared" si="22"/>
        <v/>
      </c>
    </row>
    <row r="244" spans="34:34" ht="15" customHeight="1">
      <c r="AH244" s="68" t="str">
        <f t="shared" si="22"/>
        <v/>
      </c>
    </row>
    <row r="245" spans="34:34" ht="15" customHeight="1">
      <c r="AH245" s="68" t="str">
        <f t="shared" si="22"/>
        <v/>
      </c>
    </row>
    <row r="246" spans="34:34" ht="15" customHeight="1">
      <c r="AH246" s="68" t="str">
        <f t="shared" si="22"/>
        <v/>
      </c>
    </row>
    <row r="247" spans="34:34" ht="15" customHeight="1">
      <c r="AH247" s="68" t="str">
        <f t="shared" si="22"/>
        <v/>
      </c>
    </row>
    <row r="248" spans="34:34" ht="15" customHeight="1">
      <c r="AH248" s="68" t="str">
        <f t="shared" si="22"/>
        <v/>
      </c>
    </row>
    <row r="249" spans="34:34" ht="15" customHeight="1">
      <c r="AH249" s="68" t="str">
        <f t="shared" si="22"/>
        <v/>
      </c>
    </row>
    <row r="250" spans="34:34" ht="15" customHeight="1">
      <c r="AH250" s="68" t="str">
        <f t="shared" si="22"/>
        <v/>
      </c>
    </row>
    <row r="251" spans="34:34" ht="15" customHeight="1">
      <c r="AH251" s="68" t="str">
        <f t="shared" si="22"/>
        <v/>
      </c>
    </row>
    <row r="252" spans="34:34" ht="15" customHeight="1">
      <c r="AH252" s="68" t="str">
        <f t="shared" si="22"/>
        <v/>
      </c>
    </row>
    <row r="253" spans="34:34" ht="15" customHeight="1">
      <c r="AH253" s="68" t="str">
        <f t="shared" si="22"/>
        <v/>
      </c>
    </row>
    <row r="254" spans="34:34" ht="15" customHeight="1">
      <c r="AH254" s="68" t="str">
        <f t="shared" si="22"/>
        <v/>
      </c>
    </row>
    <row r="255" spans="34:34" ht="15" customHeight="1">
      <c r="AH255" s="68" t="str">
        <f t="shared" si="22"/>
        <v/>
      </c>
    </row>
    <row r="256" spans="34:34" ht="15" customHeight="1">
      <c r="AH256" s="68" t="str">
        <f t="shared" si="22"/>
        <v/>
      </c>
    </row>
    <row r="257" spans="34:34" ht="15" customHeight="1">
      <c r="AH257" s="68" t="str">
        <f t="shared" si="22"/>
        <v/>
      </c>
    </row>
    <row r="258" spans="34:34" ht="15" customHeight="1">
      <c r="AH258" s="68" t="str">
        <f t="shared" si="22"/>
        <v/>
      </c>
    </row>
    <row r="259" spans="34:34" ht="15" customHeight="1">
      <c r="AH259" s="68" t="str">
        <f t="shared" si="22"/>
        <v/>
      </c>
    </row>
    <row r="260" spans="34:34" ht="15" customHeight="1">
      <c r="AH260" s="68" t="str">
        <f t="shared" ref="AH260:AH323" si="23">IF(AG260="","",AG260)</f>
        <v/>
      </c>
    </row>
    <row r="261" spans="34:34" ht="15" customHeight="1">
      <c r="AH261" s="68" t="str">
        <f t="shared" si="23"/>
        <v/>
      </c>
    </row>
    <row r="262" spans="34:34" ht="15" customHeight="1">
      <c r="AH262" s="68" t="str">
        <f t="shared" si="23"/>
        <v/>
      </c>
    </row>
    <row r="263" spans="34:34" ht="15" customHeight="1">
      <c r="AH263" s="68" t="str">
        <f t="shared" si="23"/>
        <v/>
      </c>
    </row>
    <row r="264" spans="34:34" ht="15" customHeight="1">
      <c r="AH264" s="68" t="str">
        <f t="shared" si="23"/>
        <v/>
      </c>
    </row>
    <row r="265" spans="34:34" ht="15" customHeight="1">
      <c r="AH265" s="68" t="str">
        <f t="shared" si="23"/>
        <v/>
      </c>
    </row>
    <row r="266" spans="34:34" ht="15" customHeight="1">
      <c r="AH266" s="68" t="str">
        <f t="shared" si="23"/>
        <v/>
      </c>
    </row>
    <row r="267" spans="34:34" ht="15" customHeight="1">
      <c r="AH267" s="68" t="str">
        <f t="shared" si="23"/>
        <v/>
      </c>
    </row>
    <row r="268" spans="34:34" ht="15" customHeight="1">
      <c r="AH268" s="68" t="str">
        <f t="shared" si="23"/>
        <v/>
      </c>
    </row>
    <row r="269" spans="34:34" ht="15" customHeight="1">
      <c r="AH269" s="68" t="str">
        <f t="shared" si="23"/>
        <v/>
      </c>
    </row>
    <row r="270" spans="34:34" ht="15" customHeight="1">
      <c r="AH270" s="68" t="str">
        <f t="shared" si="23"/>
        <v/>
      </c>
    </row>
    <row r="271" spans="34:34" ht="15" customHeight="1">
      <c r="AH271" s="68" t="str">
        <f t="shared" si="23"/>
        <v/>
      </c>
    </row>
    <row r="272" spans="34:34" ht="15" customHeight="1">
      <c r="AH272" s="68" t="str">
        <f t="shared" si="23"/>
        <v/>
      </c>
    </row>
    <row r="273" spans="34:34" ht="15" customHeight="1">
      <c r="AH273" s="68" t="str">
        <f t="shared" si="23"/>
        <v/>
      </c>
    </row>
    <row r="274" spans="34:34" ht="15" customHeight="1">
      <c r="AH274" s="68" t="str">
        <f t="shared" si="23"/>
        <v/>
      </c>
    </row>
    <row r="275" spans="34:34" ht="15" customHeight="1">
      <c r="AH275" s="68" t="str">
        <f t="shared" si="23"/>
        <v/>
      </c>
    </row>
    <row r="276" spans="34:34" ht="15" customHeight="1">
      <c r="AH276" s="68" t="str">
        <f t="shared" si="23"/>
        <v/>
      </c>
    </row>
    <row r="277" spans="34:34" ht="15" customHeight="1">
      <c r="AH277" s="68" t="str">
        <f t="shared" si="23"/>
        <v/>
      </c>
    </row>
    <row r="278" spans="34:34" ht="15" customHeight="1">
      <c r="AH278" s="68" t="str">
        <f t="shared" si="23"/>
        <v/>
      </c>
    </row>
    <row r="279" spans="34:34" ht="15" customHeight="1">
      <c r="AH279" s="68" t="str">
        <f t="shared" si="23"/>
        <v/>
      </c>
    </row>
    <row r="280" spans="34:34" ht="15" customHeight="1">
      <c r="AH280" s="68" t="str">
        <f t="shared" si="23"/>
        <v/>
      </c>
    </row>
    <row r="281" spans="34:34" ht="15" customHeight="1">
      <c r="AH281" s="68" t="str">
        <f t="shared" si="23"/>
        <v/>
      </c>
    </row>
    <row r="282" spans="34:34" ht="15" customHeight="1">
      <c r="AH282" s="68" t="str">
        <f t="shared" si="23"/>
        <v/>
      </c>
    </row>
    <row r="283" spans="34:34" ht="15" customHeight="1">
      <c r="AH283" s="68" t="str">
        <f t="shared" si="23"/>
        <v/>
      </c>
    </row>
    <row r="284" spans="34:34" ht="15" customHeight="1">
      <c r="AH284" s="68" t="str">
        <f t="shared" si="23"/>
        <v/>
      </c>
    </row>
    <row r="285" spans="34:34" ht="15" customHeight="1">
      <c r="AH285" s="68" t="str">
        <f t="shared" si="23"/>
        <v/>
      </c>
    </row>
    <row r="286" spans="34:34" ht="15" customHeight="1">
      <c r="AH286" s="68" t="str">
        <f t="shared" si="23"/>
        <v/>
      </c>
    </row>
    <row r="287" spans="34:34" ht="15" customHeight="1">
      <c r="AH287" s="68" t="str">
        <f t="shared" si="23"/>
        <v/>
      </c>
    </row>
    <row r="288" spans="34:34" ht="15" customHeight="1">
      <c r="AH288" s="68" t="str">
        <f t="shared" si="23"/>
        <v/>
      </c>
    </row>
    <row r="289" spans="34:34" ht="15" customHeight="1">
      <c r="AH289" s="68" t="str">
        <f t="shared" si="23"/>
        <v/>
      </c>
    </row>
    <row r="290" spans="34:34" ht="15" customHeight="1">
      <c r="AH290" s="68" t="str">
        <f t="shared" si="23"/>
        <v/>
      </c>
    </row>
    <row r="291" spans="34:34" ht="15" customHeight="1">
      <c r="AH291" s="68" t="str">
        <f t="shared" si="23"/>
        <v/>
      </c>
    </row>
    <row r="292" spans="34:34" ht="15" customHeight="1">
      <c r="AH292" s="68" t="str">
        <f t="shared" si="23"/>
        <v/>
      </c>
    </row>
    <row r="293" spans="34:34" ht="15" customHeight="1">
      <c r="AH293" s="68" t="str">
        <f t="shared" si="23"/>
        <v/>
      </c>
    </row>
    <row r="294" spans="34:34" ht="15" customHeight="1">
      <c r="AH294" s="68" t="str">
        <f t="shared" si="23"/>
        <v/>
      </c>
    </row>
    <row r="295" spans="34:34" ht="15" customHeight="1">
      <c r="AH295" s="68" t="str">
        <f t="shared" si="23"/>
        <v/>
      </c>
    </row>
    <row r="296" spans="34:34" ht="15" customHeight="1">
      <c r="AH296" s="68" t="str">
        <f t="shared" si="23"/>
        <v/>
      </c>
    </row>
    <row r="297" spans="34:34" ht="15" customHeight="1">
      <c r="AH297" s="68" t="str">
        <f t="shared" si="23"/>
        <v/>
      </c>
    </row>
    <row r="298" spans="34:34" ht="15" customHeight="1">
      <c r="AH298" s="68" t="str">
        <f t="shared" si="23"/>
        <v/>
      </c>
    </row>
    <row r="299" spans="34:34" ht="15" customHeight="1">
      <c r="AH299" s="68" t="str">
        <f t="shared" si="23"/>
        <v/>
      </c>
    </row>
    <row r="300" spans="34:34" ht="15" customHeight="1">
      <c r="AH300" s="68" t="str">
        <f t="shared" si="23"/>
        <v/>
      </c>
    </row>
    <row r="301" spans="34:34" ht="15" customHeight="1">
      <c r="AH301" s="68" t="str">
        <f t="shared" si="23"/>
        <v/>
      </c>
    </row>
    <row r="302" spans="34:34" ht="15" customHeight="1">
      <c r="AH302" s="68" t="str">
        <f t="shared" si="23"/>
        <v/>
      </c>
    </row>
    <row r="303" spans="34:34" ht="15" customHeight="1">
      <c r="AH303" s="68" t="str">
        <f t="shared" si="23"/>
        <v/>
      </c>
    </row>
    <row r="304" spans="34:34" ht="15" customHeight="1">
      <c r="AH304" s="68" t="str">
        <f t="shared" si="23"/>
        <v/>
      </c>
    </row>
    <row r="305" spans="34:34" ht="15" customHeight="1">
      <c r="AH305" s="68" t="str">
        <f t="shared" si="23"/>
        <v/>
      </c>
    </row>
    <row r="306" spans="34:34" ht="15" customHeight="1">
      <c r="AH306" s="68" t="str">
        <f t="shared" si="23"/>
        <v/>
      </c>
    </row>
    <row r="307" spans="34:34" ht="15" customHeight="1">
      <c r="AH307" s="68" t="str">
        <f t="shared" si="23"/>
        <v/>
      </c>
    </row>
    <row r="308" spans="34:34" ht="15" customHeight="1">
      <c r="AH308" s="68" t="str">
        <f t="shared" si="23"/>
        <v/>
      </c>
    </row>
    <row r="309" spans="34:34" ht="15" customHeight="1">
      <c r="AH309" s="68" t="str">
        <f t="shared" si="23"/>
        <v/>
      </c>
    </row>
    <row r="310" spans="34:34" ht="15" customHeight="1">
      <c r="AH310" s="68" t="str">
        <f t="shared" si="23"/>
        <v/>
      </c>
    </row>
    <row r="311" spans="34:34" ht="15" customHeight="1">
      <c r="AH311" s="68" t="str">
        <f t="shared" si="23"/>
        <v/>
      </c>
    </row>
    <row r="312" spans="34:34" ht="15" customHeight="1">
      <c r="AH312" s="68" t="str">
        <f t="shared" si="23"/>
        <v/>
      </c>
    </row>
    <row r="313" spans="34:34" ht="15" customHeight="1">
      <c r="AH313" s="68" t="str">
        <f t="shared" si="23"/>
        <v/>
      </c>
    </row>
    <row r="314" spans="34:34" ht="15" customHeight="1">
      <c r="AH314" s="68" t="str">
        <f t="shared" si="23"/>
        <v/>
      </c>
    </row>
    <row r="315" spans="34:34" ht="15" customHeight="1">
      <c r="AH315" s="68" t="str">
        <f t="shared" si="23"/>
        <v/>
      </c>
    </row>
    <row r="316" spans="34:34" ht="15" customHeight="1">
      <c r="AH316" s="68" t="str">
        <f t="shared" si="23"/>
        <v/>
      </c>
    </row>
    <row r="317" spans="34:34" ht="15" customHeight="1">
      <c r="AH317" s="68" t="str">
        <f t="shared" si="23"/>
        <v/>
      </c>
    </row>
    <row r="318" spans="34:34" ht="15" customHeight="1">
      <c r="AH318" s="68" t="str">
        <f t="shared" si="23"/>
        <v/>
      </c>
    </row>
    <row r="319" spans="34:34" ht="15" customHeight="1">
      <c r="AH319" s="68" t="str">
        <f t="shared" si="23"/>
        <v/>
      </c>
    </row>
    <row r="320" spans="34:34" ht="15" customHeight="1">
      <c r="AH320" s="68" t="str">
        <f t="shared" si="23"/>
        <v/>
      </c>
    </row>
    <row r="321" spans="34:34" ht="15" customHeight="1">
      <c r="AH321" s="68" t="str">
        <f t="shared" si="23"/>
        <v/>
      </c>
    </row>
    <row r="322" spans="34:34" ht="15" customHeight="1">
      <c r="AH322" s="68" t="str">
        <f t="shared" si="23"/>
        <v/>
      </c>
    </row>
    <row r="323" spans="34:34" ht="15" customHeight="1">
      <c r="AH323" s="68" t="str">
        <f t="shared" si="23"/>
        <v/>
      </c>
    </row>
    <row r="324" spans="34:34" ht="15" customHeight="1">
      <c r="AH324" s="68" t="str">
        <f t="shared" ref="AH324:AH387" si="24">IF(AG324="","",AG324)</f>
        <v/>
      </c>
    </row>
    <row r="325" spans="34:34" ht="15" customHeight="1">
      <c r="AH325" s="68" t="str">
        <f t="shared" si="24"/>
        <v/>
      </c>
    </row>
    <row r="326" spans="34:34" ht="15" customHeight="1">
      <c r="AH326" s="68" t="str">
        <f t="shared" si="24"/>
        <v/>
      </c>
    </row>
    <row r="327" spans="34:34" ht="15" customHeight="1">
      <c r="AH327" s="68" t="str">
        <f t="shared" si="24"/>
        <v/>
      </c>
    </row>
    <row r="328" spans="34:34" ht="15" customHeight="1">
      <c r="AH328" s="68" t="str">
        <f t="shared" si="24"/>
        <v/>
      </c>
    </row>
    <row r="329" spans="34:34" ht="15" customHeight="1">
      <c r="AH329" s="68" t="str">
        <f t="shared" si="24"/>
        <v/>
      </c>
    </row>
    <row r="330" spans="34:34" ht="15" customHeight="1">
      <c r="AH330" s="68" t="str">
        <f t="shared" si="24"/>
        <v/>
      </c>
    </row>
    <row r="331" spans="34:34" ht="15" customHeight="1">
      <c r="AH331" s="68" t="str">
        <f t="shared" si="24"/>
        <v/>
      </c>
    </row>
    <row r="332" spans="34:34" ht="15" customHeight="1">
      <c r="AH332" s="68" t="str">
        <f t="shared" si="24"/>
        <v/>
      </c>
    </row>
    <row r="333" spans="34:34" ht="15" customHeight="1">
      <c r="AH333" s="68" t="str">
        <f t="shared" si="24"/>
        <v/>
      </c>
    </row>
    <row r="334" spans="34:34" ht="15" customHeight="1">
      <c r="AH334" s="68" t="str">
        <f t="shared" si="24"/>
        <v/>
      </c>
    </row>
    <row r="335" spans="34:34" ht="15" customHeight="1">
      <c r="AH335" s="68" t="str">
        <f t="shared" si="24"/>
        <v/>
      </c>
    </row>
    <row r="336" spans="34:34" ht="15" customHeight="1">
      <c r="AH336" s="68" t="str">
        <f t="shared" si="24"/>
        <v/>
      </c>
    </row>
    <row r="337" spans="34:34" ht="15" customHeight="1">
      <c r="AH337" s="68" t="str">
        <f t="shared" si="24"/>
        <v/>
      </c>
    </row>
    <row r="338" spans="34:34" ht="15" customHeight="1">
      <c r="AH338" s="68" t="str">
        <f t="shared" si="24"/>
        <v/>
      </c>
    </row>
    <row r="339" spans="34:34" ht="15" customHeight="1">
      <c r="AH339" s="68" t="str">
        <f t="shared" si="24"/>
        <v/>
      </c>
    </row>
    <row r="340" spans="34:34" ht="15" customHeight="1">
      <c r="AH340" s="68" t="str">
        <f t="shared" si="24"/>
        <v/>
      </c>
    </row>
    <row r="341" spans="34:34" ht="15" customHeight="1">
      <c r="AH341" s="68" t="str">
        <f t="shared" si="24"/>
        <v/>
      </c>
    </row>
    <row r="342" spans="34:34" ht="15" customHeight="1">
      <c r="AH342" s="68" t="str">
        <f t="shared" si="24"/>
        <v/>
      </c>
    </row>
    <row r="343" spans="34:34" ht="15" customHeight="1">
      <c r="AH343" s="68" t="str">
        <f t="shared" si="24"/>
        <v/>
      </c>
    </row>
    <row r="344" spans="34:34" ht="15" customHeight="1">
      <c r="AH344" s="68" t="str">
        <f t="shared" si="24"/>
        <v/>
      </c>
    </row>
    <row r="345" spans="34:34" ht="15" customHeight="1">
      <c r="AH345" s="68" t="str">
        <f t="shared" si="24"/>
        <v/>
      </c>
    </row>
    <row r="346" spans="34:34" ht="15" customHeight="1">
      <c r="AH346" s="68" t="str">
        <f t="shared" si="24"/>
        <v/>
      </c>
    </row>
    <row r="347" spans="34:34" ht="15" customHeight="1">
      <c r="AH347" s="68" t="str">
        <f t="shared" si="24"/>
        <v/>
      </c>
    </row>
    <row r="348" spans="34:34" ht="15" customHeight="1">
      <c r="AH348" s="68" t="str">
        <f t="shared" si="24"/>
        <v/>
      </c>
    </row>
    <row r="349" spans="34:34" ht="15" customHeight="1">
      <c r="AH349" s="68" t="str">
        <f t="shared" si="24"/>
        <v/>
      </c>
    </row>
    <row r="350" spans="34:34" ht="15" customHeight="1">
      <c r="AH350" s="68" t="str">
        <f t="shared" si="24"/>
        <v/>
      </c>
    </row>
    <row r="351" spans="34:34" ht="15" customHeight="1">
      <c r="AH351" s="68" t="str">
        <f t="shared" si="24"/>
        <v/>
      </c>
    </row>
    <row r="352" spans="34:34" ht="15" customHeight="1">
      <c r="AH352" s="68" t="str">
        <f t="shared" si="24"/>
        <v/>
      </c>
    </row>
    <row r="353" spans="34:34" ht="15" customHeight="1">
      <c r="AH353" s="68" t="str">
        <f t="shared" si="24"/>
        <v/>
      </c>
    </row>
    <row r="354" spans="34:34" ht="15" customHeight="1">
      <c r="AH354" s="68" t="str">
        <f t="shared" si="24"/>
        <v/>
      </c>
    </row>
    <row r="355" spans="34:34" ht="15" customHeight="1">
      <c r="AH355" s="68" t="str">
        <f t="shared" si="24"/>
        <v/>
      </c>
    </row>
    <row r="356" spans="34:34" ht="15" customHeight="1">
      <c r="AH356" s="68" t="str">
        <f t="shared" si="24"/>
        <v/>
      </c>
    </row>
    <row r="357" spans="34:34" ht="15" customHeight="1">
      <c r="AH357" s="68" t="str">
        <f t="shared" si="24"/>
        <v/>
      </c>
    </row>
    <row r="358" spans="34:34" ht="15" customHeight="1">
      <c r="AH358" s="68" t="str">
        <f t="shared" si="24"/>
        <v/>
      </c>
    </row>
    <row r="359" spans="34:34" ht="15" customHeight="1">
      <c r="AH359" s="68" t="str">
        <f t="shared" si="24"/>
        <v/>
      </c>
    </row>
    <row r="360" spans="34:34" ht="15" customHeight="1">
      <c r="AH360" s="68" t="str">
        <f t="shared" si="24"/>
        <v/>
      </c>
    </row>
    <row r="361" spans="34:34" ht="15" customHeight="1">
      <c r="AH361" s="68" t="str">
        <f t="shared" si="24"/>
        <v/>
      </c>
    </row>
    <row r="362" spans="34:34" ht="15" customHeight="1">
      <c r="AH362" s="68" t="str">
        <f t="shared" si="24"/>
        <v/>
      </c>
    </row>
    <row r="363" spans="34:34" ht="15" customHeight="1">
      <c r="AH363" s="68" t="str">
        <f t="shared" si="24"/>
        <v/>
      </c>
    </row>
    <row r="364" spans="34:34" ht="15" customHeight="1">
      <c r="AH364" s="68" t="str">
        <f t="shared" si="24"/>
        <v/>
      </c>
    </row>
    <row r="365" spans="34:34" ht="15" customHeight="1">
      <c r="AH365" s="68" t="str">
        <f t="shared" si="24"/>
        <v/>
      </c>
    </row>
    <row r="366" spans="34:34" ht="15" customHeight="1">
      <c r="AH366" s="68" t="str">
        <f t="shared" si="24"/>
        <v/>
      </c>
    </row>
    <row r="367" spans="34:34" ht="15" customHeight="1">
      <c r="AH367" s="68" t="str">
        <f t="shared" si="24"/>
        <v/>
      </c>
    </row>
    <row r="368" spans="34:34" ht="15" customHeight="1">
      <c r="AH368" s="68" t="str">
        <f t="shared" si="24"/>
        <v/>
      </c>
    </row>
    <row r="369" spans="34:34" ht="15" customHeight="1">
      <c r="AH369" s="68" t="str">
        <f t="shared" si="24"/>
        <v/>
      </c>
    </row>
    <row r="370" spans="34:34" ht="15" customHeight="1">
      <c r="AH370" s="68" t="str">
        <f t="shared" si="24"/>
        <v/>
      </c>
    </row>
    <row r="371" spans="34:34" ht="15" customHeight="1">
      <c r="AH371" s="68" t="str">
        <f t="shared" si="24"/>
        <v/>
      </c>
    </row>
    <row r="372" spans="34:34" ht="15" customHeight="1">
      <c r="AH372" s="68" t="str">
        <f t="shared" si="24"/>
        <v/>
      </c>
    </row>
    <row r="373" spans="34:34" ht="15" customHeight="1">
      <c r="AH373" s="68" t="str">
        <f t="shared" si="24"/>
        <v/>
      </c>
    </row>
    <row r="374" spans="34:34" ht="15" customHeight="1">
      <c r="AH374" s="68" t="str">
        <f t="shared" si="24"/>
        <v/>
      </c>
    </row>
    <row r="375" spans="34:34" ht="15" customHeight="1">
      <c r="AH375" s="68" t="str">
        <f t="shared" si="24"/>
        <v/>
      </c>
    </row>
    <row r="376" spans="34:34" ht="15" customHeight="1">
      <c r="AH376" s="68" t="str">
        <f t="shared" si="24"/>
        <v/>
      </c>
    </row>
    <row r="377" spans="34:34" ht="15" customHeight="1">
      <c r="AH377" s="68" t="str">
        <f t="shared" si="24"/>
        <v/>
      </c>
    </row>
    <row r="378" spans="34:34" ht="15" customHeight="1">
      <c r="AH378" s="68" t="str">
        <f t="shared" si="24"/>
        <v/>
      </c>
    </row>
    <row r="379" spans="34:34" ht="15" customHeight="1">
      <c r="AH379" s="68" t="str">
        <f t="shared" si="24"/>
        <v/>
      </c>
    </row>
    <row r="380" spans="34:34" ht="15" customHeight="1">
      <c r="AH380" s="68" t="str">
        <f t="shared" si="24"/>
        <v/>
      </c>
    </row>
    <row r="381" spans="34:34" ht="15" customHeight="1">
      <c r="AH381" s="68" t="str">
        <f t="shared" si="24"/>
        <v/>
      </c>
    </row>
    <row r="382" spans="34:34" ht="15" customHeight="1">
      <c r="AH382" s="68" t="str">
        <f t="shared" si="24"/>
        <v/>
      </c>
    </row>
    <row r="383" spans="34:34" ht="15" customHeight="1">
      <c r="AH383" s="68" t="str">
        <f t="shared" si="24"/>
        <v/>
      </c>
    </row>
    <row r="384" spans="34:34" ht="15" customHeight="1">
      <c r="AH384" s="68" t="str">
        <f t="shared" si="24"/>
        <v/>
      </c>
    </row>
    <row r="385" spans="34:34" ht="15" customHeight="1">
      <c r="AH385" s="68" t="str">
        <f t="shared" si="24"/>
        <v/>
      </c>
    </row>
    <row r="386" spans="34:34" ht="15" customHeight="1">
      <c r="AH386" s="68" t="str">
        <f t="shared" si="24"/>
        <v/>
      </c>
    </row>
    <row r="387" spans="34:34" ht="15" customHeight="1">
      <c r="AH387" s="68" t="str">
        <f t="shared" si="24"/>
        <v/>
      </c>
    </row>
    <row r="388" spans="34:34" ht="15" customHeight="1">
      <c r="AH388" s="68" t="str">
        <f t="shared" ref="AH388:AH451" si="25">IF(AG388="","",AG388)</f>
        <v/>
      </c>
    </row>
    <row r="389" spans="34:34" ht="15" customHeight="1">
      <c r="AH389" s="68" t="str">
        <f t="shared" si="25"/>
        <v/>
      </c>
    </row>
    <row r="390" spans="34:34" ht="15" customHeight="1">
      <c r="AH390" s="68" t="str">
        <f t="shared" si="25"/>
        <v/>
      </c>
    </row>
    <row r="391" spans="34:34" ht="15" customHeight="1">
      <c r="AH391" s="68" t="str">
        <f t="shared" si="25"/>
        <v/>
      </c>
    </row>
    <row r="392" spans="34:34" ht="15" customHeight="1">
      <c r="AH392" s="68" t="str">
        <f t="shared" si="25"/>
        <v/>
      </c>
    </row>
    <row r="393" spans="34:34" ht="15" customHeight="1">
      <c r="AH393" s="68" t="str">
        <f t="shared" si="25"/>
        <v/>
      </c>
    </row>
    <row r="394" spans="34:34" ht="15" customHeight="1">
      <c r="AH394" s="68" t="str">
        <f t="shared" si="25"/>
        <v/>
      </c>
    </row>
    <row r="395" spans="34:34" ht="15" customHeight="1">
      <c r="AH395" s="68" t="str">
        <f t="shared" si="25"/>
        <v/>
      </c>
    </row>
    <row r="396" spans="34:34" ht="15" customHeight="1">
      <c r="AH396" s="68" t="str">
        <f t="shared" si="25"/>
        <v/>
      </c>
    </row>
    <row r="397" spans="34:34" ht="15" customHeight="1">
      <c r="AH397" s="68" t="str">
        <f t="shared" si="25"/>
        <v/>
      </c>
    </row>
    <row r="398" spans="34:34" ht="15" customHeight="1">
      <c r="AH398" s="68" t="str">
        <f t="shared" si="25"/>
        <v/>
      </c>
    </row>
    <row r="399" spans="34:34" ht="15" customHeight="1">
      <c r="AH399" s="68" t="str">
        <f t="shared" si="25"/>
        <v/>
      </c>
    </row>
    <row r="400" spans="34:34" ht="15" customHeight="1">
      <c r="AH400" s="68" t="str">
        <f t="shared" si="25"/>
        <v/>
      </c>
    </row>
    <row r="401" spans="34:34" ht="15" customHeight="1">
      <c r="AH401" s="68" t="str">
        <f t="shared" si="25"/>
        <v/>
      </c>
    </row>
    <row r="402" spans="34:34" ht="15" customHeight="1">
      <c r="AH402" s="68" t="str">
        <f t="shared" si="25"/>
        <v/>
      </c>
    </row>
    <row r="403" spans="34:34" ht="15" customHeight="1">
      <c r="AH403" s="68" t="str">
        <f t="shared" si="25"/>
        <v/>
      </c>
    </row>
    <row r="404" spans="34:34" ht="15" customHeight="1">
      <c r="AH404" s="68" t="str">
        <f t="shared" si="25"/>
        <v/>
      </c>
    </row>
    <row r="405" spans="34:34" ht="15" customHeight="1">
      <c r="AH405" s="68" t="str">
        <f t="shared" si="25"/>
        <v/>
      </c>
    </row>
    <row r="406" spans="34:34" ht="15" customHeight="1">
      <c r="AH406" s="68" t="str">
        <f t="shared" si="25"/>
        <v/>
      </c>
    </row>
    <row r="407" spans="34:34" ht="15" customHeight="1">
      <c r="AH407" s="68" t="str">
        <f t="shared" si="25"/>
        <v/>
      </c>
    </row>
    <row r="408" spans="34:34" ht="15" customHeight="1">
      <c r="AH408" s="68" t="str">
        <f t="shared" si="25"/>
        <v/>
      </c>
    </row>
    <row r="409" spans="34:34" ht="15" customHeight="1">
      <c r="AH409" s="68" t="str">
        <f t="shared" si="25"/>
        <v/>
      </c>
    </row>
    <row r="410" spans="34:34" ht="15" customHeight="1">
      <c r="AH410" s="68" t="str">
        <f t="shared" si="25"/>
        <v/>
      </c>
    </row>
    <row r="411" spans="34:34" ht="15" customHeight="1">
      <c r="AH411" s="68" t="str">
        <f t="shared" si="25"/>
        <v/>
      </c>
    </row>
    <row r="412" spans="34:34" ht="15" customHeight="1">
      <c r="AH412" s="68" t="str">
        <f t="shared" si="25"/>
        <v/>
      </c>
    </row>
    <row r="413" spans="34:34" ht="15" customHeight="1">
      <c r="AH413" s="68" t="str">
        <f t="shared" si="25"/>
        <v/>
      </c>
    </row>
    <row r="414" spans="34:34" ht="15" customHeight="1">
      <c r="AH414" s="68" t="str">
        <f t="shared" si="25"/>
        <v/>
      </c>
    </row>
    <row r="415" spans="34:34" ht="15" customHeight="1">
      <c r="AH415" s="68" t="str">
        <f t="shared" si="25"/>
        <v/>
      </c>
    </row>
    <row r="416" spans="34:34" ht="15" customHeight="1">
      <c r="AH416" s="68" t="str">
        <f t="shared" si="25"/>
        <v/>
      </c>
    </row>
    <row r="417" spans="34:34" ht="15" customHeight="1">
      <c r="AH417" s="68" t="str">
        <f t="shared" si="25"/>
        <v/>
      </c>
    </row>
    <row r="418" spans="34:34" ht="15" customHeight="1">
      <c r="AH418" s="68" t="str">
        <f t="shared" si="25"/>
        <v/>
      </c>
    </row>
    <row r="419" spans="34:34" ht="15" customHeight="1">
      <c r="AH419" s="68" t="str">
        <f t="shared" si="25"/>
        <v/>
      </c>
    </row>
    <row r="420" spans="34:34" ht="15" customHeight="1">
      <c r="AH420" s="68" t="str">
        <f t="shared" si="25"/>
        <v/>
      </c>
    </row>
    <row r="421" spans="34:34" ht="15" customHeight="1">
      <c r="AH421" s="68" t="str">
        <f t="shared" si="25"/>
        <v/>
      </c>
    </row>
    <row r="422" spans="34:34" ht="15" customHeight="1">
      <c r="AH422" s="68" t="str">
        <f t="shared" si="25"/>
        <v/>
      </c>
    </row>
    <row r="423" spans="34:34" ht="15" customHeight="1">
      <c r="AH423" s="68" t="str">
        <f t="shared" si="25"/>
        <v/>
      </c>
    </row>
    <row r="424" spans="34:34" ht="15" customHeight="1">
      <c r="AH424" s="68" t="str">
        <f t="shared" si="25"/>
        <v/>
      </c>
    </row>
    <row r="425" spans="34:34" ht="15" customHeight="1">
      <c r="AH425" s="68" t="str">
        <f t="shared" si="25"/>
        <v/>
      </c>
    </row>
    <row r="426" spans="34:34" ht="15" customHeight="1">
      <c r="AH426" s="68" t="str">
        <f t="shared" si="25"/>
        <v/>
      </c>
    </row>
    <row r="427" spans="34:34" ht="15" customHeight="1">
      <c r="AH427" s="68" t="str">
        <f t="shared" si="25"/>
        <v/>
      </c>
    </row>
    <row r="428" spans="34:34" ht="15" customHeight="1">
      <c r="AH428" s="68" t="str">
        <f t="shared" si="25"/>
        <v/>
      </c>
    </row>
    <row r="429" spans="34:34" ht="15" customHeight="1">
      <c r="AH429" s="68" t="str">
        <f t="shared" si="25"/>
        <v/>
      </c>
    </row>
    <row r="430" spans="34:34" ht="15" customHeight="1">
      <c r="AH430" s="68" t="str">
        <f t="shared" si="25"/>
        <v/>
      </c>
    </row>
    <row r="431" spans="34:34" ht="15" customHeight="1">
      <c r="AH431" s="68" t="str">
        <f t="shared" si="25"/>
        <v/>
      </c>
    </row>
    <row r="432" spans="34:34" ht="15" customHeight="1">
      <c r="AH432" s="68" t="str">
        <f t="shared" si="25"/>
        <v/>
      </c>
    </row>
    <row r="433" spans="34:34" ht="15" customHeight="1">
      <c r="AH433" s="68" t="str">
        <f t="shared" si="25"/>
        <v/>
      </c>
    </row>
    <row r="434" spans="34:34" ht="15" customHeight="1">
      <c r="AH434" s="68" t="str">
        <f t="shared" si="25"/>
        <v/>
      </c>
    </row>
    <row r="435" spans="34:34" ht="15" customHeight="1">
      <c r="AH435" s="68" t="str">
        <f t="shared" si="25"/>
        <v/>
      </c>
    </row>
    <row r="436" spans="34:34" ht="15" customHeight="1">
      <c r="AH436" s="68" t="str">
        <f t="shared" si="25"/>
        <v/>
      </c>
    </row>
    <row r="437" spans="34:34" ht="15" customHeight="1">
      <c r="AH437" s="68" t="str">
        <f t="shared" si="25"/>
        <v/>
      </c>
    </row>
    <row r="438" spans="34:34" ht="15" customHeight="1">
      <c r="AH438" s="68" t="str">
        <f t="shared" si="25"/>
        <v/>
      </c>
    </row>
    <row r="439" spans="34:34" ht="15" customHeight="1">
      <c r="AH439" s="68" t="str">
        <f t="shared" si="25"/>
        <v/>
      </c>
    </row>
    <row r="440" spans="34:34" ht="15" customHeight="1">
      <c r="AH440" s="68" t="str">
        <f t="shared" si="25"/>
        <v/>
      </c>
    </row>
    <row r="441" spans="34:34" ht="15" customHeight="1">
      <c r="AH441" s="68" t="str">
        <f t="shared" si="25"/>
        <v/>
      </c>
    </row>
    <row r="442" spans="34:34" ht="15" customHeight="1">
      <c r="AH442" s="68" t="str">
        <f t="shared" si="25"/>
        <v/>
      </c>
    </row>
    <row r="443" spans="34:34" ht="15" customHeight="1">
      <c r="AH443" s="68" t="str">
        <f t="shared" si="25"/>
        <v/>
      </c>
    </row>
    <row r="444" spans="34:34" ht="15" customHeight="1">
      <c r="AH444" s="68" t="str">
        <f t="shared" si="25"/>
        <v/>
      </c>
    </row>
    <row r="445" spans="34:34" ht="15" customHeight="1">
      <c r="AH445" s="68" t="str">
        <f t="shared" si="25"/>
        <v/>
      </c>
    </row>
    <row r="446" spans="34:34" ht="15" customHeight="1">
      <c r="AH446" s="68" t="str">
        <f t="shared" si="25"/>
        <v/>
      </c>
    </row>
    <row r="447" spans="34:34" ht="15" customHeight="1">
      <c r="AH447" s="68" t="str">
        <f t="shared" si="25"/>
        <v/>
      </c>
    </row>
    <row r="448" spans="34:34" ht="15" customHeight="1">
      <c r="AH448" s="68" t="str">
        <f t="shared" si="25"/>
        <v/>
      </c>
    </row>
    <row r="449" spans="34:34" ht="15" customHeight="1">
      <c r="AH449" s="68" t="str">
        <f t="shared" si="25"/>
        <v/>
      </c>
    </row>
    <row r="450" spans="34:34" ht="15" customHeight="1">
      <c r="AH450" s="68" t="str">
        <f t="shared" si="25"/>
        <v/>
      </c>
    </row>
    <row r="451" spans="34:34" ht="15" customHeight="1">
      <c r="AH451" s="68" t="str">
        <f t="shared" si="25"/>
        <v/>
      </c>
    </row>
    <row r="452" spans="34:34" ht="15" customHeight="1">
      <c r="AH452" s="68" t="str">
        <f t="shared" ref="AH452:AH515" si="26">IF(AG452="","",AG452)</f>
        <v/>
      </c>
    </row>
    <row r="453" spans="34:34" ht="15" customHeight="1">
      <c r="AH453" s="68" t="str">
        <f t="shared" si="26"/>
        <v/>
      </c>
    </row>
    <row r="454" spans="34:34" ht="15" customHeight="1">
      <c r="AH454" s="68" t="str">
        <f t="shared" si="26"/>
        <v/>
      </c>
    </row>
    <row r="455" spans="34:34" ht="15" customHeight="1">
      <c r="AH455" s="68" t="str">
        <f t="shared" si="26"/>
        <v/>
      </c>
    </row>
    <row r="456" spans="34:34" ht="15" customHeight="1">
      <c r="AH456" s="68" t="str">
        <f t="shared" si="26"/>
        <v/>
      </c>
    </row>
    <row r="457" spans="34:34" ht="15" customHeight="1">
      <c r="AH457" s="68" t="str">
        <f t="shared" si="26"/>
        <v/>
      </c>
    </row>
    <row r="458" spans="34:34" ht="15" customHeight="1">
      <c r="AH458" s="68" t="str">
        <f t="shared" si="26"/>
        <v/>
      </c>
    </row>
    <row r="459" spans="34:34" ht="15" customHeight="1">
      <c r="AH459" s="68" t="str">
        <f t="shared" si="26"/>
        <v/>
      </c>
    </row>
    <row r="460" spans="34:34" ht="15" customHeight="1">
      <c r="AH460" s="68" t="str">
        <f t="shared" si="26"/>
        <v/>
      </c>
    </row>
    <row r="461" spans="34:34" ht="15" customHeight="1">
      <c r="AH461" s="68" t="str">
        <f t="shared" si="26"/>
        <v/>
      </c>
    </row>
    <row r="462" spans="34:34" ht="15" customHeight="1">
      <c r="AH462" s="68" t="str">
        <f t="shared" si="26"/>
        <v/>
      </c>
    </row>
    <row r="463" spans="34:34" ht="15" customHeight="1">
      <c r="AH463" s="68" t="str">
        <f t="shared" si="26"/>
        <v/>
      </c>
    </row>
    <row r="464" spans="34:34" ht="15" customHeight="1">
      <c r="AH464" s="68" t="str">
        <f t="shared" si="26"/>
        <v/>
      </c>
    </row>
    <row r="465" spans="34:34" ht="15" customHeight="1">
      <c r="AH465" s="68" t="str">
        <f t="shared" si="26"/>
        <v/>
      </c>
    </row>
    <row r="466" spans="34:34" ht="15" customHeight="1">
      <c r="AH466" s="68" t="str">
        <f t="shared" si="26"/>
        <v/>
      </c>
    </row>
    <row r="467" spans="34:34" ht="15" customHeight="1">
      <c r="AH467" s="68" t="str">
        <f t="shared" si="26"/>
        <v/>
      </c>
    </row>
    <row r="468" spans="34:34" ht="15" customHeight="1">
      <c r="AH468" s="68" t="str">
        <f t="shared" si="26"/>
        <v/>
      </c>
    </row>
    <row r="469" spans="34:34" ht="15" customHeight="1">
      <c r="AH469" s="68" t="str">
        <f t="shared" si="26"/>
        <v/>
      </c>
    </row>
    <row r="470" spans="34:34" ht="15" customHeight="1">
      <c r="AH470" s="68" t="str">
        <f t="shared" si="26"/>
        <v/>
      </c>
    </row>
    <row r="471" spans="34:34" ht="15" customHeight="1">
      <c r="AH471" s="68" t="str">
        <f t="shared" si="26"/>
        <v/>
      </c>
    </row>
    <row r="472" spans="34:34" ht="15" customHeight="1">
      <c r="AH472" s="68" t="str">
        <f t="shared" si="26"/>
        <v/>
      </c>
    </row>
    <row r="473" spans="34:34" ht="15" customHeight="1">
      <c r="AH473" s="68" t="str">
        <f t="shared" si="26"/>
        <v/>
      </c>
    </row>
    <row r="474" spans="34:34" ht="15" customHeight="1">
      <c r="AH474" s="68" t="str">
        <f t="shared" si="26"/>
        <v/>
      </c>
    </row>
    <row r="475" spans="34:34" ht="15" customHeight="1">
      <c r="AH475" s="68" t="str">
        <f t="shared" si="26"/>
        <v/>
      </c>
    </row>
    <row r="476" spans="34:34" ht="15" customHeight="1">
      <c r="AH476" s="68" t="str">
        <f t="shared" si="26"/>
        <v/>
      </c>
    </row>
    <row r="477" spans="34:34" ht="15" customHeight="1">
      <c r="AH477" s="68" t="str">
        <f t="shared" si="26"/>
        <v/>
      </c>
    </row>
    <row r="478" spans="34:34" ht="15" customHeight="1">
      <c r="AH478" s="68" t="str">
        <f t="shared" si="26"/>
        <v/>
      </c>
    </row>
    <row r="479" spans="34:34" ht="15" customHeight="1">
      <c r="AH479" s="68" t="str">
        <f t="shared" si="26"/>
        <v/>
      </c>
    </row>
    <row r="480" spans="34:34" ht="15" customHeight="1">
      <c r="AH480" s="68" t="str">
        <f t="shared" si="26"/>
        <v/>
      </c>
    </row>
    <row r="481" spans="34:34" ht="15" customHeight="1">
      <c r="AH481" s="68" t="str">
        <f t="shared" si="26"/>
        <v/>
      </c>
    </row>
    <row r="482" spans="34:34" ht="15" customHeight="1">
      <c r="AH482" s="68" t="str">
        <f t="shared" si="26"/>
        <v/>
      </c>
    </row>
    <row r="483" spans="34:34" ht="15" customHeight="1">
      <c r="AH483" s="68" t="str">
        <f t="shared" si="26"/>
        <v/>
      </c>
    </row>
    <row r="484" spans="34:34" ht="15" customHeight="1">
      <c r="AH484" s="68" t="str">
        <f t="shared" si="26"/>
        <v/>
      </c>
    </row>
    <row r="485" spans="34:34" ht="15" customHeight="1">
      <c r="AH485" s="68" t="str">
        <f t="shared" si="26"/>
        <v/>
      </c>
    </row>
    <row r="486" spans="34:34" ht="15" customHeight="1">
      <c r="AH486" s="68" t="str">
        <f t="shared" si="26"/>
        <v/>
      </c>
    </row>
    <row r="487" spans="34:34" ht="15" customHeight="1">
      <c r="AH487" s="68" t="str">
        <f t="shared" si="26"/>
        <v/>
      </c>
    </row>
    <row r="488" spans="34:34" ht="15" customHeight="1">
      <c r="AH488" s="68" t="str">
        <f t="shared" si="26"/>
        <v/>
      </c>
    </row>
    <row r="489" spans="34:34" ht="15" customHeight="1">
      <c r="AH489" s="68" t="str">
        <f t="shared" si="26"/>
        <v/>
      </c>
    </row>
    <row r="490" spans="34:34" ht="15" customHeight="1">
      <c r="AH490" s="68" t="str">
        <f t="shared" si="26"/>
        <v/>
      </c>
    </row>
    <row r="491" spans="34:34" ht="15" customHeight="1">
      <c r="AH491" s="68" t="str">
        <f t="shared" si="26"/>
        <v/>
      </c>
    </row>
    <row r="492" spans="34:34" ht="15" customHeight="1">
      <c r="AH492" s="68" t="str">
        <f t="shared" si="26"/>
        <v/>
      </c>
    </row>
    <row r="493" spans="34:34" ht="15" customHeight="1">
      <c r="AH493" s="68" t="str">
        <f t="shared" si="26"/>
        <v/>
      </c>
    </row>
    <row r="494" spans="34:34" ht="15" customHeight="1">
      <c r="AH494" s="68" t="str">
        <f t="shared" si="26"/>
        <v/>
      </c>
    </row>
    <row r="495" spans="34:34" ht="15" customHeight="1">
      <c r="AH495" s="68" t="str">
        <f t="shared" si="26"/>
        <v/>
      </c>
    </row>
    <row r="496" spans="34:34" ht="15" customHeight="1">
      <c r="AH496" s="68" t="str">
        <f t="shared" si="26"/>
        <v/>
      </c>
    </row>
    <row r="497" spans="34:34" ht="15" customHeight="1">
      <c r="AH497" s="68" t="str">
        <f t="shared" si="26"/>
        <v/>
      </c>
    </row>
    <row r="498" spans="34:34" ht="15" customHeight="1">
      <c r="AH498" s="68" t="str">
        <f t="shared" si="26"/>
        <v/>
      </c>
    </row>
    <row r="499" spans="34:34" ht="15" customHeight="1">
      <c r="AH499" s="68" t="str">
        <f t="shared" si="26"/>
        <v/>
      </c>
    </row>
    <row r="500" spans="34:34" ht="15" customHeight="1">
      <c r="AH500" s="68" t="str">
        <f t="shared" si="26"/>
        <v/>
      </c>
    </row>
    <row r="501" spans="34:34" ht="15" customHeight="1">
      <c r="AH501" s="68" t="str">
        <f t="shared" si="26"/>
        <v/>
      </c>
    </row>
    <row r="502" spans="34:34" ht="15" customHeight="1">
      <c r="AH502" s="68" t="str">
        <f t="shared" si="26"/>
        <v/>
      </c>
    </row>
    <row r="503" spans="34:34" ht="15" customHeight="1">
      <c r="AH503" s="68" t="str">
        <f t="shared" si="26"/>
        <v/>
      </c>
    </row>
    <row r="504" spans="34:34" ht="15" customHeight="1">
      <c r="AH504" s="68" t="str">
        <f t="shared" si="26"/>
        <v/>
      </c>
    </row>
    <row r="505" spans="34:34" ht="15" customHeight="1">
      <c r="AH505" s="68" t="str">
        <f t="shared" si="26"/>
        <v/>
      </c>
    </row>
    <row r="506" spans="34:34" ht="15" customHeight="1">
      <c r="AH506" s="68" t="str">
        <f t="shared" si="26"/>
        <v/>
      </c>
    </row>
    <row r="507" spans="34:34" ht="15" customHeight="1">
      <c r="AH507" s="68" t="str">
        <f t="shared" si="26"/>
        <v/>
      </c>
    </row>
    <row r="508" spans="34:34" ht="15" customHeight="1">
      <c r="AH508" s="68" t="str">
        <f t="shared" si="26"/>
        <v/>
      </c>
    </row>
    <row r="509" spans="34:34" ht="15" customHeight="1">
      <c r="AH509" s="68" t="str">
        <f t="shared" si="26"/>
        <v/>
      </c>
    </row>
    <row r="510" spans="34:34" ht="15" customHeight="1">
      <c r="AH510" s="68" t="str">
        <f t="shared" si="26"/>
        <v/>
      </c>
    </row>
    <row r="511" spans="34:34" ht="15" customHeight="1">
      <c r="AH511" s="68" t="str">
        <f t="shared" si="26"/>
        <v/>
      </c>
    </row>
    <row r="512" spans="34:34" ht="15" customHeight="1">
      <c r="AH512" s="68" t="str">
        <f t="shared" si="26"/>
        <v/>
      </c>
    </row>
    <row r="513" spans="34:34" ht="15" customHeight="1">
      <c r="AH513" s="68" t="str">
        <f t="shared" si="26"/>
        <v/>
      </c>
    </row>
    <row r="514" spans="34:34" ht="15" customHeight="1">
      <c r="AH514" s="68" t="str">
        <f t="shared" si="26"/>
        <v/>
      </c>
    </row>
    <row r="515" spans="34:34" ht="15" customHeight="1">
      <c r="AH515" s="68" t="str">
        <f t="shared" si="26"/>
        <v/>
      </c>
    </row>
    <row r="516" spans="34:34" ht="15" customHeight="1">
      <c r="AH516" s="68" t="str">
        <f t="shared" ref="AH516:AH579" si="27">IF(AG516="","",AG516)</f>
        <v/>
      </c>
    </row>
    <row r="517" spans="34:34" ht="15" customHeight="1">
      <c r="AH517" s="68" t="str">
        <f t="shared" si="27"/>
        <v/>
      </c>
    </row>
    <row r="518" spans="34:34" ht="15" customHeight="1">
      <c r="AH518" s="68" t="str">
        <f t="shared" si="27"/>
        <v/>
      </c>
    </row>
    <row r="519" spans="34:34" ht="15" customHeight="1">
      <c r="AH519" s="68" t="str">
        <f t="shared" si="27"/>
        <v/>
      </c>
    </row>
    <row r="520" spans="34:34" ht="15" customHeight="1">
      <c r="AH520" s="68" t="str">
        <f t="shared" si="27"/>
        <v/>
      </c>
    </row>
    <row r="521" spans="34:34" ht="15" customHeight="1">
      <c r="AH521" s="68" t="str">
        <f t="shared" si="27"/>
        <v/>
      </c>
    </row>
    <row r="522" spans="34:34" ht="15" customHeight="1">
      <c r="AH522" s="68" t="str">
        <f t="shared" si="27"/>
        <v/>
      </c>
    </row>
    <row r="523" spans="34:34" ht="15" customHeight="1">
      <c r="AH523" s="68" t="str">
        <f t="shared" si="27"/>
        <v/>
      </c>
    </row>
    <row r="524" spans="34:34" ht="15" customHeight="1">
      <c r="AH524" s="68" t="str">
        <f t="shared" si="27"/>
        <v/>
      </c>
    </row>
    <row r="525" spans="34:34" ht="15" customHeight="1">
      <c r="AH525" s="68" t="str">
        <f t="shared" si="27"/>
        <v/>
      </c>
    </row>
    <row r="526" spans="34:34" ht="15" customHeight="1">
      <c r="AH526" s="68" t="str">
        <f t="shared" si="27"/>
        <v/>
      </c>
    </row>
    <row r="527" spans="34:34" ht="15" customHeight="1">
      <c r="AH527" s="68" t="str">
        <f t="shared" si="27"/>
        <v/>
      </c>
    </row>
    <row r="528" spans="34:34" ht="15" customHeight="1">
      <c r="AH528" s="68" t="str">
        <f t="shared" si="27"/>
        <v/>
      </c>
    </row>
    <row r="529" spans="34:34" ht="15" customHeight="1">
      <c r="AH529" s="68" t="str">
        <f t="shared" si="27"/>
        <v/>
      </c>
    </row>
    <row r="530" spans="34:34" ht="15" customHeight="1">
      <c r="AH530" s="68" t="str">
        <f t="shared" si="27"/>
        <v/>
      </c>
    </row>
    <row r="531" spans="34:34" ht="15" customHeight="1">
      <c r="AH531" s="68" t="str">
        <f t="shared" si="27"/>
        <v/>
      </c>
    </row>
    <row r="532" spans="34:34" ht="15" customHeight="1">
      <c r="AH532" s="68" t="str">
        <f t="shared" si="27"/>
        <v/>
      </c>
    </row>
    <row r="533" spans="34:34" ht="15" customHeight="1">
      <c r="AH533" s="68" t="str">
        <f t="shared" si="27"/>
        <v/>
      </c>
    </row>
    <row r="534" spans="34:34" ht="15" customHeight="1">
      <c r="AH534" s="68" t="str">
        <f t="shared" si="27"/>
        <v/>
      </c>
    </row>
    <row r="535" spans="34:34" ht="15" customHeight="1">
      <c r="AH535" s="68" t="str">
        <f t="shared" si="27"/>
        <v/>
      </c>
    </row>
    <row r="536" spans="34:34" ht="15" customHeight="1">
      <c r="AH536" s="68" t="str">
        <f t="shared" si="27"/>
        <v/>
      </c>
    </row>
    <row r="537" spans="34:34" ht="15" customHeight="1">
      <c r="AH537" s="68" t="str">
        <f t="shared" si="27"/>
        <v/>
      </c>
    </row>
    <row r="538" spans="34:34" ht="15" customHeight="1">
      <c r="AH538" s="68" t="str">
        <f t="shared" si="27"/>
        <v/>
      </c>
    </row>
    <row r="539" spans="34:34" ht="15" customHeight="1">
      <c r="AH539" s="68" t="str">
        <f t="shared" si="27"/>
        <v/>
      </c>
    </row>
    <row r="540" spans="34:34" ht="15" customHeight="1">
      <c r="AH540" s="68" t="str">
        <f t="shared" si="27"/>
        <v/>
      </c>
    </row>
    <row r="541" spans="34:34" ht="15" customHeight="1">
      <c r="AH541" s="68" t="str">
        <f t="shared" si="27"/>
        <v/>
      </c>
    </row>
    <row r="542" spans="34:34" ht="15" customHeight="1">
      <c r="AH542" s="68" t="str">
        <f t="shared" si="27"/>
        <v/>
      </c>
    </row>
    <row r="543" spans="34:34" ht="15" customHeight="1">
      <c r="AH543" s="68" t="str">
        <f t="shared" si="27"/>
        <v/>
      </c>
    </row>
    <row r="544" spans="34:34" ht="15" customHeight="1">
      <c r="AH544" s="68" t="str">
        <f t="shared" si="27"/>
        <v/>
      </c>
    </row>
    <row r="545" spans="34:34" ht="15" customHeight="1">
      <c r="AH545" s="68" t="str">
        <f t="shared" si="27"/>
        <v/>
      </c>
    </row>
    <row r="546" spans="34:34" ht="15" customHeight="1">
      <c r="AH546" s="68" t="str">
        <f t="shared" si="27"/>
        <v/>
      </c>
    </row>
    <row r="547" spans="34:34" ht="15" customHeight="1">
      <c r="AH547" s="68" t="str">
        <f t="shared" si="27"/>
        <v/>
      </c>
    </row>
    <row r="548" spans="34:34" ht="15" customHeight="1">
      <c r="AH548" s="68" t="str">
        <f t="shared" si="27"/>
        <v/>
      </c>
    </row>
    <row r="549" spans="34:34" ht="15" customHeight="1">
      <c r="AH549" s="68" t="str">
        <f t="shared" si="27"/>
        <v/>
      </c>
    </row>
    <row r="550" spans="34:34" ht="15" customHeight="1">
      <c r="AH550" s="68" t="str">
        <f t="shared" si="27"/>
        <v/>
      </c>
    </row>
    <row r="551" spans="34:34" ht="15" customHeight="1">
      <c r="AH551" s="68" t="str">
        <f t="shared" si="27"/>
        <v/>
      </c>
    </row>
    <row r="552" spans="34:34" ht="15" customHeight="1">
      <c r="AH552" s="68" t="str">
        <f t="shared" si="27"/>
        <v/>
      </c>
    </row>
    <row r="553" spans="34:34" ht="15" customHeight="1">
      <c r="AH553" s="68" t="str">
        <f t="shared" si="27"/>
        <v/>
      </c>
    </row>
    <row r="554" spans="34:34" ht="15" customHeight="1">
      <c r="AH554" s="68" t="str">
        <f t="shared" si="27"/>
        <v/>
      </c>
    </row>
    <row r="555" spans="34:34" ht="15" customHeight="1">
      <c r="AH555" s="68" t="str">
        <f t="shared" si="27"/>
        <v/>
      </c>
    </row>
    <row r="556" spans="34:34" ht="15" customHeight="1">
      <c r="AH556" s="68" t="str">
        <f t="shared" si="27"/>
        <v/>
      </c>
    </row>
    <row r="557" spans="34:34" ht="15" customHeight="1">
      <c r="AH557" s="68" t="str">
        <f t="shared" si="27"/>
        <v/>
      </c>
    </row>
    <row r="558" spans="34:34" ht="15" customHeight="1">
      <c r="AH558" s="68" t="str">
        <f t="shared" si="27"/>
        <v/>
      </c>
    </row>
    <row r="559" spans="34:34" ht="15" customHeight="1">
      <c r="AH559" s="68" t="str">
        <f t="shared" si="27"/>
        <v/>
      </c>
    </row>
    <row r="560" spans="34:34" ht="15" customHeight="1">
      <c r="AH560" s="68" t="str">
        <f t="shared" si="27"/>
        <v/>
      </c>
    </row>
    <row r="561" spans="34:34" ht="15" customHeight="1">
      <c r="AH561" s="68" t="str">
        <f t="shared" si="27"/>
        <v/>
      </c>
    </row>
    <row r="562" spans="34:34" ht="15" customHeight="1">
      <c r="AH562" s="68" t="str">
        <f t="shared" si="27"/>
        <v/>
      </c>
    </row>
    <row r="563" spans="34:34" ht="15" customHeight="1">
      <c r="AH563" s="68" t="str">
        <f t="shared" si="27"/>
        <v/>
      </c>
    </row>
    <row r="564" spans="34:34" ht="15" customHeight="1">
      <c r="AH564" s="68" t="str">
        <f t="shared" si="27"/>
        <v/>
      </c>
    </row>
    <row r="565" spans="34:34" ht="15" customHeight="1">
      <c r="AH565" s="68" t="str">
        <f t="shared" si="27"/>
        <v/>
      </c>
    </row>
    <row r="566" spans="34:34" ht="15" customHeight="1">
      <c r="AH566" s="68" t="str">
        <f t="shared" si="27"/>
        <v/>
      </c>
    </row>
    <row r="567" spans="34:34" ht="15" customHeight="1">
      <c r="AH567" s="68" t="str">
        <f t="shared" si="27"/>
        <v/>
      </c>
    </row>
    <row r="568" spans="34:34" ht="15" customHeight="1">
      <c r="AH568" s="68" t="str">
        <f t="shared" si="27"/>
        <v/>
      </c>
    </row>
    <row r="569" spans="34:34" ht="15" customHeight="1">
      <c r="AH569" s="68" t="str">
        <f t="shared" si="27"/>
        <v/>
      </c>
    </row>
    <row r="570" spans="34:34" ht="15" customHeight="1">
      <c r="AH570" s="68" t="str">
        <f t="shared" si="27"/>
        <v/>
      </c>
    </row>
    <row r="571" spans="34:34" ht="15" customHeight="1">
      <c r="AH571" s="68" t="str">
        <f t="shared" si="27"/>
        <v/>
      </c>
    </row>
    <row r="572" spans="34:34" ht="15" customHeight="1">
      <c r="AH572" s="68" t="str">
        <f t="shared" si="27"/>
        <v/>
      </c>
    </row>
    <row r="573" spans="34:34" ht="15" customHeight="1">
      <c r="AH573" s="68" t="str">
        <f t="shared" si="27"/>
        <v/>
      </c>
    </row>
    <row r="574" spans="34:34" ht="15" customHeight="1">
      <c r="AH574" s="68" t="str">
        <f t="shared" si="27"/>
        <v/>
      </c>
    </row>
    <row r="575" spans="34:34" ht="15" customHeight="1">
      <c r="AH575" s="68" t="str">
        <f t="shared" si="27"/>
        <v/>
      </c>
    </row>
    <row r="576" spans="34:34" ht="15" customHeight="1">
      <c r="AH576" s="68" t="str">
        <f t="shared" si="27"/>
        <v/>
      </c>
    </row>
    <row r="577" spans="34:34" ht="15" customHeight="1">
      <c r="AH577" s="68" t="str">
        <f t="shared" si="27"/>
        <v/>
      </c>
    </row>
    <row r="578" spans="34:34" ht="15" customHeight="1">
      <c r="AH578" s="68" t="str">
        <f t="shared" si="27"/>
        <v/>
      </c>
    </row>
    <row r="579" spans="34:34" ht="15" customHeight="1">
      <c r="AH579" s="68" t="str">
        <f t="shared" si="27"/>
        <v/>
      </c>
    </row>
    <row r="580" spans="34:34" ht="15" customHeight="1">
      <c r="AH580" s="68" t="str">
        <f t="shared" ref="AH580:AH643" si="28">IF(AG580="","",AG580)</f>
        <v/>
      </c>
    </row>
    <row r="581" spans="34:34" ht="15" customHeight="1">
      <c r="AH581" s="68" t="str">
        <f t="shared" si="28"/>
        <v/>
      </c>
    </row>
    <row r="582" spans="34:34" ht="15" customHeight="1">
      <c r="AH582" s="68" t="str">
        <f t="shared" si="28"/>
        <v/>
      </c>
    </row>
    <row r="583" spans="34:34" ht="15" customHeight="1">
      <c r="AH583" s="68" t="str">
        <f t="shared" si="28"/>
        <v/>
      </c>
    </row>
    <row r="584" spans="34:34" ht="15" customHeight="1">
      <c r="AH584" s="68" t="str">
        <f t="shared" si="28"/>
        <v/>
      </c>
    </row>
    <row r="585" spans="34:34" ht="15" customHeight="1">
      <c r="AH585" s="68" t="str">
        <f t="shared" si="28"/>
        <v/>
      </c>
    </row>
    <row r="586" spans="34:34" ht="15" customHeight="1">
      <c r="AH586" s="68" t="str">
        <f t="shared" si="28"/>
        <v/>
      </c>
    </row>
    <row r="587" spans="34:34" ht="15" customHeight="1">
      <c r="AH587" s="68" t="str">
        <f t="shared" si="28"/>
        <v/>
      </c>
    </row>
    <row r="588" spans="34:34" ht="15" customHeight="1">
      <c r="AH588" s="68" t="str">
        <f t="shared" si="28"/>
        <v/>
      </c>
    </row>
    <row r="589" spans="34:34" ht="15" customHeight="1">
      <c r="AH589" s="68" t="str">
        <f t="shared" si="28"/>
        <v/>
      </c>
    </row>
    <row r="590" spans="34:34" ht="15" customHeight="1">
      <c r="AH590" s="68" t="str">
        <f t="shared" si="28"/>
        <v/>
      </c>
    </row>
    <row r="591" spans="34:34" ht="15" customHeight="1">
      <c r="AH591" s="68" t="str">
        <f t="shared" si="28"/>
        <v/>
      </c>
    </row>
    <row r="592" spans="34:34" ht="15" customHeight="1">
      <c r="AH592" s="68" t="str">
        <f t="shared" si="28"/>
        <v/>
      </c>
    </row>
    <row r="593" spans="34:34" ht="15" customHeight="1">
      <c r="AH593" s="68" t="str">
        <f t="shared" si="28"/>
        <v/>
      </c>
    </row>
    <row r="594" spans="34:34" ht="15" customHeight="1">
      <c r="AH594" s="68" t="str">
        <f t="shared" si="28"/>
        <v/>
      </c>
    </row>
    <row r="595" spans="34:34" ht="15" customHeight="1">
      <c r="AH595" s="68" t="str">
        <f t="shared" si="28"/>
        <v/>
      </c>
    </row>
    <row r="596" spans="34:34" ht="15" customHeight="1">
      <c r="AH596" s="68" t="str">
        <f t="shared" si="28"/>
        <v/>
      </c>
    </row>
    <row r="597" spans="34:34" ht="15" customHeight="1">
      <c r="AH597" s="68" t="str">
        <f t="shared" si="28"/>
        <v/>
      </c>
    </row>
    <row r="598" spans="34:34" ht="15" customHeight="1">
      <c r="AH598" s="68" t="str">
        <f t="shared" si="28"/>
        <v/>
      </c>
    </row>
    <row r="599" spans="34:34" ht="15" customHeight="1">
      <c r="AH599" s="68" t="str">
        <f t="shared" si="28"/>
        <v/>
      </c>
    </row>
    <row r="600" spans="34:34" ht="15" customHeight="1">
      <c r="AH600" s="68" t="str">
        <f t="shared" si="28"/>
        <v/>
      </c>
    </row>
    <row r="601" spans="34:34" ht="15" customHeight="1">
      <c r="AH601" s="68" t="str">
        <f t="shared" si="28"/>
        <v/>
      </c>
    </row>
    <row r="602" spans="34:34" ht="15" customHeight="1">
      <c r="AH602" s="68" t="str">
        <f t="shared" si="28"/>
        <v/>
      </c>
    </row>
    <row r="603" spans="34:34" ht="15" customHeight="1">
      <c r="AH603" s="68" t="str">
        <f t="shared" si="28"/>
        <v/>
      </c>
    </row>
    <row r="604" spans="34:34" ht="15" customHeight="1">
      <c r="AH604" s="68" t="str">
        <f t="shared" si="28"/>
        <v/>
      </c>
    </row>
    <row r="605" spans="34:34" ht="15" customHeight="1">
      <c r="AH605" s="68" t="str">
        <f t="shared" si="28"/>
        <v/>
      </c>
    </row>
    <row r="606" spans="34:34" ht="15" customHeight="1">
      <c r="AH606" s="68" t="str">
        <f t="shared" si="28"/>
        <v/>
      </c>
    </row>
    <row r="607" spans="34:34" ht="15" customHeight="1">
      <c r="AH607" s="68" t="str">
        <f t="shared" si="28"/>
        <v/>
      </c>
    </row>
    <row r="608" spans="34:34" ht="15" customHeight="1">
      <c r="AH608" s="68" t="str">
        <f t="shared" si="28"/>
        <v/>
      </c>
    </row>
    <row r="609" spans="34:34" ht="15" customHeight="1">
      <c r="AH609" s="68" t="str">
        <f t="shared" si="28"/>
        <v/>
      </c>
    </row>
    <row r="610" spans="34:34" ht="15" customHeight="1">
      <c r="AH610" s="68" t="str">
        <f t="shared" si="28"/>
        <v/>
      </c>
    </row>
    <row r="611" spans="34:34" ht="15" customHeight="1">
      <c r="AH611" s="68" t="str">
        <f t="shared" si="28"/>
        <v/>
      </c>
    </row>
    <row r="612" spans="34:34" ht="15" customHeight="1">
      <c r="AH612" s="68" t="str">
        <f t="shared" si="28"/>
        <v/>
      </c>
    </row>
    <row r="613" spans="34:34" ht="15" customHeight="1">
      <c r="AH613" s="68" t="str">
        <f t="shared" si="28"/>
        <v/>
      </c>
    </row>
    <row r="614" spans="34:34" ht="15" customHeight="1">
      <c r="AH614" s="68" t="str">
        <f t="shared" si="28"/>
        <v/>
      </c>
    </row>
    <row r="615" spans="34:34" ht="15" customHeight="1">
      <c r="AH615" s="68" t="str">
        <f t="shared" si="28"/>
        <v/>
      </c>
    </row>
    <row r="616" spans="34:34" ht="15" customHeight="1">
      <c r="AH616" s="68" t="str">
        <f t="shared" si="28"/>
        <v/>
      </c>
    </row>
    <row r="617" spans="34:34" ht="15" customHeight="1">
      <c r="AH617" s="68" t="str">
        <f t="shared" si="28"/>
        <v/>
      </c>
    </row>
    <row r="618" spans="34:34" ht="15" customHeight="1">
      <c r="AH618" s="68" t="str">
        <f t="shared" si="28"/>
        <v/>
      </c>
    </row>
    <row r="619" spans="34:34" ht="15" customHeight="1">
      <c r="AH619" s="68" t="str">
        <f t="shared" si="28"/>
        <v/>
      </c>
    </row>
    <row r="620" spans="34:34" ht="15" customHeight="1">
      <c r="AH620" s="68" t="str">
        <f t="shared" si="28"/>
        <v/>
      </c>
    </row>
    <row r="621" spans="34:34" ht="15" customHeight="1">
      <c r="AH621" s="68" t="str">
        <f t="shared" si="28"/>
        <v/>
      </c>
    </row>
    <row r="622" spans="34:34" ht="15" customHeight="1">
      <c r="AH622" s="68" t="str">
        <f t="shared" si="28"/>
        <v/>
      </c>
    </row>
    <row r="623" spans="34:34" ht="15" customHeight="1">
      <c r="AH623" s="68" t="str">
        <f t="shared" si="28"/>
        <v/>
      </c>
    </row>
    <row r="624" spans="34:34" ht="15" customHeight="1">
      <c r="AH624" s="68" t="str">
        <f t="shared" si="28"/>
        <v/>
      </c>
    </row>
    <row r="625" spans="34:34" ht="15" customHeight="1">
      <c r="AH625" s="68" t="str">
        <f t="shared" si="28"/>
        <v/>
      </c>
    </row>
    <row r="626" spans="34:34" ht="15" customHeight="1">
      <c r="AH626" s="68" t="str">
        <f t="shared" si="28"/>
        <v/>
      </c>
    </row>
    <row r="627" spans="34:34" ht="15" customHeight="1">
      <c r="AH627" s="68" t="str">
        <f t="shared" si="28"/>
        <v/>
      </c>
    </row>
    <row r="628" spans="34:34" ht="15" customHeight="1">
      <c r="AH628" s="68" t="str">
        <f t="shared" si="28"/>
        <v/>
      </c>
    </row>
    <row r="629" spans="34:34" ht="15" customHeight="1">
      <c r="AH629" s="68" t="str">
        <f t="shared" si="28"/>
        <v/>
      </c>
    </row>
    <row r="630" spans="34:34" ht="15" customHeight="1">
      <c r="AH630" s="68" t="str">
        <f t="shared" si="28"/>
        <v/>
      </c>
    </row>
    <row r="631" spans="34:34" ht="15" customHeight="1">
      <c r="AH631" s="68" t="str">
        <f t="shared" si="28"/>
        <v/>
      </c>
    </row>
    <row r="632" spans="34:34" ht="15" customHeight="1">
      <c r="AH632" s="68" t="str">
        <f t="shared" si="28"/>
        <v/>
      </c>
    </row>
    <row r="633" spans="34:34" ht="15" customHeight="1">
      <c r="AH633" s="68" t="str">
        <f t="shared" si="28"/>
        <v/>
      </c>
    </row>
    <row r="634" spans="34:34" ht="15" customHeight="1">
      <c r="AH634" s="68" t="str">
        <f t="shared" si="28"/>
        <v/>
      </c>
    </row>
    <row r="635" spans="34:34" ht="15" customHeight="1">
      <c r="AH635" s="68" t="str">
        <f t="shared" si="28"/>
        <v/>
      </c>
    </row>
    <row r="636" spans="34:34" ht="15" customHeight="1">
      <c r="AH636" s="68" t="str">
        <f t="shared" si="28"/>
        <v/>
      </c>
    </row>
    <row r="637" spans="34:34" ht="15" customHeight="1">
      <c r="AH637" s="68" t="str">
        <f t="shared" si="28"/>
        <v/>
      </c>
    </row>
    <row r="638" spans="34:34" ht="15" customHeight="1">
      <c r="AH638" s="68" t="str">
        <f t="shared" si="28"/>
        <v/>
      </c>
    </row>
    <row r="639" spans="34:34" ht="15" customHeight="1">
      <c r="AH639" s="68" t="str">
        <f t="shared" si="28"/>
        <v/>
      </c>
    </row>
    <row r="640" spans="34:34" ht="15" customHeight="1">
      <c r="AH640" s="68" t="str">
        <f t="shared" si="28"/>
        <v/>
      </c>
    </row>
    <row r="641" spans="34:34" ht="15" customHeight="1">
      <c r="AH641" s="68" t="str">
        <f t="shared" si="28"/>
        <v/>
      </c>
    </row>
    <row r="642" spans="34:34" ht="15" customHeight="1">
      <c r="AH642" s="68" t="str">
        <f t="shared" si="28"/>
        <v/>
      </c>
    </row>
    <row r="643" spans="34:34" ht="15" customHeight="1">
      <c r="AH643" s="68" t="str">
        <f t="shared" si="28"/>
        <v/>
      </c>
    </row>
    <row r="644" spans="34:34" ht="15" customHeight="1">
      <c r="AH644" s="68" t="str">
        <f t="shared" ref="AH644:AH707" si="29">IF(AG644="","",AG644)</f>
        <v/>
      </c>
    </row>
    <row r="645" spans="34:34" ht="15" customHeight="1">
      <c r="AH645" s="68" t="str">
        <f t="shared" si="29"/>
        <v/>
      </c>
    </row>
    <row r="646" spans="34:34" ht="15" customHeight="1">
      <c r="AH646" s="68" t="str">
        <f t="shared" si="29"/>
        <v/>
      </c>
    </row>
    <row r="647" spans="34:34" ht="15" customHeight="1">
      <c r="AH647" s="68" t="str">
        <f t="shared" si="29"/>
        <v/>
      </c>
    </row>
    <row r="648" spans="34:34" ht="15" customHeight="1">
      <c r="AH648" s="68" t="str">
        <f t="shared" si="29"/>
        <v/>
      </c>
    </row>
    <row r="649" spans="34:34" ht="15" customHeight="1">
      <c r="AH649" s="68" t="str">
        <f t="shared" si="29"/>
        <v/>
      </c>
    </row>
    <row r="650" spans="34:34" ht="15" customHeight="1">
      <c r="AH650" s="68" t="str">
        <f t="shared" si="29"/>
        <v/>
      </c>
    </row>
    <row r="651" spans="34:34" ht="15" customHeight="1">
      <c r="AH651" s="68" t="str">
        <f t="shared" si="29"/>
        <v/>
      </c>
    </row>
    <row r="652" spans="34:34" ht="15" customHeight="1">
      <c r="AH652" s="68" t="str">
        <f t="shared" si="29"/>
        <v/>
      </c>
    </row>
    <row r="653" spans="34:34" ht="15" customHeight="1">
      <c r="AH653" s="68" t="str">
        <f t="shared" si="29"/>
        <v/>
      </c>
    </row>
    <row r="654" spans="34:34" ht="15" customHeight="1">
      <c r="AH654" s="68" t="str">
        <f t="shared" si="29"/>
        <v/>
      </c>
    </row>
    <row r="655" spans="34:34" ht="15" customHeight="1">
      <c r="AH655" s="68" t="str">
        <f t="shared" si="29"/>
        <v/>
      </c>
    </row>
    <row r="656" spans="34:34" ht="15" customHeight="1">
      <c r="AH656" s="68" t="str">
        <f t="shared" si="29"/>
        <v/>
      </c>
    </row>
    <row r="657" spans="34:34" ht="15" customHeight="1">
      <c r="AH657" s="68" t="str">
        <f t="shared" si="29"/>
        <v/>
      </c>
    </row>
    <row r="658" spans="34:34" ht="15" customHeight="1">
      <c r="AH658" s="68" t="str">
        <f t="shared" si="29"/>
        <v/>
      </c>
    </row>
    <row r="659" spans="34:34" ht="15" customHeight="1">
      <c r="AH659" s="68" t="str">
        <f t="shared" si="29"/>
        <v/>
      </c>
    </row>
    <row r="660" spans="34:34" ht="15" customHeight="1">
      <c r="AH660" s="68" t="str">
        <f t="shared" si="29"/>
        <v/>
      </c>
    </row>
    <row r="661" spans="34:34" ht="15" customHeight="1">
      <c r="AH661" s="68" t="str">
        <f t="shared" si="29"/>
        <v/>
      </c>
    </row>
    <row r="662" spans="34:34" ht="15" customHeight="1">
      <c r="AH662" s="68" t="str">
        <f t="shared" si="29"/>
        <v/>
      </c>
    </row>
    <row r="663" spans="34:34" ht="15" customHeight="1">
      <c r="AH663" s="68" t="str">
        <f t="shared" si="29"/>
        <v/>
      </c>
    </row>
    <row r="664" spans="34:34" ht="15" customHeight="1">
      <c r="AH664" s="68" t="str">
        <f t="shared" si="29"/>
        <v/>
      </c>
    </row>
    <row r="665" spans="34:34" ht="15" customHeight="1">
      <c r="AH665" s="68" t="str">
        <f t="shared" si="29"/>
        <v/>
      </c>
    </row>
    <row r="666" spans="34:34" ht="15" customHeight="1">
      <c r="AH666" s="68" t="str">
        <f t="shared" si="29"/>
        <v/>
      </c>
    </row>
    <row r="667" spans="34:34" ht="15" customHeight="1">
      <c r="AH667" s="68" t="str">
        <f t="shared" si="29"/>
        <v/>
      </c>
    </row>
    <row r="668" spans="34:34" ht="15" customHeight="1">
      <c r="AH668" s="68" t="str">
        <f t="shared" si="29"/>
        <v/>
      </c>
    </row>
    <row r="669" spans="34:34" ht="15" customHeight="1">
      <c r="AH669" s="68" t="str">
        <f t="shared" si="29"/>
        <v/>
      </c>
    </row>
    <row r="670" spans="34:34" ht="15" customHeight="1">
      <c r="AH670" s="68" t="str">
        <f t="shared" si="29"/>
        <v/>
      </c>
    </row>
    <row r="671" spans="34:34" ht="15" customHeight="1">
      <c r="AH671" s="68" t="str">
        <f t="shared" si="29"/>
        <v/>
      </c>
    </row>
    <row r="672" spans="34:34" ht="15" customHeight="1">
      <c r="AH672" s="68" t="str">
        <f t="shared" si="29"/>
        <v/>
      </c>
    </row>
    <row r="673" spans="34:34" ht="15" customHeight="1">
      <c r="AH673" s="68" t="str">
        <f t="shared" si="29"/>
        <v/>
      </c>
    </row>
    <row r="674" spans="34:34" ht="15" customHeight="1">
      <c r="AH674" s="68" t="str">
        <f t="shared" si="29"/>
        <v/>
      </c>
    </row>
    <row r="675" spans="34:34" ht="15" customHeight="1">
      <c r="AH675" s="68" t="str">
        <f t="shared" si="29"/>
        <v/>
      </c>
    </row>
    <row r="676" spans="34:34" ht="15" customHeight="1">
      <c r="AH676" s="68" t="str">
        <f t="shared" si="29"/>
        <v/>
      </c>
    </row>
    <row r="677" spans="34:34" ht="15" customHeight="1">
      <c r="AH677" s="68" t="str">
        <f t="shared" si="29"/>
        <v/>
      </c>
    </row>
    <row r="678" spans="34:34" ht="15" customHeight="1">
      <c r="AH678" s="68" t="str">
        <f t="shared" si="29"/>
        <v/>
      </c>
    </row>
    <row r="679" spans="34:34" ht="15" customHeight="1">
      <c r="AH679" s="68" t="str">
        <f t="shared" si="29"/>
        <v/>
      </c>
    </row>
    <row r="680" spans="34:34" ht="15" customHeight="1">
      <c r="AH680" s="68" t="str">
        <f t="shared" si="29"/>
        <v/>
      </c>
    </row>
    <row r="681" spans="34:34" ht="15" customHeight="1">
      <c r="AH681" s="68" t="str">
        <f t="shared" si="29"/>
        <v/>
      </c>
    </row>
    <row r="682" spans="34:34" ht="15" customHeight="1">
      <c r="AH682" s="68" t="str">
        <f t="shared" si="29"/>
        <v/>
      </c>
    </row>
    <row r="683" spans="34:34" ht="15" customHeight="1">
      <c r="AH683" s="68" t="str">
        <f t="shared" si="29"/>
        <v/>
      </c>
    </row>
    <row r="684" spans="34:34" ht="15" customHeight="1">
      <c r="AH684" s="68" t="str">
        <f t="shared" si="29"/>
        <v/>
      </c>
    </row>
    <row r="685" spans="34:34" ht="15" customHeight="1">
      <c r="AH685" s="68" t="str">
        <f t="shared" si="29"/>
        <v/>
      </c>
    </row>
    <row r="686" spans="34:34" ht="15" customHeight="1">
      <c r="AH686" s="68" t="str">
        <f t="shared" si="29"/>
        <v/>
      </c>
    </row>
    <row r="687" spans="34:34" ht="15" customHeight="1">
      <c r="AH687" s="68" t="str">
        <f t="shared" si="29"/>
        <v/>
      </c>
    </row>
    <row r="688" spans="34:34" ht="15" customHeight="1">
      <c r="AH688" s="68" t="str">
        <f t="shared" si="29"/>
        <v/>
      </c>
    </row>
    <row r="689" spans="34:34" ht="15" customHeight="1">
      <c r="AH689" s="68" t="str">
        <f t="shared" si="29"/>
        <v/>
      </c>
    </row>
    <row r="690" spans="34:34" ht="15" customHeight="1">
      <c r="AH690" s="68" t="str">
        <f t="shared" si="29"/>
        <v/>
      </c>
    </row>
    <row r="691" spans="34:34" ht="15" customHeight="1">
      <c r="AH691" s="68" t="str">
        <f t="shared" si="29"/>
        <v/>
      </c>
    </row>
    <row r="692" spans="34:34" ht="15" customHeight="1">
      <c r="AH692" s="68" t="str">
        <f t="shared" si="29"/>
        <v/>
      </c>
    </row>
    <row r="693" spans="34:34" ht="15" customHeight="1">
      <c r="AH693" s="68" t="str">
        <f t="shared" si="29"/>
        <v/>
      </c>
    </row>
    <row r="694" spans="34:34" ht="15" customHeight="1">
      <c r="AH694" s="68" t="str">
        <f t="shared" si="29"/>
        <v/>
      </c>
    </row>
    <row r="695" spans="34:34" ht="15" customHeight="1">
      <c r="AH695" s="68" t="str">
        <f t="shared" si="29"/>
        <v/>
      </c>
    </row>
    <row r="696" spans="34:34" ht="15" customHeight="1">
      <c r="AH696" s="68" t="str">
        <f t="shared" si="29"/>
        <v/>
      </c>
    </row>
    <row r="697" spans="34:34" ht="15" customHeight="1">
      <c r="AH697" s="68" t="str">
        <f t="shared" si="29"/>
        <v/>
      </c>
    </row>
    <row r="698" spans="34:34" ht="15" customHeight="1">
      <c r="AH698" s="68" t="str">
        <f t="shared" si="29"/>
        <v/>
      </c>
    </row>
    <row r="699" spans="34:34" ht="15" customHeight="1">
      <c r="AH699" s="68" t="str">
        <f t="shared" si="29"/>
        <v/>
      </c>
    </row>
    <row r="700" spans="34:34" ht="15" customHeight="1">
      <c r="AH700" s="68" t="str">
        <f t="shared" si="29"/>
        <v/>
      </c>
    </row>
    <row r="701" spans="34:34" ht="15" customHeight="1">
      <c r="AH701" s="68" t="str">
        <f t="shared" si="29"/>
        <v/>
      </c>
    </row>
    <row r="702" spans="34:34" ht="15" customHeight="1">
      <c r="AH702" s="68" t="str">
        <f t="shared" si="29"/>
        <v/>
      </c>
    </row>
    <row r="703" spans="34:34" ht="15" customHeight="1">
      <c r="AH703" s="68" t="str">
        <f t="shared" si="29"/>
        <v/>
      </c>
    </row>
    <row r="704" spans="34:34" ht="15" customHeight="1">
      <c r="AH704" s="68" t="str">
        <f t="shared" si="29"/>
        <v/>
      </c>
    </row>
    <row r="705" spans="34:34" ht="15" customHeight="1">
      <c r="AH705" s="68" t="str">
        <f t="shared" si="29"/>
        <v/>
      </c>
    </row>
    <row r="706" spans="34:34" ht="15" customHeight="1">
      <c r="AH706" s="68" t="str">
        <f t="shared" si="29"/>
        <v/>
      </c>
    </row>
    <row r="707" spans="34:34" ht="15" customHeight="1">
      <c r="AH707" s="68" t="str">
        <f t="shared" si="29"/>
        <v/>
      </c>
    </row>
    <row r="708" spans="34:34" ht="15" customHeight="1">
      <c r="AH708" s="68" t="str">
        <f t="shared" ref="AH708:AH771" si="30">IF(AG708="","",AG708)</f>
        <v/>
      </c>
    </row>
    <row r="709" spans="34:34" ht="15" customHeight="1">
      <c r="AH709" s="68" t="str">
        <f t="shared" si="30"/>
        <v/>
      </c>
    </row>
    <row r="710" spans="34:34" ht="15" customHeight="1">
      <c r="AH710" s="68" t="str">
        <f t="shared" si="30"/>
        <v/>
      </c>
    </row>
    <row r="711" spans="34:34" ht="15" customHeight="1">
      <c r="AH711" s="68" t="str">
        <f t="shared" si="30"/>
        <v/>
      </c>
    </row>
    <row r="712" spans="34:34" ht="15" customHeight="1">
      <c r="AH712" s="68" t="str">
        <f t="shared" si="30"/>
        <v/>
      </c>
    </row>
    <row r="713" spans="34:34" ht="15" customHeight="1">
      <c r="AH713" s="68" t="str">
        <f t="shared" si="30"/>
        <v/>
      </c>
    </row>
    <row r="714" spans="34:34" ht="15" customHeight="1">
      <c r="AH714" s="68" t="str">
        <f t="shared" si="30"/>
        <v/>
      </c>
    </row>
    <row r="715" spans="34:34" ht="15" customHeight="1">
      <c r="AH715" s="68" t="str">
        <f t="shared" si="30"/>
        <v/>
      </c>
    </row>
    <row r="716" spans="34:34" ht="15" customHeight="1">
      <c r="AH716" s="68" t="str">
        <f t="shared" si="30"/>
        <v/>
      </c>
    </row>
    <row r="717" spans="34:34" ht="15" customHeight="1">
      <c r="AH717" s="68" t="str">
        <f t="shared" si="30"/>
        <v/>
      </c>
    </row>
    <row r="718" spans="34:34" ht="15" customHeight="1">
      <c r="AH718" s="68" t="str">
        <f t="shared" si="30"/>
        <v/>
      </c>
    </row>
    <row r="719" spans="34:34" ht="15" customHeight="1">
      <c r="AH719" s="68" t="str">
        <f t="shared" si="30"/>
        <v/>
      </c>
    </row>
    <row r="720" spans="34:34" ht="15" customHeight="1">
      <c r="AH720" s="68" t="str">
        <f t="shared" si="30"/>
        <v/>
      </c>
    </row>
    <row r="721" spans="34:34" ht="15" customHeight="1">
      <c r="AH721" s="68" t="str">
        <f t="shared" si="30"/>
        <v/>
      </c>
    </row>
    <row r="722" spans="34:34" ht="15" customHeight="1">
      <c r="AH722" s="68" t="str">
        <f t="shared" si="30"/>
        <v/>
      </c>
    </row>
    <row r="723" spans="34:34" ht="15" customHeight="1">
      <c r="AH723" s="68" t="str">
        <f t="shared" si="30"/>
        <v/>
      </c>
    </row>
    <row r="724" spans="34:34" ht="15" customHeight="1">
      <c r="AH724" s="68" t="str">
        <f t="shared" si="30"/>
        <v/>
      </c>
    </row>
    <row r="725" spans="34:34" ht="15" customHeight="1">
      <c r="AH725" s="68" t="str">
        <f t="shared" si="30"/>
        <v/>
      </c>
    </row>
    <row r="726" spans="34:34" ht="15" customHeight="1">
      <c r="AH726" s="68" t="str">
        <f t="shared" si="30"/>
        <v/>
      </c>
    </row>
    <row r="727" spans="34:34" ht="15" customHeight="1">
      <c r="AH727" s="68" t="str">
        <f t="shared" si="30"/>
        <v/>
      </c>
    </row>
    <row r="728" spans="34:34" ht="15" customHeight="1">
      <c r="AH728" s="68" t="str">
        <f t="shared" si="30"/>
        <v/>
      </c>
    </row>
    <row r="729" spans="34:34" ht="15" customHeight="1">
      <c r="AH729" s="68" t="str">
        <f t="shared" si="30"/>
        <v/>
      </c>
    </row>
    <row r="730" spans="34:34" ht="15" customHeight="1">
      <c r="AH730" s="68" t="str">
        <f t="shared" si="30"/>
        <v/>
      </c>
    </row>
    <row r="731" spans="34:34" ht="15" customHeight="1">
      <c r="AH731" s="68" t="str">
        <f t="shared" si="30"/>
        <v/>
      </c>
    </row>
    <row r="732" spans="34:34" ht="15" customHeight="1">
      <c r="AH732" s="68" t="str">
        <f t="shared" si="30"/>
        <v/>
      </c>
    </row>
    <row r="733" spans="34:34" ht="15" customHeight="1">
      <c r="AH733" s="68" t="str">
        <f t="shared" si="30"/>
        <v/>
      </c>
    </row>
    <row r="734" spans="34:34" ht="15" customHeight="1">
      <c r="AH734" s="68" t="str">
        <f t="shared" si="30"/>
        <v/>
      </c>
    </row>
    <row r="735" spans="34:34" ht="15" customHeight="1">
      <c r="AH735" s="68" t="str">
        <f t="shared" si="30"/>
        <v/>
      </c>
    </row>
    <row r="736" spans="34:34" ht="15" customHeight="1">
      <c r="AH736" s="68" t="str">
        <f t="shared" si="30"/>
        <v/>
      </c>
    </row>
    <row r="737" spans="34:34" ht="15" customHeight="1">
      <c r="AH737" s="68" t="str">
        <f t="shared" si="30"/>
        <v/>
      </c>
    </row>
    <row r="738" spans="34:34" ht="15" customHeight="1">
      <c r="AH738" s="68" t="str">
        <f t="shared" si="30"/>
        <v/>
      </c>
    </row>
    <row r="739" spans="34:34" ht="15" customHeight="1">
      <c r="AH739" s="68" t="str">
        <f t="shared" si="30"/>
        <v/>
      </c>
    </row>
    <row r="740" spans="34:34" ht="15" customHeight="1">
      <c r="AH740" s="68" t="str">
        <f t="shared" si="30"/>
        <v/>
      </c>
    </row>
    <row r="741" spans="34:34" ht="15" customHeight="1">
      <c r="AH741" s="68" t="str">
        <f t="shared" si="30"/>
        <v/>
      </c>
    </row>
    <row r="742" spans="34:34" ht="15" customHeight="1">
      <c r="AH742" s="68" t="str">
        <f t="shared" si="30"/>
        <v/>
      </c>
    </row>
    <row r="743" spans="34:34" ht="15" customHeight="1">
      <c r="AH743" s="68" t="str">
        <f t="shared" si="30"/>
        <v/>
      </c>
    </row>
    <row r="744" spans="34:34" ht="15" customHeight="1">
      <c r="AH744" s="68" t="str">
        <f t="shared" si="30"/>
        <v/>
      </c>
    </row>
    <row r="745" spans="34:34" ht="15" customHeight="1">
      <c r="AH745" s="68" t="str">
        <f t="shared" si="30"/>
        <v/>
      </c>
    </row>
    <row r="746" spans="34:34" ht="15" customHeight="1">
      <c r="AH746" s="68" t="str">
        <f t="shared" si="30"/>
        <v/>
      </c>
    </row>
    <row r="747" spans="34:34" ht="15" customHeight="1">
      <c r="AH747" s="68" t="str">
        <f t="shared" si="30"/>
        <v/>
      </c>
    </row>
    <row r="748" spans="34:34" ht="15" customHeight="1">
      <c r="AH748" s="68" t="str">
        <f t="shared" si="30"/>
        <v/>
      </c>
    </row>
    <row r="749" spans="34:34" ht="15" customHeight="1">
      <c r="AH749" s="68" t="str">
        <f t="shared" si="30"/>
        <v/>
      </c>
    </row>
    <row r="750" spans="34:34" ht="15" customHeight="1">
      <c r="AH750" s="68" t="str">
        <f t="shared" si="30"/>
        <v/>
      </c>
    </row>
    <row r="751" spans="34:34" ht="15" customHeight="1">
      <c r="AH751" s="68" t="str">
        <f t="shared" si="30"/>
        <v/>
      </c>
    </row>
    <row r="752" spans="34:34" ht="15" customHeight="1">
      <c r="AH752" s="68" t="str">
        <f t="shared" si="30"/>
        <v/>
      </c>
    </row>
    <row r="753" spans="34:34" ht="15" customHeight="1">
      <c r="AH753" s="68" t="str">
        <f t="shared" si="30"/>
        <v/>
      </c>
    </row>
    <row r="754" spans="34:34" ht="15" customHeight="1">
      <c r="AH754" s="68" t="str">
        <f t="shared" si="30"/>
        <v/>
      </c>
    </row>
    <row r="755" spans="34:34" ht="15" customHeight="1">
      <c r="AH755" s="68" t="str">
        <f t="shared" si="30"/>
        <v/>
      </c>
    </row>
    <row r="756" spans="34:34" ht="15" customHeight="1">
      <c r="AH756" s="68" t="str">
        <f t="shared" si="30"/>
        <v/>
      </c>
    </row>
    <row r="757" spans="34:34" ht="15" customHeight="1">
      <c r="AH757" s="68" t="str">
        <f t="shared" si="30"/>
        <v/>
      </c>
    </row>
    <row r="758" spans="34:34" ht="15" customHeight="1">
      <c r="AH758" s="68" t="str">
        <f t="shared" si="30"/>
        <v/>
      </c>
    </row>
    <row r="759" spans="34:34" ht="15" customHeight="1">
      <c r="AH759" s="68" t="str">
        <f t="shared" si="30"/>
        <v/>
      </c>
    </row>
    <row r="760" spans="34:34" ht="15" customHeight="1">
      <c r="AH760" s="68" t="str">
        <f t="shared" si="30"/>
        <v/>
      </c>
    </row>
    <row r="761" spans="34:34" ht="15" customHeight="1">
      <c r="AH761" s="68" t="str">
        <f t="shared" si="30"/>
        <v/>
      </c>
    </row>
    <row r="762" spans="34:34" ht="15" customHeight="1">
      <c r="AH762" s="68" t="str">
        <f t="shared" si="30"/>
        <v/>
      </c>
    </row>
    <row r="763" spans="34:34" ht="15" customHeight="1">
      <c r="AH763" s="68" t="str">
        <f t="shared" si="30"/>
        <v/>
      </c>
    </row>
    <row r="764" spans="34:34" ht="15" customHeight="1">
      <c r="AH764" s="68" t="str">
        <f t="shared" si="30"/>
        <v/>
      </c>
    </row>
    <row r="765" spans="34:34" ht="15" customHeight="1">
      <c r="AH765" s="68" t="str">
        <f t="shared" si="30"/>
        <v/>
      </c>
    </row>
    <row r="766" spans="34:34" ht="15" customHeight="1">
      <c r="AH766" s="68" t="str">
        <f t="shared" si="30"/>
        <v/>
      </c>
    </row>
    <row r="767" spans="34:34" ht="15" customHeight="1">
      <c r="AH767" s="68" t="str">
        <f t="shared" si="30"/>
        <v/>
      </c>
    </row>
    <row r="768" spans="34:34" ht="15" customHeight="1">
      <c r="AH768" s="68" t="str">
        <f t="shared" si="30"/>
        <v/>
      </c>
    </row>
    <row r="769" spans="34:34" ht="15" customHeight="1">
      <c r="AH769" s="68" t="str">
        <f t="shared" si="30"/>
        <v/>
      </c>
    </row>
    <row r="770" spans="34:34" ht="15" customHeight="1">
      <c r="AH770" s="68" t="str">
        <f t="shared" si="30"/>
        <v/>
      </c>
    </row>
    <row r="771" spans="34:34" ht="15" customHeight="1">
      <c r="AH771" s="68" t="str">
        <f t="shared" si="30"/>
        <v/>
      </c>
    </row>
    <row r="772" spans="34:34" ht="15" customHeight="1">
      <c r="AH772" s="68" t="str">
        <f t="shared" ref="AH772:AH835" si="31">IF(AG772="","",AG772)</f>
        <v/>
      </c>
    </row>
    <row r="773" spans="34:34" ht="15" customHeight="1">
      <c r="AH773" s="68" t="str">
        <f t="shared" si="31"/>
        <v/>
      </c>
    </row>
    <row r="774" spans="34:34" ht="15" customHeight="1">
      <c r="AH774" s="68" t="str">
        <f t="shared" si="31"/>
        <v/>
      </c>
    </row>
    <row r="775" spans="34:34" ht="15" customHeight="1">
      <c r="AH775" s="68" t="str">
        <f t="shared" si="31"/>
        <v/>
      </c>
    </row>
    <row r="776" spans="34:34" ht="15" customHeight="1">
      <c r="AH776" s="68" t="str">
        <f t="shared" si="31"/>
        <v/>
      </c>
    </row>
    <row r="777" spans="34:34" ht="15" customHeight="1">
      <c r="AH777" s="68" t="str">
        <f t="shared" si="31"/>
        <v/>
      </c>
    </row>
    <row r="778" spans="34:34" ht="15" customHeight="1">
      <c r="AH778" s="68" t="str">
        <f t="shared" si="31"/>
        <v/>
      </c>
    </row>
    <row r="779" spans="34:34" ht="15" customHeight="1">
      <c r="AH779" s="68" t="str">
        <f t="shared" si="31"/>
        <v/>
      </c>
    </row>
    <row r="780" spans="34:34" ht="15" customHeight="1">
      <c r="AH780" s="68" t="str">
        <f t="shared" si="31"/>
        <v/>
      </c>
    </row>
    <row r="781" spans="34:34" ht="15" customHeight="1">
      <c r="AH781" s="68" t="str">
        <f t="shared" si="31"/>
        <v/>
      </c>
    </row>
    <row r="782" spans="34:34" ht="15" customHeight="1">
      <c r="AH782" s="68" t="str">
        <f t="shared" si="31"/>
        <v/>
      </c>
    </row>
    <row r="783" spans="34:34" ht="15" customHeight="1">
      <c r="AH783" s="68" t="str">
        <f t="shared" si="31"/>
        <v/>
      </c>
    </row>
    <row r="784" spans="34:34" ht="15" customHeight="1">
      <c r="AH784" s="68" t="str">
        <f t="shared" si="31"/>
        <v/>
      </c>
    </row>
    <row r="785" spans="34:34" ht="15" customHeight="1">
      <c r="AH785" s="68" t="str">
        <f t="shared" si="31"/>
        <v/>
      </c>
    </row>
    <row r="786" spans="34:34" ht="15" customHeight="1">
      <c r="AH786" s="68" t="str">
        <f t="shared" si="31"/>
        <v/>
      </c>
    </row>
    <row r="787" spans="34:34" ht="15" customHeight="1">
      <c r="AH787" s="68" t="str">
        <f t="shared" si="31"/>
        <v/>
      </c>
    </row>
    <row r="788" spans="34:34" ht="15" customHeight="1">
      <c r="AH788" s="68" t="str">
        <f t="shared" si="31"/>
        <v/>
      </c>
    </row>
    <row r="789" spans="34:34" ht="15" customHeight="1">
      <c r="AH789" s="68" t="str">
        <f t="shared" si="31"/>
        <v/>
      </c>
    </row>
    <row r="790" spans="34:34" ht="15" customHeight="1">
      <c r="AH790" s="68" t="str">
        <f t="shared" si="31"/>
        <v/>
      </c>
    </row>
    <row r="791" spans="34:34" ht="15" customHeight="1">
      <c r="AH791" s="68" t="str">
        <f t="shared" si="31"/>
        <v/>
      </c>
    </row>
    <row r="792" spans="34:34" ht="15" customHeight="1">
      <c r="AH792" s="68" t="str">
        <f t="shared" si="31"/>
        <v/>
      </c>
    </row>
    <row r="793" spans="34:34" ht="15" customHeight="1">
      <c r="AH793" s="68" t="str">
        <f t="shared" si="31"/>
        <v/>
      </c>
    </row>
    <row r="794" spans="34:34" ht="15" customHeight="1">
      <c r="AH794" s="68" t="str">
        <f t="shared" si="31"/>
        <v/>
      </c>
    </row>
    <row r="795" spans="34:34" ht="15" customHeight="1">
      <c r="AH795" s="68" t="str">
        <f t="shared" si="31"/>
        <v/>
      </c>
    </row>
    <row r="796" spans="34:34" ht="15" customHeight="1">
      <c r="AH796" s="68" t="str">
        <f t="shared" si="31"/>
        <v/>
      </c>
    </row>
    <row r="797" spans="34:34" ht="15" customHeight="1">
      <c r="AH797" s="68" t="str">
        <f t="shared" si="31"/>
        <v/>
      </c>
    </row>
    <row r="798" spans="34:34" ht="15" customHeight="1">
      <c r="AH798" s="68" t="str">
        <f t="shared" si="31"/>
        <v/>
      </c>
    </row>
    <row r="799" spans="34:34" ht="15" customHeight="1">
      <c r="AH799" s="68" t="str">
        <f t="shared" si="31"/>
        <v/>
      </c>
    </row>
    <row r="800" spans="34:34" ht="15" customHeight="1">
      <c r="AH800" s="68" t="str">
        <f t="shared" si="31"/>
        <v/>
      </c>
    </row>
    <row r="801" spans="34:34" ht="15" customHeight="1">
      <c r="AH801" s="68" t="str">
        <f t="shared" si="31"/>
        <v/>
      </c>
    </row>
    <row r="802" spans="34:34" ht="15" customHeight="1">
      <c r="AH802" s="68" t="str">
        <f t="shared" si="31"/>
        <v/>
      </c>
    </row>
    <row r="803" spans="34:34" ht="15" customHeight="1">
      <c r="AH803" s="68" t="str">
        <f t="shared" si="31"/>
        <v/>
      </c>
    </row>
    <row r="804" spans="34:34" ht="15" customHeight="1">
      <c r="AH804" s="68" t="str">
        <f t="shared" si="31"/>
        <v/>
      </c>
    </row>
    <row r="805" spans="34:34" ht="15" customHeight="1">
      <c r="AH805" s="68" t="str">
        <f t="shared" si="31"/>
        <v/>
      </c>
    </row>
    <row r="806" spans="34:34" ht="15" customHeight="1">
      <c r="AH806" s="68" t="str">
        <f t="shared" si="31"/>
        <v/>
      </c>
    </row>
    <row r="807" spans="34:34" ht="15" customHeight="1">
      <c r="AH807" s="68" t="str">
        <f t="shared" si="31"/>
        <v/>
      </c>
    </row>
    <row r="808" spans="34:34" ht="15" customHeight="1">
      <c r="AH808" s="68" t="str">
        <f t="shared" si="31"/>
        <v/>
      </c>
    </row>
    <row r="809" spans="34:34" ht="15" customHeight="1">
      <c r="AH809" s="68" t="str">
        <f t="shared" si="31"/>
        <v/>
      </c>
    </row>
    <row r="810" spans="34:34" ht="15" customHeight="1">
      <c r="AH810" s="68" t="str">
        <f t="shared" si="31"/>
        <v/>
      </c>
    </row>
    <row r="811" spans="34:34" ht="15" customHeight="1">
      <c r="AH811" s="68" t="str">
        <f t="shared" si="31"/>
        <v/>
      </c>
    </row>
    <row r="812" spans="34:34" ht="15" customHeight="1">
      <c r="AH812" s="68" t="str">
        <f t="shared" si="31"/>
        <v/>
      </c>
    </row>
    <row r="813" spans="34:34" ht="15" customHeight="1">
      <c r="AH813" s="68" t="str">
        <f t="shared" si="31"/>
        <v/>
      </c>
    </row>
    <row r="814" spans="34:34" ht="15" customHeight="1">
      <c r="AH814" s="68" t="str">
        <f t="shared" si="31"/>
        <v/>
      </c>
    </row>
    <row r="815" spans="34:34" ht="15" customHeight="1">
      <c r="AH815" s="68" t="str">
        <f t="shared" si="31"/>
        <v/>
      </c>
    </row>
    <row r="816" spans="34:34" ht="15" customHeight="1">
      <c r="AH816" s="68" t="str">
        <f t="shared" si="31"/>
        <v/>
      </c>
    </row>
    <row r="817" spans="34:34" ht="15" customHeight="1">
      <c r="AH817" s="68" t="str">
        <f t="shared" si="31"/>
        <v/>
      </c>
    </row>
    <row r="818" spans="34:34" ht="15" customHeight="1">
      <c r="AH818" s="68" t="str">
        <f t="shared" si="31"/>
        <v/>
      </c>
    </row>
    <row r="819" spans="34:34" ht="15" customHeight="1">
      <c r="AH819" s="68" t="str">
        <f t="shared" si="31"/>
        <v/>
      </c>
    </row>
    <row r="820" spans="34:34" ht="15" customHeight="1">
      <c r="AH820" s="68" t="str">
        <f t="shared" si="31"/>
        <v/>
      </c>
    </row>
    <row r="821" spans="34:34" ht="15" customHeight="1">
      <c r="AH821" s="68" t="str">
        <f t="shared" si="31"/>
        <v/>
      </c>
    </row>
    <row r="822" spans="34:34" ht="15" customHeight="1">
      <c r="AH822" s="68" t="str">
        <f t="shared" si="31"/>
        <v/>
      </c>
    </row>
    <row r="823" spans="34:34" ht="15" customHeight="1">
      <c r="AH823" s="68" t="str">
        <f t="shared" si="31"/>
        <v/>
      </c>
    </row>
    <row r="824" spans="34:34" ht="15" customHeight="1">
      <c r="AH824" s="68" t="str">
        <f t="shared" si="31"/>
        <v/>
      </c>
    </row>
    <row r="825" spans="34:34" ht="15" customHeight="1">
      <c r="AH825" s="68" t="str">
        <f t="shared" si="31"/>
        <v/>
      </c>
    </row>
    <row r="826" spans="34:34" ht="15" customHeight="1">
      <c r="AH826" s="68" t="str">
        <f t="shared" si="31"/>
        <v/>
      </c>
    </row>
    <row r="827" spans="34:34" ht="15" customHeight="1">
      <c r="AH827" s="68" t="str">
        <f t="shared" si="31"/>
        <v/>
      </c>
    </row>
    <row r="828" spans="34:34" ht="15" customHeight="1">
      <c r="AH828" s="68" t="str">
        <f t="shared" si="31"/>
        <v/>
      </c>
    </row>
    <row r="829" spans="34:34" ht="15" customHeight="1">
      <c r="AH829" s="68" t="str">
        <f t="shared" si="31"/>
        <v/>
      </c>
    </row>
    <row r="830" spans="34:34" ht="15" customHeight="1">
      <c r="AH830" s="68" t="str">
        <f t="shared" si="31"/>
        <v/>
      </c>
    </row>
    <row r="831" spans="34:34" ht="15" customHeight="1">
      <c r="AH831" s="68" t="str">
        <f t="shared" si="31"/>
        <v/>
      </c>
    </row>
    <row r="832" spans="34:34" ht="15" customHeight="1">
      <c r="AH832" s="68" t="str">
        <f t="shared" si="31"/>
        <v/>
      </c>
    </row>
    <row r="833" spans="34:34" ht="15" customHeight="1">
      <c r="AH833" s="68" t="str">
        <f t="shared" si="31"/>
        <v/>
      </c>
    </row>
    <row r="834" spans="34:34" ht="15" customHeight="1">
      <c r="AH834" s="68" t="str">
        <f t="shared" si="31"/>
        <v/>
      </c>
    </row>
    <row r="835" spans="34:34" ht="15" customHeight="1">
      <c r="AH835" s="68" t="str">
        <f t="shared" si="31"/>
        <v/>
      </c>
    </row>
    <row r="836" spans="34:34" ht="15" customHeight="1">
      <c r="AH836" s="68" t="str">
        <f t="shared" ref="AH836:AH899" si="32">IF(AG836="","",AG836)</f>
        <v/>
      </c>
    </row>
    <row r="837" spans="34:34" ht="15" customHeight="1">
      <c r="AH837" s="68" t="str">
        <f t="shared" si="32"/>
        <v/>
      </c>
    </row>
    <row r="838" spans="34:34" ht="15" customHeight="1">
      <c r="AH838" s="68" t="str">
        <f t="shared" si="32"/>
        <v/>
      </c>
    </row>
    <row r="839" spans="34:34" ht="15" customHeight="1">
      <c r="AH839" s="68" t="str">
        <f t="shared" si="32"/>
        <v/>
      </c>
    </row>
    <row r="840" spans="34:34" ht="15" customHeight="1">
      <c r="AH840" s="68" t="str">
        <f t="shared" si="32"/>
        <v/>
      </c>
    </row>
    <row r="841" spans="34:34" ht="15" customHeight="1">
      <c r="AH841" s="68" t="str">
        <f t="shared" si="32"/>
        <v/>
      </c>
    </row>
    <row r="842" spans="34:34" ht="15" customHeight="1">
      <c r="AH842" s="68" t="str">
        <f t="shared" si="32"/>
        <v/>
      </c>
    </row>
    <row r="843" spans="34:34" ht="15" customHeight="1">
      <c r="AH843" s="68" t="str">
        <f t="shared" si="32"/>
        <v/>
      </c>
    </row>
    <row r="844" spans="34:34" ht="15" customHeight="1">
      <c r="AH844" s="68" t="str">
        <f t="shared" si="32"/>
        <v/>
      </c>
    </row>
    <row r="845" spans="34:34" ht="15" customHeight="1">
      <c r="AH845" s="68" t="str">
        <f t="shared" si="32"/>
        <v/>
      </c>
    </row>
    <row r="846" spans="34:34" ht="15" customHeight="1">
      <c r="AH846" s="68" t="str">
        <f t="shared" si="32"/>
        <v/>
      </c>
    </row>
    <row r="847" spans="34:34" ht="15" customHeight="1">
      <c r="AH847" s="68" t="str">
        <f t="shared" si="32"/>
        <v/>
      </c>
    </row>
    <row r="848" spans="34:34" ht="15" customHeight="1">
      <c r="AH848" s="68" t="str">
        <f t="shared" si="32"/>
        <v/>
      </c>
    </row>
    <row r="849" spans="34:34" ht="15" customHeight="1">
      <c r="AH849" s="68" t="str">
        <f t="shared" si="32"/>
        <v/>
      </c>
    </row>
    <row r="850" spans="34:34" ht="15" customHeight="1">
      <c r="AH850" s="68" t="str">
        <f t="shared" si="32"/>
        <v/>
      </c>
    </row>
    <row r="851" spans="34:34" ht="15" customHeight="1">
      <c r="AH851" s="68" t="str">
        <f t="shared" si="32"/>
        <v/>
      </c>
    </row>
    <row r="852" spans="34:34" ht="15" customHeight="1">
      <c r="AH852" s="68" t="str">
        <f t="shared" si="32"/>
        <v/>
      </c>
    </row>
    <row r="853" spans="34:34" ht="15" customHeight="1">
      <c r="AH853" s="68" t="str">
        <f t="shared" si="32"/>
        <v/>
      </c>
    </row>
    <row r="854" spans="34:34" ht="15" customHeight="1">
      <c r="AH854" s="68" t="str">
        <f t="shared" si="32"/>
        <v/>
      </c>
    </row>
    <row r="855" spans="34:34" ht="15" customHeight="1">
      <c r="AH855" s="68" t="str">
        <f t="shared" si="32"/>
        <v/>
      </c>
    </row>
    <row r="856" spans="34:34" ht="15" customHeight="1">
      <c r="AH856" s="68" t="str">
        <f t="shared" si="32"/>
        <v/>
      </c>
    </row>
    <row r="857" spans="34:34" ht="15" customHeight="1">
      <c r="AH857" s="68" t="str">
        <f t="shared" si="32"/>
        <v/>
      </c>
    </row>
    <row r="858" spans="34:34" ht="15" customHeight="1">
      <c r="AH858" s="68" t="str">
        <f t="shared" si="32"/>
        <v/>
      </c>
    </row>
    <row r="859" spans="34:34" ht="15" customHeight="1">
      <c r="AH859" s="68" t="str">
        <f t="shared" si="32"/>
        <v/>
      </c>
    </row>
    <row r="860" spans="34:34" ht="15" customHeight="1">
      <c r="AH860" s="68" t="str">
        <f t="shared" si="32"/>
        <v/>
      </c>
    </row>
    <row r="861" spans="34:34" ht="15" customHeight="1">
      <c r="AH861" s="68" t="str">
        <f t="shared" si="32"/>
        <v/>
      </c>
    </row>
    <row r="862" spans="34:34" ht="15" customHeight="1">
      <c r="AH862" s="68" t="str">
        <f t="shared" si="32"/>
        <v/>
      </c>
    </row>
    <row r="863" spans="34:34" ht="15" customHeight="1">
      <c r="AH863" s="68" t="str">
        <f t="shared" si="32"/>
        <v/>
      </c>
    </row>
    <row r="864" spans="34:34" ht="15" customHeight="1">
      <c r="AH864" s="68" t="str">
        <f t="shared" si="32"/>
        <v/>
      </c>
    </row>
    <row r="865" spans="34:34" ht="15" customHeight="1">
      <c r="AH865" s="68" t="str">
        <f t="shared" si="32"/>
        <v/>
      </c>
    </row>
    <row r="866" spans="34:34" ht="15" customHeight="1">
      <c r="AH866" s="68" t="str">
        <f t="shared" si="32"/>
        <v/>
      </c>
    </row>
    <row r="867" spans="34:34" ht="15" customHeight="1">
      <c r="AH867" s="68" t="str">
        <f t="shared" si="32"/>
        <v/>
      </c>
    </row>
    <row r="868" spans="34:34" ht="15" customHeight="1">
      <c r="AH868" s="68" t="str">
        <f t="shared" si="32"/>
        <v/>
      </c>
    </row>
    <row r="869" spans="34:34" ht="15" customHeight="1">
      <c r="AH869" s="68" t="str">
        <f t="shared" si="32"/>
        <v/>
      </c>
    </row>
    <row r="870" spans="34:34" ht="15" customHeight="1">
      <c r="AH870" s="68" t="str">
        <f t="shared" si="32"/>
        <v/>
      </c>
    </row>
    <row r="871" spans="34:34" ht="15" customHeight="1">
      <c r="AH871" s="68" t="str">
        <f t="shared" si="32"/>
        <v/>
      </c>
    </row>
    <row r="872" spans="34:34" ht="15" customHeight="1">
      <c r="AH872" s="68" t="str">
        <f t="shared" si="32"/>
        <v/>
      </c>
    </row>
    <row r="873" spans="34:34" ht="15" customHeight="1">
      <c r="AH873" s="68" t="str">
        <f t="shared" si="32"/>
        <v/>
      </c>
    </row>
    <row r="874" spans="34:34" ht="15" customHeight="1">
      <c r="AH874" s="68" t="str">
        <f t="shared" si="32"/>
        <v/>
      </c>
    </row>
    <row r="875" spans="34:34" ht="15" customHeight="1">
      <c r="AH875" s="68" t="str">
        <f t="shared" si="32"/>
        <v/>
      </c>
    </row>
    <row r="876" spans="34:34" ht="15" customHeight="1">
      <c r="AH876" s="68" t="str">
        <f t="shared" si="32"/>
        <v/>
      </c>
    </row>
    <row r="877" spans="34:34" ht="15" customHeight="1">
      <c r="AH877" s="68" t="str">
        <f t="shared" si="32"/>
        <v/>
      </c>
    </row>
    <row r="878" spans="34:34" ht="15" customHeight="1">
      <c r="AH878" s="68" t="str">
        <f t="shared" si="32"/>
        <v/>
      </c>
    </row>
    <row r="879" spans="34:34" ht="15" customHeight="1">
      <c r="AH879" s="68" t="str">
        <f t="shared" si="32"/>
        <v/>
      </c>
    </row>
    <row r="880" spans="34:34" ht="15" customHeight="1">
      <c r="AH880" s="68" t="str">
        <f t="shared" si="32"/>
        <v/>
      </c>
    </row>
    <row r="881" spans="34:34" ht="15" customHeight="1">
      <c r="AH881" s="68" t="str">
        <f t="shared" si="32"/>
        <v/>
      </c>
    </row>
    <row r="882" spans="34:34" ht="15" customHeight="1">
      <c r="AH882" s="68" t="str">
        <f t="shared" si="32"/>
        <v/>
      </c>
    </row>
    <row r="883" spans="34:34" ht="15" customHeight="1">
      <c r="AH883" s="68" t="str">
        <f t="shared" si="32"/>
        <v/>
      </c>
    </row>
    <row r="884" spans="34:34" ht="15" customHeight="1">
      <c r="AH884" s="68" t="str">
        <f t="shared" si="32"/>
        <v/>
      </c>
    </row>
    <row r="885" spans="34:34" ht="15" customHeight="1">
      <c r="AH885" s="68" t="str">
        <f t="shared" si="32"/>
        <v/>
      </c>
    </row>
    <row r="886" spans="34:34" ht="15" customHeight="1">
      <c r="AH886" s="68" t="str">
        <f t="shared" si="32"/>
        <v/>
      </c>
    </row>
    <row r="887" spans="34:34" ht="15" customHeight="1">
      <c r="AH887" s="68" t="str">
        <f t="shared" si="32"/>
        <v/>
      </c>
    </row>
    <row r="888" spans="34:34" ht="15" customHeight="1">
      <c r="AH888" s="68" t="str">
        <f t="shared" si="32"/>
        <v/>
      </c>
    </row>
    <row r="889" spans="34:34" ht="15" customHeight="1">
      <c r="AH889" s="68" t="str">
        <f t="shared" si="32"/>
        <v/>
      </c>
    </row>
    <row r="890" spans="34:34" ht="15" customHeight="1">
      <c r="AH890" s="68" t="str">
        <f t="shared" si="32"/>
        <v/>
      </c>
    </row>
    <row r="891" spans="34:34" ht="15" customHeight="1">
      <c r="AH891" s="68" t="str">
        <f t="shared" si="32"/>
        <v/>
      </c>
    </row>
    <row r="892" spans="34:34" ht="15" customHeight="1">
      <c r="AH892" s="68" t="str">
        <f t="shared" si="32"/>
        <v/>
      </c>
    </row>
    <row r="893" spans="34:34" ht="15" customHeight="1">
      <c r="AH893" s="68" t="str">
        <f t="shared" si="32"/>
        <v/>
      </c>
    </row>
    <row r="894" spans="34:34" ht="15" customHeight="1">
      <c r="AH894" s="68" t="str">
        <f t="shared" si="32"/>
        <v/>
      </c>
    </row>
    <row r="895" spans="34:34" ht="15" customHeight="1">
      <c r="AH895" s="68" t="str">
        <f t="shared" si="32"/>
        <v/>
      </c>
    </row>
    <row r="896" spans="34:34" ht="15" customHeight="1">
      <c r="AH896" s="68" t="str">
        <f t="shared" si="32"/>
        <v/>
      </c>
    </row>
    <row r="897" spans="34:34" ht="15" customHeight="1">
      <c r="AH897" s="68" t="str">
        <f t="shared" si="32"/>
        <v/>
      </c>
    </row>
    <row r="898" spans="34:34" ht="15" customHeight="1">
      <c r="AH898" s="68" t="str">
        <f t="shared" si="32"/>
        <v/>
      </c>
    </row>
    <row r="899" spans="34:34" ht="15" customHeight="1">
      <c r="AH899" s="68" t="str">
        <f t="shared" si="32"/>
        <v/>
      </c>
    </row>
    <row r="900" spans="34:34" ht="15" customHeight="1">
      <c r="AH900" s="68" t="str">
        <f t="shared" ref="AH900:AH963" si="33">IF(AG900="","",AG900)</f>
        <v/>
      </c>
    </row>
    <row r="901" spans="34:34" ht="15" customHeight="1">
      <c r="AH901" s="68" t="str">
        <f t="shared" si="33"/>
        <v/>
      </c>
    </row>
    <row r="902" spans="34:34" ht="15" customHeight="1">
      <c r="AH902" s="68" t="str">
        <f t="shared" si="33"/>
        <v/>
      </c>
    </row>
    <row r="903" spans="34:34" ht="15" customHeight="1">
      <c r="AH903" s="68" t="str">
        <f t="shared" si="33"/>
        <v/>
      </c>
    </row>
    <row r="904" spans="34:34" ht="15" customHeight="1">
      <c r="AH904" s="68" t="str">
        <f t="shared" si="33"/>
        <v/>
      </c>
    </row>
    <row r="905" spans="34:34" ht="15" customHeight="1">
      <c r="AH905" s="68" t="str">
        <f t="shared" si="33"/>
        <v/>
      </c>
    </row>
    <row r="906" spans="34:34" ht="15" customHeight="1">
      <c r="AH906" s="68" t="str">
        <f t="shared" si="33"/>
        <v/>
      </c>
    </row>
    <row r="907" spans="34:34" ht="15" customHeight="1">
      <c r="AH907" s="68" t="str">
        <f t="shared" si="33"/>
        <v/>
      </c>
    </row>
    <row r="908" spans="34:34" ht="15" customHeight="1">
      <c r="AH908" s="68" t="str">
        <f t="shared" si="33"/>
        <v/>
      </c>
    </row>
    <row r="909" spans="34:34" ht="15" customHeight="1">
      <c r="AH909" s="68" t="str">
        <f t="shared" si="33"/>
        <v/>
      </c>
    </row>
    <row r="910" spans="34:34" ht="15" customHeight="1">
      <c r="AH910" s="68" t="str">
        <f t="shared" si="33"/>
        <v/>
      </c>
    </row>
    <row r="911" spans="34:34" ht="15" customHeight="1">
      <c r="AH911" s="68" t="str">
        <f t="shared" si="33"/>
        <v/>
      </c>
    </row>
    <row r="912" spans="34:34" ht="15" customHeight="1">
      <c r="AH912" s="68" t="str">
        <f t="shared" si="33"/>
        <v/>
      </c>
    </row>
    <row r="913" spans="34:34" ht="15" customHeight="1">
      <c r="AH913" s="68" t="str">
        <f t="shared" si="33"/>
        <v/>
      </c>
    </row>
    <row r="914" spans="34:34" ht="15" customHeight="1">
      <c r="AH914" s="68" t="str">
        <f t="shared" si="33"/>
        <v/>
      </c>
    </row>
    <row r="915" spans="34:34" ht="15" customHeight="1">
      <c r="AH915" s="68" t="str">
        <f t="shared" si="33"/>
        <v/>
      </c>
    </row>
    <row r="916" spans="34:34" ht="15" customHeight="1">
      <c r="AH916" s="68" t="str">
        <f t="shared" si="33"/>
        <v/>
      </c>
    </row>
    <row r="917" spans="34:34" ht="15" customHeight="1">
      <c r="AH917" s="68" t="str">
        <f t="shared" si="33"/>
        <v/>
      </c>
    </row>
    <row r="918" spans="34:34" ht="15" customHeight="1">
      <c r="AH918" s="68" t="str">
        <f t="shared" si="33"/>
        <v/>
      </c>
    </row>
    <row r="919" spans="34:34" ht="15" customHeight="1">
      <c r="AH919" s="68" t="str">
        <f t="shared" si="33"/>
        <v/>
      </c>
    </row>
    <row r="920" spans="34:34" ht="15" customHeight="1">
      <c r="AH920" s="68" t="str">
        <f t="shared" si="33"/>
        <v/>
      </c>
    </row>
    <row r="921" spans="34:34" ht="15" customHeight="1">
      <c r="AH921" s="68" t="str">
        <f t="shared" si="33"/>
        <v/>
      </c>
    </row>
    <row r="922" spans="34:34" ht="15" customHeight="1">
      <c r="AH922" s="68" t="str">
        <f t="shared" si="33"/>
        <v/>
      </c>
    </row>
    <row r="923" spans="34:34" ht="15" customHeight="1">
      <c r="AH923" s="68" t="str">
        <f t="shared" si="33"/>
        <v/>
      </c>
    </row>
    <row r="924" spans="34:34" ht="15" customHeight="1">
      <c r="AH924" s="68" t="str">
        <f t="shared" si="33"/>
        <v/>
      </c>
    </row>
    <row r="925" spans="34:34" ht="15" customHeight="1">
      <c r="AH925" s="68" t="str">
        <f t="shared" si="33"/>
        <v/>
      </c>
    </row>
    <row r="926" spans="34:34" ht="15" customHeight="1">
      <c r="AH926" s="68" t="str">
        <f t="shared" si="33"/>
        <v/>
      </c>
    </row>
    <row r="927" spans="34:34" ht="15" customHeight="1">
      <c r="AH927" s="68" t="str">
        <f t="shared" si="33"/>
        <v/>
      </c>
    </row>
    <row r="928" spans="34:34" ht="15" customHeight="1">
      <c r="AH928" s="68" t="str">
        <f t="shared" si="33"/>
        <v/>
      </c>
    </row>
    <row r="929" spans="34:34" ht="15" customHeight="1">
      <c r="AH929" s="68" t="str">
        <f t="shared" si="33"/>
        <v/>
      </c>
    </row>
    <row r="930" spans="34:34" ht="15" customHeight="1">
      <c r="AH930" s="68" t="str">
        <f t="shared" si="33"/>
        <v/>
      </c>
    </row>
    <row r="931" spans="34:34" ht="15" customHeight="1">
      <c r="AH931" s="68" t="str">
        <f t="shared" si="33"/>
        <v/>
      </c>
    </row>
    <row r="932" spans="34:34" ht="15" customHeight="1">
      <c r="AH932" s="68" t="str">
        <f t="shared" si="33"/>
        <v/>
      </c>
    </row>
    <row r="933" spans="34:34" ht="15" customHeight="1">
      <c r="AH933" s="68" t="str">
        <f t="shared" si="33"/>
        <v/>
      </c>
    </row>
    <row r="934" spans="34:34" ht="15" customHeight="1">
      <c r="AH934" s="68" t="str">
        <f t="shared" si="33"/>
        <v/>
      </c>
    </row>
    <row r="935" spans="34:34" ht="15" customHeight="1">
      <c r="AH935" s="68" t="str">
        <f t="shared" si="33"/>
        <v/>
      </c>
    </row>
    <row r="936" spans="34:34" ht="15" customHeight="1">
      <c r="AH936" s="68" t="str">
        <f t="shared" si="33"/>
        <v/>
      </c>
    </row>
    <row r="937" spans="34:34" ht="15" customHeight="1">
      <c r="AH937" s="68" t="str">
        <f t="shared" si="33"/>
        <v/>
      </c>
    </row>
    <row r="938" spans="34:34" ht="15" customHeight="1">
      <c r="AH938" s="68" t="str">
        <f t="shared" si="33"/>
        <v/>
      </c>
    </row>
    <row r="939" spans="34:34" ht="15" customHeight="1">
      <c r="AH939" s="68" t="str">
        <f t="shared" si="33"/>
        <v/>
      </c>
    </row>
    <row r="940" spans="34:34" ht="15" customHeight="1">
      <c r="AH940" s="68" t="str">
        <f t="shared" si="33"/>
        <v/>
      </c>
    </row>
    <row r="941" spans="34:34" ht="15" customHeight="1">
      <c r="AH941" s="68" t="str">
        <f t="shared" si="33"/>
        <v/>
      </c>
    </row>
    <row r="942" spans="34:34" ht="15" customHeight="1">
      <c r="AH942" s="68" t="str">
        <f t="shared" si="33"/>
        <v/>
      </c>
    </row>
    <row r="943" spans="34:34" ht="15" customHeight="1">
      <c r="AH943" s="68" t="str">
        <f t="shared" si="33"/>
        <v/>
      </c>
    </row>
    <row r="944" spans="34:34" ht="15" customHeight="1">
      <c r="AH944" s="68" t="str">
        <f t="shared" si="33"/>
        <v/>
      </c>
    </row>
    <row r="945" spans="34:34" ht="15" customHeight="1">
      <c r="AH945" s="68" t="str">
        <f t="shared" si="33"/>
        <v/>
      </c>
    </row>
    <row r="946" spans="34:34" ht="15" customHeight="1">
      <c r="AH946" s="68" t="str">
        <f t="shared" si="33"/>
        <v/>
      </c>
    </row>
    <row r="947" spans="34:34" ht="15" customHeight="1">
      <c r="AH947" s="68" t="str">
        <f t="shared" si="33"/>
        <v/>
      </c>
    </row>
    <row r="948" spans="34:34" ht="15" customHeight="1">
      <c r="AH948" s="68" t="str">
        <f t="shared" si="33"/>
        <v/>
      </c>
    </row>
    <row r="949" spans="34:34" ht="15" customHeight="1">
      <c r="AH949" s="68" t="str">
        <f t="shared" si="33"/>
        <v/>
      </c>
    </row>
    <row r="950" spans="34:34" ht="15" customHeight="1">
      <c r="AH950" s="68" t="str">
        <f t="shared" si="33"/>
        <v/>
      </c>
    </row>
    <row r="951" spans="34:34" ht="15" customHeight="1">
      <c r="AH951" s="68" t="str">
        <f t="shared" si="33"/>
        <v/>
      </c>
    </row>
    <row r="952" spans="34:34" ht="15" customHeight="1">
      <c r="AH952" s="68" t="str">
        <f t="shared" si="33"/>
        <v/>
      </c>
    </row>
    <row r="953" spans="34:34" ht="15" customHeight="1">
      <c r="AH953" s="68" t="str">
        <f t="shared" si="33"/>
        <v/>
      </c>
    </row>
    <row r="954" spans="34:34" ht="15" customHeight="1">
      <c r="AH954" s="68" t="str">
        <f t="shared" si="33"/>
        <v/>
      </c>
    </row>
    <row r="955" spans="34:34" ht="15" customHeight="1">
      <c r="AH955" s="68" t="str">
        <f t="shared" si="33"/>
        <v/>
      </c>
    </row>
    <row r="956" spans="34:34" ht="15" customHeight="1">
      <c r="AH956" s="68" t="str">
        <f t="shared" si="33"/>
        <v/>
      </c>
    </row>
    <row r="957" spans="34:34" ht="15" customHeight="1">
      <c r="AH957" s="68" t="str">
        <f t="shared" si="33"/>
        <v/>
      </c>
    </row>
    <row r="958" spans="34:34" ht="15" customHeight="1">
      <c r="AH958" s="68" t="str">
        <f t="shared" si="33"/>
        <v/>
      </c>
    </row>
    <row r="959" spans="34:34" ht="15" customHeight="1">
      <c r="AH959" s="68" t="str">
        <f t="shared" si="33"/>
        <v/>
      </c>
    </row>
    <row r="960" spans="34:34" ht="15" customHeight="1">
      <c r="AH960" s="68" t="str">
        <f t="shared" si="33"/>
        <v/>
      </c>
    </row>
    <row r="961" spans="34:34" ht="15" customHeight="1">
      <c r="AH961" s="68" t="str">
        <f t="shared" si="33"/>
        <v/>
      </c>
    </row>
    <row r="962" spans="34:34" ht="15" customHeight="1">
      <c r="AH962" s="68" t="str">
        <f t="shared" si="33"/>
        <v/>
      </c>
    </row>
    <row r="963" spans="34:34" ht="15" customHeight="1">
      <c r="AH963" s="68" t="str">
        <f t="shared" si="33"/>
        <v/>
      </c>
    </row>
    <row r="964" spans="34:34" ht="15" customHeight="1">
      <c r="AH964" s="68" t="str">
        <f t="shared" ref="AH964:AH1027" si="34">IF(AG964="","",AG964)</f>
        <v/>
      </c>
    </row>
    <row r="965" spans="34:34" ht="15" customHeight="1">
      <c r="AH965" s="68" t="str">
        <f t="shared" si="34"/>
        <v/>
      </c>
    </row>
    <row r="966" spans="34:34" ht="15" customHeight="1">
      <c r="AH966" s="68" t="str">
        <f t="shared" si="34"/>
        <v/>
      </c>
    </row>
    <row r="967" spans="34:34" ht="15" customHeight="1">
      <c r="AH967" s="68" t="str">
        <f t="shared" si="34"/>
        <v/>
      </c>
    </row>
    <row r="968" spans="34:34" ht="15" customHeight="1">
      <c r="AH968" s="68" t="str">
        <f t="shared" si="34"/>
        <v/>
      </c>
    </row>
    <row r="969" spans="34:34" ht="15" customHeight="1">
      <c r="AH969" s="68" t="str">
        <f t="shared" si="34"/>
        <v/>
      </c>
    </row>
    <row r="970" spans="34:34" ht="15" customHeight="1">
      <c r="AH970" s="68" t="str">
        <f t="shared" si="34"/>
        <v/>
      </c>
    </row>
    <row r="971" spans="34:34" ht="15" customHeight="1">
      <c r="AH971" s="68" t="str">
        <f t="shared" si="34"/>
        <v/>
      </c>
    </row>
    <row r="972" spans="34:34" ht="15" customHeight="1">
      <c r="AH972" s="68" t="str">
        <f t="shared" si="34"/>
        <v/>
      </c>
    </row>
    <row r="973" spans="34:34" ht="15" customHeight="1">
      <c r="AH973" s="68" t="str">
        <f t="shared" si="34"/>
        <v/>
      </c>
    </row>
    <row r="974" spans="34:34" ht="15" customHeight="1">
      <c r="AH974" s="68" t="str">
        <f t="shared" si="34"/>
        <v/>
      </c>
    </row>
    <row r="975" spans="34:34" ht="15" customHeight="1">
      <c r="AH975" s="68" t="str">
        <f t="shared" si="34"/>
        <v/>
      </c>
    </row>
    <row r="976" spans="34:34" ht="15" customHeight="1">
      <c r="AH976" s="68" t="str">
        <f t="shared" si="34"/>
        <v/>
      </c>
    </row>
    <row r="977" spans="34:34" ht="15" customHeight="1">
      <c r="AH977" s="68" t="str">
        <f t="shared" si="34"/>
        <v/>
      </c>
    </row>
    <row r="978" spans="34:34" ht="15" customHeight="1">
      <c r="AH978" s="68" t="str">
        <f t="shared" si="34"/>
        <v/>
      </c>
    </row>
    <row r="979" spans="34:34" ht="15" customHeight="1">
      <c r="AH979" s="68" t="str">
        <f t="shared" si="34"/>
        <v/>
      </c>
    </row>
    <row r="980" spans="34:34" ht="15" customHeight="1">
      <c r="AH980" s="68" t="str">
        <f t="shared" si="34"/>
        <v/>
      </c>
    </row>
    <row r="981" spans="34:34" ht="15" customHeight="1">
      <c r="AH981" s="68" t="str">
        <f t="shared" si="34"/>
        <v/>
      </c>
    </row>
    <row r="982" spans="34:34" ht="15" customHeight="1">
      <c r="AH982" s="68" t="str">
        <f t="shared" si="34"/>
        <v/>
      </c>
    </row>
    <row r="983" spans="34:34" ht="15" customHeight="1">
      <c r="AH983" s="68" t="str">
        <f t="shared" si="34"/>
        <v/>
      </c>
    </row>
    <row r="984" spans="34:34" ht="15" customHeight="1">
      <c r="AH984" s="68" t="str">
        <f t="shared" si="34"/>
        <v/>
      </c>
    </row>
    <row r="985" spans="34:34" ht="15" customHeight="1">
      <c r="AH985" s="68" t="str">
        <f t="shared" si="34"/>
        <v/>
      </c>
    </row>
    <row r="986" spans="34:34" ht="15" customHeight="1">
      <c r="AH986" s="68" t="str">
        <f t="shared" si="34"/>
        <v/>
      </c>
    </row>
    <row r="987" spans="34:34" ht="15" customHeight="1">
      <c r="AH987" s="68" t="str">
        <f t="shared" si="34"/>
        <v/>
      </c>
    </row>
    <row r="988" spans="34:34" ht="15" customHeight="1">
      <c r="AH988" s="68" t="str">
        <f t="shared" si="34"/>
        <v/>
      </c>
    </row>
    <row r="989" spans="34:34" ht="15" customHeight="1">
      <c r="AH989" s="68" t="str">
        <f t="shared" si="34"/>
        <v/>
      </c>
    </row>
    <row r="990" spans="34:34" ht="15" customHeight="1">
      <c r="AH990" s="68" t="str">
        <f t="shared" si="34"/>
        <v/>
      </c>
    </row>
    <row r="991" spans="34:34" ht="15" customHeight="1">
      <c r="AH991" s="68" t="str">
        <f t="shared" si="34"/>
        <v/>
      </c>
    </row>
    <row r="992" spans="34:34" ht="15" customHeight="1">
      <c r="AH992" s="68" t="str">
        <f t="shared" si="34"/>
        <v/>
      </c>
    </row>
    <row r="993" spans="34:34" ht="15" customHeight="1">
      <c r="AH993" s="68" t="str">
        <f t="shared" si="34"/>
        <v/>
      </c>
    </row>
    <row r="994" spans="34:34" ht="15" customHeight="1">
      <c r="AH994" s="68" t="str">
        <f t="shared" si="34"/>
        <v/>
      </c>
    </row>
    <row r="995" spans="34:34" ht="15" customHeight="1">
      <c r="AH995" s="68" t="str">
        <f t="shared" si="34"/>
        <v/>
      </c>
    </row>
    <row r="996" spans="34:34" ht="15" customHeight="1">
      <c r="AH996" s="68" t="str">
        <f t="shared" si="34"/>
        <v/>
      </c>
    </row>
    <row r="997" spans="34:34" ht="15" customHeight="1">
      <c r="AH997" s="68" t="str">
        <f t="shared" si="34"/>
        <v/>
      </c>
    </row>
    <row r="998" spans="34:34" ht="15" customHeight="1">
      <c r="AH998" s="68" t="str">
        <f t="shared" si="34"/>
        <v/>
      </c>
    </row>
    <row r="999" spans="34:34" ht="15" customHeight="1">
      <c r="AH999" s="68" t="str">
        <f t="shared" si="34"/>
        <v/>
      </c>
    </row>
    <row r="1000" spans="34:34" ht="15" customHeight="1">
      <c r="AH1000" s="68" t="str">
        <f t="shared" si="34"/>
        <v/>
      </c>
    </row>
    <row r="1001" spans="34:34" ht="15" customHeight="1">
      <c r="AH1001" s="68" t="str">
        <f t="shared" si="34"/>
        <v/>
      </c>
    </row>
    <row r="1002" spans="34:34" ht="15" customHeight="1">
      <c r="AH1002" s="68" t="str">
        <f t="shared" si="34"/>
        <v/>
      </c>
    </row>
    <row r="1003" spans="34:34" ht="15" customHeight="1">
      <c r="AH1003" s="68" t="str">
        <f t="shared" si="34"/>
        <v/>
      </c>
    </row>
    <row r="1004" spans="34:34" ht="15" customHeight="1">
      <c r="AH1004" s="68" t="str">
        <f t="shared" si="34"/>
        <v/>
      </c>
    </row>
    <row r="1005" spans="34:34" ht="15" customHeight="1">
      <c r="AH1005" s="68" t="str">
        <f t="shared" si="34"/>
        <v/>
      </c>
    </row>
    <row r="1006" spans="34:34" ht="15" customHeight="1">
      <c r="AH1006" s="68" t="str">
        <f t="shared" si="34"/>
        <v/>
      </c>
    </row>
    <row r="1007" spans="34:34" ht="15" customHeight="1">
      <c r="AH1007" s="68" t="str">
        <f t="shared" si="34"/>
        <v/>
      </c>
    </row>
    <row r="1008" spans="34:34" ht="15" customHeight="1">
      <c r="AH1008" s="68" t="str">
        <f t="shared" si="34"/>
        <v/>
      </c>
    </row>
    <row r="1009" spans="34:34" ht="15" customHeight="1">
      <c r="AH1009" s="68" t="str">
        <f t="shared" si="34"/>
        <v/>
      </c>
    </row>
    <row r="1010" spans="34:34" ht="15" customHeight="1">
      <c r="AH1010" s="68" t="str">
        <f t="shared" si="34"/>
        <v/>
      </c>
    </row>
    <row r="1011" spans="34:34" ht="15" customHeight="1">
      <c r="AH1011" s="68" t="str">
        <f t="shared" si="34"/>
        <v/>
      </c>
    </row>
    <row r="1012" spans="34:34" ht="15" customHeight="1">
      <c r="AH1012" s="68" t="str">
        <f t="shared" si="34"/>
        <v/>
      </c>
    </row>
    <row r="1013" spans="34:34" ht="15" customHeight="1">
      <c r="AH1013" s="68" t="str">
        <f t="shared" si="34"/>
        <v/>
      </c>
    </row>
    <row r="1014" spans="34:34" ht="15" customHeight="1">
      <c r="AH1014" s="68" t="str">
        <f t="shared" si="34"/>
        <v/>
      </c>
    </row>
    <row r="1015" spans="34:34" ht="15" customHeight="1">
      <c r="AH1015" s="68" t="str">
        <f t="shared" si="34"/>
        <v/>
      </c>
    </row>
    <row r="1016" spans="34:34" ht="15" customHeight="1">
      <c r="AH1016" s="68" t="str">
        <f t="shared" si="34"/>
        <v/>
      </c>
    </row>
    <row r="1017" spans="34:34" ht="15" customHeight="1">
      <c r="AH1017" s="68" t="str">
        <f t="shared" si="34"/>
        <v/>
      </c>
    </row>
    <row r="1018" spans="34:34" ht="15" customHeight="1">
      <c r="AH1018" s="68" t="str">
        <f t="shared" si="34"/>
        <v/>
      </c>
    </row>
    <row r="1019" spans="34:34" ht="15" customHeight="1">
      <c r="AH1019" s="68" t="str">
        <f t="shared" si="34"/>
        <v/>
      </c>
    </row>
    <row r="1020" spans="34:34" ht="15" customHeight="1">
      <c r="AH1020" s="68" t="str">
        <f t="shared" si="34"/>
        <v/>
      </c>
    </row>
    <row r="1021" spans="34:34" ht="15" customHeight="1">
      <c r="AH1021" s="68" t="str">
        <f t="shared" si="34"/>
        <v/>
      </c>
    </row>
    <row r="1022" spans="34:34" ht="15" customHeight="1">
      <c r="AH1022" s="68" t="str">
        <f t="shared" si="34"/>
        <v/>
      </c>
    </row>
    <row r="1023" spans="34:34" ht="15" customHeight="1">
      <c r="AH1023" s="68" t="str">
        <f t="shared" si="34"/>
        <v/>
      </c>
    </row>
    <row r="1024" spans="34:34" ht="15" customHeight="1">
      <c r="AH1024" s="68" t="str">
        <f t="shared" si="34"/>
        <v/>
      </c>
    </row>
    <row r="1025" spans="34:34" ht="15" customHeight="1">
      <c r="AH1025" s="68" t="str">
        <f t="shared" si="34"/>
        <v/>
      </c>
    </row>
    <row r="1026" spans="34:34" ht="15" customHeight="1">
      <c r="AH1026" s="68" t="str">
        <f t="shared" si="34"/>
        <v/>
      </c>
    </row>
    <row r="1027" spans="34:34" ht="15" customHeight="1">
      <c r="AH1027" s="68" t="str">
        <f t="shared" si="34"/>
        <v/>
      </c>
    </row>
    <row r="1028" spans="34:34" ht="15" customHeight="1">
      <c r="AH1028" s="68" t="str">
        <f t="shared" ref="AH1028:AH1091" si="35">IF(AG1028="","",AG1028)</f>
        <v/>
      </c>
    </row>
    <row r="1029" spans="34:34" ht="15" customHeight="1">
      <c r="AH1029" s="68" t="str">
        <f t="shared" si="35"/>
        <v/>
      </c>
    </row>
    <row r="1030" spans="34:34" ht="15" customHeight="1">
      <c r="AH1030" s="68" t="str">
        <f t="shared" si="35"/>
        <v/>
      </c>
    </row>
    <row r="1031" spans="34:34" ht="15" customHeight="1">
      <c r="AH1031" s="68" t="str">
        <f t="shared" si="35"/>
        <v/>
      </c>
    </row>
    <row r="1032" spans="34:34" ht="15" customHeight="1">
      <c r="AH1032" s="68" t="str">
        <f t="shared" si="35"/>
        <v/>
      </c>
    </row>
    <row r="1033" spans="34:34" ht="15" customHeight="1">
      <c r="AH1033" s="68" t="str">
        <f t="shared" si="35"/>
        <v/>
      </c>
    </row>
    <row r="1034" spans="34:34" ht="15" customHeight="1">
      <c r="AH1034" s="68" t="str">
        <f t="shared" si="35"/>
        <v/>
      </c>
    </row>
    <row r="1035" spans="34:34" ht="15" customHeight="1">
      <c r="AH1035" s="68" t="str">
        <f t="shared" si="35"/>
        <v/>
      </c>
    </row>
    <row r="1036" spans="34:34" ht="15" customHeight="1">
      <c r="AH1036" s="68" t="str">
        <f t="shared" si="35"/>
        <v/>
      </c>
    </row>
    <row r="1037" spans="34:34" ht="15" customHeight="1">
      <c r="AH1037" s="68" t="str">
        <f t="shared" si="35"/>
        <v/>
      </c>
    </row>
    <row r="1038" spans="34:34" ht="15" customHeight="1">
      <c r="AH1038" s="68" t="str">
        <f t="shared" si="35"/>
        <v/>
      </c>
    </row>
    <row r="1039" spans="34:34" ht="15" customHeight="1">
      <c r="AH1039" s="68" t="str">
        <f t="shared" si="35"/>
        <v/>
      </c>
    </row>
    <row r="1040" spans="34:34" ht="15" customHeight="1">
      <c r="AH1040" s="68" t="str">
        <f t="shared" si="35"/>
        <v/>
      </c>
    </row>
    <row r="1041" spans="34:34" ht="15" customHeight="1">
      <c r="AH1041" s="68" t="str">
        <f t="shared" si="35"/>
        <v/>
      </c>
    </row>
    <row r="1042" spans="34:34" ht="15" customHeight="1">
      <c r="AH1042" s="68" t="str">
        <f t="shared" si="35"/>
        <v/>
      </c>
    </row>
    <row r="1043" spans="34:34" ht="15" customHeight="1">
      <c r="AH1043" s="68" t="str">
        <f t="shared" si="35"/>
        <v/>
      </c>
    </row>
    <row r="1044" spans="34:34" ht="15" customHeight="1">
      <c r="AH1044" s="68" t="str">
        <f t="shared" si="35"/>
        <v/>
      </c>
    </row>
    <row r="1045" spans="34:34" ht="15" customHeight="1">
      <c r="AH1045" s="68" t="str">
        <f t="shared" si="35"/>
        <v/>
      </c>
    </row>
    <row r="1046" spans="34:34" ht="15" customHeight="1">
      <c r="AH1046" s="68" t="str">
        <f t="shared" si="35"/>
        <v/>
      </c>
    </row>
    <row r="1047" spans="34:34" ht="15" customHeight="1">
      <c r="AH1047" s="68" t="str">
        <f t="shared" si="35"/>
        <v/>
      </c>
    </row>
    <row r="1048" spans="34:34" ht="15" customHeight="1">
      <c r="AH1048" s="68" t="str">
        <f t="shared" si="35"/>
        <v/>
      </c>
    </row>
    <row r="1049" spans="34:34" ht="15" customHeight="1">
      <c r="AH1049" s="68" t="str">
        <f t="shared" si="35"/>
        <v/>
      </c>
    </row>
    <row r="1050" spans="34:34" ht="15" customHeight="1">
      <c r="AH1050" s="68" t="str">
        <f t="shared" si="35"/>
        <v/>
      </c>
    </row>
    <row r="1051" spans="34:34" ht="15" customHeight="1">
      <c r="AH1051" s="68" t="str">
        <f t="shared" si="35"/>
        <v/>
      </c>
    </row>
    <row r="1052" spans="34:34" ht="15" customHeight="1">
      <c r="AH1052" s="68" t="str">
        <f t="shared" si="35"/>
        <v/>
      </c>
    </row>
    <row r="1053" spans="34:34" ht="15" customHeight="1">
      <c r="AH1053" s="68" t="str">
        <f t="shared" si="35"/>
        <v/>
      </c>
    </row>
    <row r="1054" spans="34:34" ht="15" customHeight="1">
      <c r="AH1054" s="68" t="str">
        <f t="shared" si="35"/>
        <v/>
      </c>
    </row>
    <row r="1055" spans="34:34" ht="15" customHeight="1">
      <c r="AH1055" s="68" t="str">
        <f t="shared" si="35"/>
        <v/>
      </c>
    </row>
    <row r="1056" spans="34:34" ht="15" customHeight="1">
      <c r="AH1056" s="68" t="str">
        <f t="shared" si="35"/>
        <v/>
      </c>
    </row>
    <row r="1057" spans="34:34" ht="15" customHeight="1">
      <c r="AH1057" s="68" t="str">
        <f t="shared" si="35"/>
        <v/>
      </c>
    </row>
    <row r="1058" spans="34:34" ht="15" customHeight="1">
      <c r="AH1058" s="68" t="str">
        <f t="shared" si="35"/>
        <v/>
      </c>
    </row>
    <row r="1059" spans="34:34" ht="15" customHeight="1">
      <c r="AH1059" s="68" t="str">
        <f t="shared" si="35"/>
        <v/>
      </c>
    </row>
    <row r="1060" spans="34:34" ht="15" customHeight="1">
      <c r="AH1060" s="68" t="str">
        <f t="shared" si="35"/>
        <v/>
      </c>
    </row>
    <row r="1061" spans="34:34" ht="15" customHeight="1">
      <c r="AH1061" s="68" t="str">
        <f t="shared" si="35"/>
        <v/>
      </c>
    </row>
    <row r="1062" spans="34:34" ht="15" customHeight="1">
      <c r="AH1062" s="68" t="str">
        <f t="shared" si="35"/>
        <v/>
      </c>
    </row>
    <row r="1063" spans="34:34" ht="15" customHeight="1">
      <c r="AH1063" s="68" t="str">
        <f t="shared" si="35"/>
        <v/>
      </c>
    </row>
    <row r="1064" spans="34:34" ht="15" customHeight="1">
      <c r="AH1064" s="68" t="str">
        <f t="shared" si="35"/>
        <v/>
      </c>
    </row>
    <row r="1065" spans="34:34" ht="15" customHeight="1">
      <c r="AH1065" s="68" t="str">
        <f t="shared" si="35"/>
        <v/>
      </c>
    </row>
    <row r="1066" spans="34:34" ht="15" customHeight="1">
      <c r="AH1066" s="68" t="str">
        <f t="shared" si="35"/>
        <v/>
      </c>
    </row>
    <row r="1067" spans="34:34" ht="15" customHeight="1">
      <c r="AH1067" s="68" t="str">
        <f t="shared" si="35"/>
        <v/>
      </c>
    </row>
    <row r="1068" spans="34:34" ht="15" customHeight="1">
      <c r="AH1068" s="68" t="str">
        <f t="shared" si="35"/>
        <v/>
      </c>
    </row>
    <row r="1069" spans="34:34" ht="15" customHeight="1">
      <c r="AH1069" s="68" t="str">
        <f t="shared" si="35"/>
        <v/>
      </c>
    </row>
    <row r="1070" spans="34:34" ht="15" customHeight="1">
      <c r="AH1070" s="68" t="str">
        <f t="shared" si="35"/>
        <v/>
      </c>
    </row>
    <row r="1071" spans="34:34" ht="15" customHeight="1">
      <c r="AH1071" s="68" t="str">
        <f t="shared" si="35"/>
        <v/>
      </c>
    </row>
    <row r="1072" spans="34:34" ht="15" customHeight="1">
      <c r="AH1072" s="68" t="str">
        <f t="shared" si="35"/>
        <v/>
      </c>
    </row>
    <row r="1073" spans="34:34" ht="15" customHeight="1">
      <c r="AH1073" s="68" t="str">
        <f t="shared" si="35"/>
        <v/>
      </c>
    </row>
    <row r="1074" spans="34:34" ht="15" customHeight="1">
      <c r="AH1074" s="68" t="str">
        <f t="shared" si="35"/>
        <v/>
      </c>
    </row>
    <row r="1075" spans="34:34" ht="15" customHeight="1">
      <c r="AH1075" s="68" t="str">
        <f t="shared" si="35"/>
        <v/>
      </c>
    </row>
    <row r="1076" spans="34:34" ht="15" customHeight="1">
      <c r="AH1076" s="68" t="str">
        <f t="shared" si="35"/>
        <v/>
      </c>
    </row>
    <row r="1077" spans="34:34" ht="15" customHeight="1">
      <c r="AH1077" s="68" t="str">
        <f t="shared" si="35"/>
        <v/>
      </c>
    </row>
    <row r="1078" spans="34:34" ht="15" customHeight="1">
      <c r="AH1078" s="68" t="str">
        <f t="shared" si="35"/>
        <v/>
      </c>
    </row>
    <row r="1079" spans="34:34" ht="15" customHeight="1">
      <c r="AH1079" s="68" t="str">
        <f t="shared" si="35"/>
        <v/>
      </c>
    </row>
    <row r="1080" spans="34:34" ht="15" customHeight="1">
      <c r="AH1080" s="68" t="str">
        <f t="shared" si="35"/>
        <v/>
      </c>
    </row>
    <row r="1081" spans="34:34" ht="15" customHeight="1">
      <c r="AH1081" s="68" t="str">
        <f t="shared" si="35"/>
        <v/>
      </c>
    </row>
    <row r="1082" spans="34:34" ht="15" customHeight="1">
      <c r="AH1082" s="68" t="str">
        <f t="shared" si="35"/>
        <v/>
      </c>
    </row>
    <row r="1083" spans="34:34" ht="15" customHeight="1">
      <c r="AH1083" s="68" t="str">
        <f t="shared" si="35"/>
        <v/>
      </c>
    </row>
    <row r="1084" spans="34:34" ht="15" customHeight="1">
      <c r="AH1084" s="68" t="str">
        <f t="shared" si="35"/>
        <v/>
      </c>
    </row>
    <row r="1085" spans="34:34" ht="15" customHeight="1">
      <c r="AH1085" s="68" t="str">
        <f t="shared" si="35"/>
        <v/>
      </c>
    </row>
    <row r="1086" spans="34:34" ht="15" customHeight="1">
      <c r="AH1086" s="68" t="str">
        <f t="shared" si="35"/>
        <v/>
      </c>
    </row>
    <row r="1087" spans="34:34" ht="15" customHeight="1">
      <c r="AH1087" s="68" t="str">
        <f t="shared" si="35"/>
        <v/>
      </c>
    </row>
    <row r="1088" spans="34:34" ht="15" customHeight="1">
      <c r="AH1088" s="68" t="str">
        <f t="shared" si="35"/>
        <v/>
      </c>
    </row>
    <row r="1089" spans="34:34" ht="15" customHeight="1">
      <c r="AH1089" s="68" t="str">
        <f t="shared" si="35"/>
        <v/>
      </c>
    </row>
    <row r="1090" spans="34:34" ht="15" customHeight="1">
      <c r="AH1090" s="68" t="str">
        <f t="shared" si="35"/>
        <v/>
      </c>
    </row>
    <row r="1091" spans="34:34" ht="15" customHeight="1">
      <c r="AH1091" s="68" t="str">
        <f t="shared" si="35"/>
        <v/>
      </c>
    </row>
    <row r="1092" spans="34:34" ht="15" customHeight="1">
      <c r="AH1092" s="68" t="str">
        <f t="shared" ref="AH1092:AH1155" si="36">IF(AG1092="","",AG1092)</f>
        <v/>
      </c>
    </row>
    <row r="1093" spans="34:34" ht="15" customHeight="1">
      <c r="AH1093" s="68" t="str">
        <f t="shared" si="36"/>
        <v/>
      </c>
    </row>
    <row r="1094" spans="34:34" ht="15" customHeight="1">
      <c r="AH1094" s="68" t="str">
        <f t="shared" si="36"/>
        <v/>
      </c>
    </row>
    <row r="1095" spans="34:34" ht="15" customHeight="1">
      <c r="AH1095" s="68" t="str">
        <f t="shared" si="36"/>
        <v/>
      </c>
    </row>
    <row r="1096" spans="34:34" ht="15" customHeight="1">
      <c r="AH1096" s="68" t="str">
        <f t="shared" si="36"/>
        <v/>
      </c>
    </row>
    <row r="1097" spans="34:34" ht="15" customHeight="1">
      <c r="AH1097" s="68" t="str">
        <f t="shared" si="36"/>
        <v/>
      </c>
    </row>
    <row r="1098" spans="34:34" ht="15" customHeight="1">
      <c r="AH1098" s="68" t="str">
        <f t="shared" si="36"/>
        <v/>
      </c>
    </row>
    <row r="1099" spans="34:34" ht="15" customHeight="1">
      <c r="AH1099" s="68" t="str">
        <f t="shared" si="36"/>
        <v/>
      </c>
    </row>
    <row r="1100" spans="34:34" ht="15" customHeight="1">
      <c r="AH1100" s="68" t="str">
        <f t="shared" si="36"/>
        <v/>
      </c>
    </row>
    <row r="1101" spans="34:34" ht="15" customHeight="1">
      <c r="AH1101" s="68" t="str">
        <f t="shared" si="36"/>
        <v/>
      </c>
    </row>
    <row r="1102" spans="34:34" ht="15" customHeight="1">
      <c r="AH1102" s="68" t="str">
        <f t="shared" si="36"/>
        <v/>
      </c>
    </row>
    <row r="1103" spans="34:34" ht="15" customHeight="1">
      <c r="AH1103" s="68" t="str">
        <f t="shared" si="36"/>
        <v/>
      </c>
    </row>
    <row r="1104" spans="34:34" ht="15" customHeight="1">
      <c r="AH1104" s="68" t="str">
        <f t="shared" si="36"/>
        <v/>
      </c>
    </row>
    <row r="1105" spans="34:34" ht="15" customHeight="1">
      <c r="AH1105" s="68" t="str">
        <f t="shared" si="36"/>
        <v/>
      </c>
    </row>
    <row r="1106" spans="34:34" ht="15" customHeight="1">
      <c r="AH1106" s="68" t="str">
        <f t="shared" si="36"/>
        <v/>
      </c>
    </row>
    <row r="1107" spans="34:34" ht="15" customHeight="1">
      <c r="AH1107" s="68" t="str">
        <f t="shared" si="36"/>
        <v/>
      </c>
    </row>
    <row r="1108" spans="34:34" ht="15" customHeight="1">
      <c r="AH1108" s="68" t="str">
        <f t="shared" si="36"/>
        <v/>
      </c>
    </row>
    <row r="1109" spans="34:34" ht="15" customHeight="1">
      <c r="AH1109" s="68" t="str">
        <f t="shared" si="36"/>
        <v/>
      </c>
    </row>
    <row r="1110" spans="34:34" ht="15" customHeight="1">
      <c r="AH1110" s="68" t="str">
        <f t="shared" si="36"/>
        <v/>
      </c>
    </row>
    <row r="1111" spans="34:34" ht="15" customHeight="1">
      <c r="AH1111" s="68" t="str">
        <f t="shared" si="36"/>
        <v/>
      </c>
    </row>
    <row r="1112" spans="34:34" ht="15" customHeight="1">
      <c r="AH1112" s="68" t="str">
        <f t="shared" si="36"/>
        <v/>
      </c>
    </row>
    <row r="1113" spans="34:34" ht="15" customHeight="1">
      <c r="AH1113" s="68" t="str">
        <f t="shared" si="36"/>
        <v/>
      </c>
    </row>
    <row r="1114" spans="34:34" ht="15" customHeight="1">
      <c r="AH1114" s="68" t="str">
        <f t="shared" si="36"/>
        <v/>
      </c>
    </row>
    <row r="1115" spans="34:34" ht="15" customHeight="1">
      <c r="AH1115" s="68" t="str">
        <f t="shared" si="36"/>
        <v/>
      </c>
    </row>
    <row r="1116" spans="34:34" ht="15" customHeight="1">
      <c r="AH1116" s="68" t="str">
        <f t="shared" si="36"/>
        <v/>
      </c>
    </row>
    <row r="1117" spans="34:34" ht="15" customHeight="1">
      <c r="AH1117" s="68" t="str">
        <f t="shared" si="36"/>
        <v/>
      </c>
    </row>
    <row r="1118" spans="34:34" ht="15" customHeight="1">
      <c r="AH1118" s="68" t="str">
        <f t="shared" si="36"/>
        <v/>
      </c>
    </row>
    <row r="1119" spans="34:34" ht="15" customHeight="1">
      <c r="AH1119" s="68" t="str">
        <f t="shared" si="36"/>
        <v/>
      </c>
    </row>
    <row r="1120" spans="34:34" ht="15" customHeight="1">
      <c r="AH1120" s="68" t="str">
        <f t="shared" si="36"/>
        <v/>
      </c>
    </row>
    <row r="1121" spans="34:34" ht="15" customHeight="1">
      <c r="AH1121" s="68" t="str">
        <f t="shared" si="36"/>
        <v/>
      </c>
    </row>
    <row r="1122" spans="34:34" ht="15" customHeight="1">
      <c r="AH1122" s="68" t="str">
        <f t="shared" si="36"/>
        <v/>
      </c>
    </row>
    <row r="1123" spans="34:34" ht="15" customHeight="1">
      <c r="AH1123" s="68" t="str">
        <f t="shared" si="36"/>
        <v/>
      </c>
    </row>
    <row r="1124" spans="34:34" ht="15" customHeight="1">
      <c r="AH1124" s="68" t="str">
        <f t="shared" si="36"/>
        <v/>
      </c>
    </row>
    <row r="1125" spans="34:34" ht="15" customHeight="1">
      <c r="AH1125" s="68" t="str">
        <f t="shared" si="36"/>
        <v/>
      </c>
    </row>
    <row r="1126" spans="34:34" ht="15" customHeight="1">
      <c r="AH1126" s="68" t="str">
        <f t="shared" si="36"/>
        <v/>
      </c>
    </row>
    <row r="1127" spans="34:34" ht="15" customHeight="1">
      <c r="AH1127" s="68" t="str">
        <f t="shared" si="36"/>
        <v/>
      </c>
    </row>
    <row r="1128" spans="34:34" ht="15" customHeight="1">
      <c r="AH1128" s="68" t="str">
        <f t="shared" si="36"/>
        <v/>
      </c>
    </row>
    <row r="1129" spans="34:34" ht="15" customHeight="1">
      <c r="AH1129" s="68" t="str">
        <f t="shared" si="36"/>
        <v/>
      </c>
    </row>
    <row r="1130" spans="34:34" ht="15" customHeight="1">
      <c r="AH1130" s="68" t="str">
        <f t="shared" si="36"/>
        <v/>
      </c>
    </row>
    <row r="1131" spans="34:34" ht="15" customHeight="1">
      <c r="AH1131" s="68" t="str">
        <f t="shared" si="36"/>
        <v/>
      </c>
    </row>
    <row r="1132" spans="34:34" ht="15" customHeight="1">
      <c r="AH1132" s="68" t="str">
        <f t="shared" si="36"/>
        <v/>
      </c>
    </row>
    <row r="1133" spans="34:34" ht="15" customHeight="1">
      <c r="AH1133" s="68" t="str">
        <f t="shared" si="36"/>
        <v/>
      </c>
    </row>
    <row r="1134" spans="34:34" ht="15" customHeight="1">
      <c r="AH1134" s="68" t="str">
        <f t="shared" si="36"/>
        <v/>
      </c>
    </row>
    <row r="1135" spans="34:34" ht="15" customHeight="1">
      <c r="AH1135" s="68" t="str">
        <f t="shared" si="36"/>
        <v/>
      </c>
    </row>
    <row r="1136" spans="34:34" ht="15" customHeight="1">
      <c r="AH1136" s="68" t="str">
        <f t="shared" si="36"/>
        <v/>
      </c>
    </row>
    <row r="1137" spans="34:34" ht="15" customHeight="1">
      <c r="AH1137" s="68" t="str">
        <f t="shared" si="36"/>
        <v/>
      </c>
    </row>
    <row r="1138" spans="34:34" ht="15" customHeight="1">
      <c r="AH1138" s="68" t="str">
        <f t="shared" si="36"/>
        <v/>
      </c>
    </row>
    <row r="1139" spans="34:34" ht="15" customHeight="1">
      <c r="AH1139" s="68" t="str">
        <f t="shared" si="36"/>
        <v/>
      </c>
    </row>
    <row r="1140" spans="34:34" ht="15" customHeight="1">
      <c r="AH1140" s="68" t="str">
        <f t="shared" si="36"/>
        <v/>
      </c>
    </row>
    <row r="1141" spans="34:34" ht="15" customHeight="1">
      <c r="AH1141" s="68" t="str">
        <f t="shared" si="36"/>
        <v/>
      </c>
    </row>
    <row r="1142" spans="34:34" ht="15" customHeight="1">
      <c r="AH1142" s="68" t="str">
        <f t="shared" si="36"/>
        <v/>
      </c>
    </row>
    <row r="1143" spans="34:34" ht="15" customHeight="1">
      <c r="AH1143" s="68" t="str">
        <f t="shared" si="36"/>
        <v/>
      </c>
    </row>
    <row r="1144" spans="34:34" ht="15" customHeight="1">
      <c r="AH1144" s="68" t="str">
        <f t="shared" si="36"/>
        <v/>
      </c>
    </row>
    <row r="1145" spans="34:34" ht="15" customHeight="1">
      <c r="AH1145" s="68" t="str">
        <f t="shared" si="36"/>
        <v/>
      </c>
    </row>
    <row r="1146" spans="34:34" ht="15" customHeight="1">
      <c r="AH1146" s="68" t="str">
        <f t="shared" si="36"/>
        <v/>
      </c>
    </row>
    <row r="1147" spans="34:34" ht="15" customHeight="1">
      <c r="AH1147" s="68" t="str">
        <f t="shared" si="36"/>
        <v/>
      </c>
    </row>
    <row r="1148" spans="34:34" ht="15" customHeight="1">
      <c r="AH1148" s="68" t="str">
        <f t="shared" si="36"/>
        <v/>
      </c>
    </row>
    <row r="1149" spans="34:34" ht="15" customHeight="1">
      <c r="AH1149" s="68" t="str">
        <f t="shared" si="36"/>
        <v/>
      </c>
    </row>
    <row r="1150" spans="34:34" ht="15" customHeight="1">
      <c r="AH1150" s="68" t="str">
        <f t="shared" si="36"/>
        <v/>
      </c>
    </row>
    <row r="1151" spans="34:34" ht="15" customHeight="1">
      <c r="AH1151" s="68" t="str">
        <f t="shared" si="36"/>
        <v/>
      </c>
    </row>
    <row r="1152" spans="34:34" ht="15" customHeight="1">
      <c r="AH1152" s="68" t="str">
        <f t="shared" si="36"/>
        <v/>
      </c>
    </row>
    <row r="1153" spans="34:34" ht="15" customHeight="1">
      <c r="AH1153" s="68" t="str">
        <f t="shared" si="36"/>
        <v/>
      </c>
    </row>
    <row r="1154" spans="34:34" ht="15" customHeight="1">
      <c r="AH1154" s="68" t="str">
        <f t="shared" si="36"/>
        <v/>
      </c>
    </row>
    <row r="1155" spans="34:34" ht="15" customHeight="1">
      <c r="AH1155" s="68" t="str">
        <f t="shared" si="36"/>
        <v/>
      </c>
    </row>
    <row r="1156" spans="34:34" ht="15" customHeight="1">
      <c r="AH1156" s="68" t="str">
        <f t="shared" ref="AH1156:AH1219" si="37">IF(AG1156="","",AG1156)</f>
        <v/>
      </c>
    </row>
    <row r="1157" spans="34:34" ht="15" customHeight="1">
      <c r="AH1157" s="68" t="str">
        <f t="shared" si="37"/>
        <v/>
      </c>
    </row>
    <row r="1158" spans="34:34" ht="15" customHeight="1">
      <c r="AH1158" s="68" t="str">
        <f t="shared" si="37"/>
        <v/>
      </c>
    </row>
    <row r="1159" spans="34:34" ht="15" customHeight="1">
      <c r="AH1159" s="68" t="str">
        <f t="shared" si="37"/>
        <v/>
      </c>
    </row>
    <row r="1160" spans="34:34" ht="15" customHeight="1">
      <c r="AH1160" s="68" t="str">
        <f t="shared" si="37"/>
        <v/>
      </c>
    </row>
    <row r="1161" spans="34:34" ht="15" customHeight="1">
      <c r="AH1161" s="68" t="str">
        <f t="shared" si="37"/>
        <v/>
      </c>
    </row>
    <row r="1162" spans="34:34" ht="15" customHeight="1">
      <c r="AH1162" s="68" t="str">
        <f t="shared" si="37"/>
        <v/>
      </c>
    </row>
    <row r="1163" spans="34:34" ht="15" customHeight="1">
      <c r="AH1163" s="68" t="str">
        <f t="shared" si="37"/>
        <v/>
      </c>
    </row>
    <row r="1164" spans="34:34" ht="15" customHeight="1">
      <c r="AH1164" s="68" t="str">
        <f t="shared" si="37"/>
        <v/>
      </c>
    </row>
    <row r="1165" spans="34:34" ht="15" customHeight="1">
      <c r="AH1165" s="68" t="str">
        <f t="shared" si="37"/>
        <v/>
      </c>
    </row>
    <row r="1166" spans="34:34" ht="15" customHeight="1">
      <c r="AH1166" s="68" t="str">
        <f t="shared" si="37"/>
        <v/>
      </c>
    </row>
    <row r="1167" spans="34:34" ht="15" customHeight="1">
      <c r="AH1167" s="68" t="str">
        <f t="shared" si="37"/>
        <v/>
      </c>
    </row>
    <row r="1168" spans="34:34" ht="15" customHeight="1">
      <c r="AH1168" s="68" t="str">
        <f t="shared" si="37"/>
        <v/>
      </c>
    </row>
    <row r="1169" spans="34:34" ht="15" customHeight="1">
      <c r="AH1169" s="68" t="str">
        <f t="shared" si="37"/>
        <v/>
      </c>
    </row>
    <row r="1170" spans="34:34" ht="15" customHeight="1">
      <c r="AH1170" s="68" t="str">
        <f t="shared" si="37"/>
        <v/>
      </c>
    </row>
    <row r="1171" spans="34:34" ht="15" customHeight="1">
      <c r="AH1171" s="68" t="str">
        <f t="shared" si="37"/>
        <v/>
      </c>
    </row>
    <row r="1172" spans="34:34" ht="15" customHeight="1">
      <c r="AH1172" s="68" t="str">
        <f t="shared" si="37"/>
        <v/>
      </c>
    </row>
    <row r="1173" spans="34:34" ht="15" customHeight="1">
      <c r="AH1173" s="68" t="str">
        <f t="shared" si="37"/>
        <v/>
      </c>
    </row>
    <row r="1174" spans="34:34" ht="15" customHeight="1">
      <c r="AH1174" s="68" t="str">
        <f t="shared" si="37"/>
        <v/>
      </c>
    </row>
    <row r="1175" spans="34:34" ht="15" customHeight="1">
      <c r="AH1175" s="68" t="str">
        <f t="shared" si="37"/>
        <v/>
      </c>
    </row>
    <row r="1176" spans="34:34" ht="15" customHeight="1">
      <c r="AH1176" s="68" t="str">
        <f t="shared" si="37"/>
        <v/>
      </c>
    </row>
    <row r="1177" spans="34:34" ht="15" customHeight="1">
      <c r="AH1177" s="68" t="str">
        <f t="shared" si="37"/>
        <v/>
      </c>
    </row>
    <row r="1178" spans="34:34" ht="15" customHeight="1">
      <c r="AH1178" s="68" t="str">
        <f t="shared" si="37"/>
        <v/>
      </c>
    </row>
    <row r="1179" spans="34:34" ht="15" customHeight="1">
      <c r="AH1179" s="68" t="str">
        <f t="shared" si="37"/>
        <v/>
      </c>
    </row>
    <row r="1180" spans="34:34" ht="15" customHeight="1">
      <c r="AH1180" s="68" t="str">
        <f t="shared" si="37"/>
        <v/>
      </c>
    </row>
    <row r="1181" spans="34:34" ht="15" customHeight="1">
      <c r="AH1181" s="68" t="str">
        <f t="shared" si="37"/>
        <v/>
      </c>
    </row>
    <row r="1182" spans="34:34" ht="15" customHeight="1">
      <c r="AH1182" s="68" t="str">
        <f t="shared" si="37"/>
        <v/>
      </c>
    </row>
    <row r="1183" spans="34:34" ht="15" customHeight="1">
      <c r="AH1183" s="68" t="str">
        <f t="shared" si="37"/>
        <v/>
      </c>
    </row>
    <row r="1184" spans="34:34" ht="15" customHeight="1">
      <c r="AH1184" s="68" t="str">
        <f t="shared" si="37"/>
        <v/>
      </c>
    </row>
    <row r="1185" spans="34:34" ht="15" customHeight="1">
      <c r="AH1185" s="68" t="str">
        <f t="shared" si="37"/>
        <v/>
      </c>
    </row>
    <row r="1186" spans="34:34" ht="15" customHeight="1">
      <c r="AH1186" s="68" t="str">
        <f t="shared" si="37"/>
        <v/>
      </c>
    </row>
    <row r="1187" spans="34:34" ht="15" customHeight="1">
      <c r="AH1187" s="68" t="str">
        <f t="shared" si="37"/>
        <v/>
      </c>
    </row>
    <row r="1188" spans="34:34" ht="15" customHeight="1">
      <c r="AH1188" s="68" t="str">
        <f t="shared" si="37"/>
        <v/>
      </c>
    </row>
    <row r="1189" spans="34:34" ht="15" customHeight="1">
      <c r="AH1189" s="68" t="str">
        <f t="shared" si="37"/>
        <v/>
      </c>
    </row>
    <row r="1190" spans="34:34" ht="15" customHeight="1">
      <c r="AH1190" s="68" t="str">
        <f t="shared" si="37"/>
        <v/>
      </c>
    </row>
    <row r="1191" spans="34:34" ht="15" customHeight="1">
      <c r="AH1191" s="68" t="str">
        <f t="shared" si="37"/>
        <v/>
      </c>
    </row>
    <row r="1192" spans="34:34" ht="15" customHeight="1">
      <c r="AH1192" s="68" t="str">
        <f t="shared" si="37"/>
        <v/>
      </c>
    </row>
    <row r="1193" spans="34:34" ht="15" customHeight="1">
      <c r="AH1193" s="68" t="str">
        <f t="shared" si="37"/>
        <v/>
      </c>
    </row>
    <row r="1194" spans="34:34" ht="15" customHeight="1">
      <c r="AH1194" s="68" t="str">
        <f t="shared" si="37"/>
        <v/>
      </c>
    </row>
    <row r="1195" spans="34:34" ht="15" customHeight="1">
      <c r="AH1195" s="68" t="str">
        <f t="shared" si="37"/>
        <v/>
      </c>
    </row>
    <row r="1196" spans="34:34" ht="15" customHeight="1">
      <c r="AH1196" s="68" t="str">
        <f t="shared" si="37"/>
        <v/>
      </c>
    </row>
    <row r="1197" spans="34:34" ht="15" customHeight="1">
      <c r="AH1197" s="68" t="str">
        <f t="shared" si="37"/>
        <v/>
      </c>
    </row>
    <row r="1198" spans="34:34" ht="15" customHeight="1">
      <c r="AH1198" s="68" t="str">
        <f t="shared" si="37"/>
        <v/>
      </c>
    </row>
    <row r="1199" spans="34:34" ht="15" customHeight="1">
      <c r="AH1199" s="68" t="str">
        <f t="shared" si="37"/>
        <v/>
      </c>
    </row>
    <row r="1200" spans="34:34" ht="15" customHeight="1">
      <c r="AH1200" s="68" t="str">
        <f t="shared" si="37"/>
        <v/>
      </c>
    </row>
    <row r="1201" spans="34:34" ht="15" customHeight="1">
      <c r="AH1201" s="68" t="str">
        <f t="shared" si="37"/>
        <v/>
      </c>
    </row>
    <row r="1202" spans="34:34" ht="15" customHeight="1">
      <c r="AH1202" s="68" t="str">
        <f t="shared" si="37"/>
        <v/>
      </c>
    </row>
    <row r="1203" spans="34:34" ht="15" customHeight="1">
      <c r="AH1203" s="68" t="str">
        <f t="shared" si="37"/>
        <v/>
      </c>
    </row>
    <row r="1204" spans="34:34" ht="15" customHeight="1">
      <c r="AH1204" s="68" t="str">
        <f t="shared" si="37"/>
        <v/>
      </c>
    </row>
    <row r="1205" spans="34:34" ht="15" customHeight="1">
      <c r="AH1205" s="68" t="str">
        <f t="shared" si="37"/>
        <v/>
      </c>
    </row>
    <row r="1206" spans="34:34" ht="15" customHeight="1">
      <c r="AH1206" s="68" t="str">
        <f t="shared" si="37"/>
        <v/>
      </c>
    </row>
    <row r="1207" spans="34:34" ht="15" customHeight="1">
      <c r="AH1207" s="68" t="str">
        <f t="shared" si="37"/>
        <v/>
      </c>
    </row>
    <row r="1208" spans="34:34" ht="15" customHeight="1">
      <c r="AH1208" s="68" t="str">
        <f t="shared" si="37"/>
        <v/>
      </c>
    </row>
    <row r="1209" spans="34:34" ht="15" customHeight="1">
      <c r="AH1209" s="68" t="str">
        <f t="shared" si="37"/>
        <v/>
      </c>
    </row>
    <row r="1210" spans="34:34" ht="15" customHeight="1">
      <c r="AH1210" s="68" t="str">
        <f t="shared" si="37"/>
        <v/>
      </c>
    </row>
    <row r="1211" spans="34:34" ht="15" customHeight="1">
      <c r="AH1211" s="68" t="str">
        <f t="shared" si="37"/>
        <v/>
      </c>
    </row>
    <row r="1212" spans="34:34" ht="15" customHeight="1">
      <c r="AH1212" s="68" t="str">
        <f t="shared" si="37"/>
        <v/>
      </c>
    </row>
    <row r="1213" spans="34:34" ht="15" customHeight="1">
      <c r="AH1213" s="68" t="str">
        <f t="shared" si="37"/>
        <v/>
      </c>
    </row>
    <row r="1214" spans="34:34" ht="15" customHeight="1">
      <c r="AH1214" s="68" t="str">
        <f t="shared" si="37"/>
        <v/>
      </c>
    </row>
    <row r="1215" spans="34:34" ht="15" customHeight="1">
      <c r="AH1215" s="68" t="str">
        <f t="shared" si="37"/>
        <v/>
      </c>
    </row>
    <row r="1216" spans="34:34" ht="15" customHeight="1">
      <c r="AH1216" s="68" t="str">
        <f t="shared" si="37"/>
        <v/>
      </c>
    </row>
    <row r="1217" spans="34:34" ht="15" customHeight="1">
      <c r="AH1217" s="68" t="str">
        <f t="shared" si="37"/>
        <v/>
      </c>
    </row>
    <row r="1218" spans="34:34" ht="15" customHeight="1">
      <c r="AH1218" s="68" t="str">
        <f t="shared" si="37"/>
        <v/>
      </c>
    </row>
    <row r="1219" spans="34:34" ht="15" customHeight="1">
      <c r="AH1219" s="68" t="str">
        <f t="shared" si="37"/>
        <v/>
      </c>
    </row>
    <row r="1220" spans="34:34" ht="15" customHeight="1">
      <c r="AH1220" s="68" t="str">
        <f t="shared" ref="AH1220:AH1283" si="38">IF(AG1220="","",AG1220)</f>
        <v/>
      </c>
    </row>
    <row r="1221" spans="34:34" ht="15" customHeight="1">
      <c r="AH1221" s="68" t="str">
        <f t="shared" si="38"/>
        <v/>
      </c>
    </row>
    <row r="1222" spans="34:34" ht="15" customHeight="1">
      <c r="AH1222" s="68" t="str">
        <f t="shared" si="38"/>
        <v/>
      </c>
    </row>
    <row r="1223" spans="34:34" ht="15" customHeight="1">
      <c r="AH1223" s="68" t="str">
        <f t="shared" si="38"/>
        <v/>
      </c>
    </row>
    <row r="1224" spans="34:34" ht="15" customHeight="1">
      <c r="AH1224" s="68" t="str">
        <f t="shared" si="38"/>
        <v/>
      </c>
    </row>
    <row r="1225" spans="34:34" ht="15" customHeight="1">
      <c r="AH1225" s="68" t="str">
        <f t="shared" si="38"/>
        <v/>
      </c>
    </row>
    <row r="1226" spans="34:34" ht="15" customHeight="1">
      <c r="AH1226" s="68" t="str">
        <f t="shared" si="38"/>
        <v/>
      </c>
    </row>
    <row r="1227" spans="34:34" ht="15" customHeight="1">
      <c r="AH1227" s="68" t="str">
        <f t="shared" si="38"/>
        <v/>
      </c>
    </row>
    <row r="1228" spans="34:34" ht="15" customHeight="1">
      <c r="AH1228" s="68" t="str">
        <f t="shared" si="38"/>
        <v/>
      </c>
    </row>
    <row r="1229" spans="34:34" ht="15" customHeight="1">
      <c r="AH1229" s="68" t="str">
        <f t="shared" si="38"/>
        <v/>
      </c>
    </row>
    <row r="1230" spans="34:34" ht="15" customHeight="1">
      <c r="AH1230" s="68" t="str">
        <f t="shared" si="38"/>
        <v/>
      </c>
    </row>
    <row r="1231" spans="34:34" ht="15" customHeight="1">
      <c r="AH1231" s="68" t="str">
        <f t="shared" si="38"/>
        <v/>
      </c>
    </row>
    <row r="1232" spans="34:34" ht="15" customHeight="1">
      <c r="AH1232" s="68" t="str">
        <f t="shared" si="38"/>
        <v/>
      </c>
    </row>
    <row r="1233" spans="34:34" ht="15" customHeight="1">
      <c r="AH1233" s="68" t="str">
        <f t="shared" si="38"/>
        <v/>
      </c>
    </row>
    <row r="1234" spans="34:34" ht="15" customHeight="1">
      <c r="AH1234" s="68" t="str">
        <f t="shared" si="38"/>
        <v/>
      </c>
    </row>
    <row r="1235" spans="34:34" ht="15" customHeight="1">
      <c r="AH1235" s="68" t="str">
        <f t="shared" si="38"/>
        <v/>
      </c>
    </row>
    <row r="1236" spans="34:34" ht="15" customHeight="1">
      <c r="AH1236" s="68" t="str">
        <f t="shared" si="38"/>
        <v/>
      </c>
    </row>
    <row r="1237" spans="34:34" ht="15" customHeight="1">
      <c r="AH1237" s="68" t="str">
        <f t="shared" si="38"/>
        <v/>
      </c>
    </row>
    <row r="1238" spans="34:34" ht="15" customHeight="1">
      <c r="AH1238" s="68" t="str">
        <f t="shared" si="38"/>
        <v/>
      </c>
    </row>
    <row r="1239" spans="34:34" ht="15" customHeight="1">
      <c r="AH1239" s="68" t="str">
        <f t="shared" si="38"/>
        <v/>
      </c>
    </row>
    <row r="1240" spans="34:34" ht="15" customHeight="1">
      <c r="AH1240" s="68" t="str">
        <f t="shared" si="38"/>
        <v/>
      </c>
    </row>
    <row r="1241" spans="34:34" ht="15" customHeight="1">
      <c r="AH1241" s="68" t="str">
        <f t="shared" si="38"/>
        <v/>
      </c>
    </row>
    <row r="1242" spans="34:34" ht="15" customHeight="1">
      <c r="AH1242" s="68" t="str">
        <f t="shared" si="38"/>
        <v/>
      </c>
    </row>
    <row r="1243" spans="34:34" ht="15" customHeight="1">
      <c r="AH1243" s="68" t="str">
        <f t="shared" si="38"/>
        <v/>
      </c>
    </row>
    <row r="1244" spans="34:34" ht="15" customHeight="1">
      <c r="AH1244" s="68" t="str">
        <f t="shared" si="38"/>
        <v/>
      </c>
    </row>
    <row r="1245" spans="34:34" ht="15" customHeight="1">
      <c r="AH1245" s="68" t="str">
        <f t="shared" si="38"/>
        <v/>
      </c>
    </row>
    <row r="1246" spans="34:34" ht="15" customHeight="1">
      <c r="AH1246" s="68" t="str">
        <f t="shared" si="38"/>
        <v/>
      </c>
    </row>
    <row r="1247" spans="34:34" ht="15" customHeight="1">
      <c r="AH1247" s="68" t="str">
        <f t="shared" si="38"/>
        <v/>
      </c>
    </row>
    <row r="1248" spans="34:34" ht="15" customHeight="1">
      <c r="AH1248" s="68" t="str">
        <f t="shared" si="38"/>
        <v/>
      </c>
    </row>
    <row r="1249" spans="34:34" ht="15" customHeight="1">
      <c r="AH1249" s="68" t="str">
        <f t="shared" si="38"/>
        <v/>
      </c>
    </row>
    <row r="1250" spans="34:34" ht="15" customHeight="1">
      <c r="AH1250" s="68" t="str">
        <f t="shared" si="38"/>
        <v/>
      </c>
    </row>
    <row r="1251" spans="34:34" ht="15" customHeight="1">
      <c r="AH1251" s="68" t="str">
        <f t="shared" si="38"/>
        <v/>
      </c>
    </row>
    <row r="1252" spans="34:34" ht="15" customHeight="1">
      <c r="AH1252" s="68" t="str">
        <f t="shared" si="38"/>
        <v/>
      </c>
    </row>
    <row r="1253" spans="34:34" ht="15" customHeight="1">
      <c r="AH1253" s="68" t="str">
        <f t="shared" si="38"/>
        <v/>
      </c>
    </row>
    <row r="1254" spans="34:34" ht="15" customHeight="1">
      <c r="AH1254" s="68" t="str">
        <f t="shared" si="38"/>
        <v/>
      </c>
    </row>
    <row r="1255" spans="34:34" ht="15" customHeight="1">
      <c r="AH1255" s="68" t="str">
        <f t="shared" si="38"/>
        <v/>
      </c>
    </row>
    <row r="1256" spans="34:34" ht="15" customHeight="1">
      <c r="AH1256" s="68" t="str">
        <f t="shared" si="38"/>
        <v/>
      </c>
    </row>
    <row r="1257" spans="34:34" ht="15" customHeight="1">
      <c r="AH1257" s="68" t="str">
        <f t="shared" si="38"/>
        <v/>
      </c>
    </row>
    <row r="1258" spans="34:34" ht="15" customHeight="1">
      <c r="AH1258" s="68" t="str">
        <f t="shared" si="38"/>
        <v/>
      </c>
    </row>
    <row r="1259" spans="34:34" ht="15" customHeight="1">
      <c r="AH1259" s="68" t="str">
        <f t="shared" si="38"/>
        <v/>
      </c>
    </row>
    <row r="1260" spans="34:34" ht="15" customHeight="1">
      <c r="AH1260" s="68" t="str">
        <f t="shared" si="38"/>
        <v/>
      </c>
    </row>
    <row r="1261" spans="34:34" ht="15" customHeight="1">
      <c r="AH1261" s="68" t="str">
        <f t="shared" si="38"/>
        <v/>
      </c>
    </row>
    <row r="1262" spans="34:34" ht="15" customHeight="1">
      <c r="AH1262" s="68" t="str">
        <f t="shared" si="38"/>
        <v/>
      </c>
    </row>
    <row r="1263" spans="34:34" ht="15" customHeight="1">
      <c r="AH1263" s="68" t="str">
        <f t="shared" si="38"/>
        <v/>
      </c>
    </row>
    <row r="1264" spans="34:34" ht="15" customHeight="1">
      <c r="AH1264" s="68" t="str">
        <f t="shared" si="38"/>
        <v/>
      </c>
    </row>
    <row r="1265" spans="34:34" ht="15" customHeight="1">
      <c r="AH1265" s="68" t="str">
        <f t="shared" si="38"/>
        <v/>
      </c>
    </row>
    <row r="1266" spans="34:34" ht="15" customHeight="1">
      <c r="AH1266" s="68" t="str">
        <f t="shared" si="38"/>
        <v/>
      </c>
    </row>
    <row r="1267" spans="34:34" ht="15" customHeight="1">
      <c r="AH1267" s="68" t="str">
        <f t="shared" si="38"/>
        <v/>
      </c>
    </row>
    <row r="1268" spans="34:34" ht="15" customHeight="1">
      <c r="AH1268" s="68" t="str">
        <f t="shared" si="38"/>
        <v/>
      </c>
    </row>
    <row r="1269" spans="34:34" ht="15" customHeight="1">
      <c r="AH1269" s="68" t="str">
        <f t="shared" si="38"/>
        <v/>
      </c>
    </row>
    <row r="1270" spans="34:34" ht="15" customHeight="1">
      <c r="AH1270" s="68" t="str">
        <f t="shared" si="38"/>
        <v/>
      </c>
    </row>
    <row r="1271" spans="34:34" ht="15" customHeight="1">
      <c r="AH1271" s="68" t="str">
        <f t="shared" si="38"/>
        <v/>
      </c>
    </row>
    <row r="1272" spans="34:34" ht="15" customHeight="1">
      <c r="AH1272" s="68" t="str">
        <f t="shared" si="38"/>
        <v/>
      </c>
    </row>
    <row r="1273" spans="34:34" ht="15" customHeight="1">
      <c r="AH1273" s="68" t="str">
        <f t="shared" si="38"/>
        <v/>
      </c>
    </row>
    <row r="1274" spans="34:34" ht="15" customHeight="1">
      <c r="AH1274" s="68" t="str">
        <f t="shared" si="38"/>
        <v/>
      </c>
    </row>
    <row r="1275" spans="34:34" ht="15" customHeight="1">
      <c r="AH1275" s="68" t="str">
        <f t="shared" si="38"/>
        <v/>
      </c>
    </row>
    <row r="1276" spans="34:34" ht="15" customHeight="1">
      <c r="AH1276" s="68" t="str">
        <f t="shared" si="38"/>
        <v/>
      </c>
    </row>
    <row r="1277" spans="34:34" ht="15" customHeight="1">
      <c r="AH1277" s="68" t="str">
        <f t="shared" si="38"/>
        <v/>
      </c>
    </row>
    <row r="1278" spans="34:34" ht="15" customHeight="1">
      <c r="AH1278" s="68" t="str">
        <f t="shared" si="38"/>
        <v/>
      </c>
    </row>
    <row r="1279" spans="34:34" ht="15" customHeight="1">
      <c r="AH1279" s="68" t="str">
        <f t="shared" si="38"/>
        <v/>
      </c>
    </row>
    <row r="1280" spans="34:34" ht="15" customHeight="1">
      <c r="AH1280" s="68" t="str">
        <f t="shared" si="38"/>
        <v/>
      </c>
    </row>
    <row r="1281" spans="34:34" ht="15" customHeight="1">
      <c r="AH1281" s="68" t="str">
        <f t="shared" si="38"/>
        <v/>
      </c>
    </row>
    <row r="1282" spans="34:34" ht="15" customHeight="1">
      <c r="AH1282" s="68" t="str">
        <f t="shared" si="38"/>
        <v/>
      </c>
    </row>
    <row r="1283" spans="34:34" ht="15" customHeight="1">
      <c r="AH1283" s="68" t="str">
        <f t="shared" si="38"/>
        <v/>
      </c>
    </row>
    <row r="1284" spans="34:34" ht="15" customHeight="1">
      <c r="AH1284" s="68" t="str">
        <f t="shared" ref="AH1284:AH1347" si="39">IF(AG1284="","",AG1284)</f>
        <v/>
      </c>
    </row>
    <row r="1285" spans="34:34" ht="15" customHeight="1">
      <c r="AH1285" s="68" t="str">
        <f t="shared" si="39"/>
        <v/>
      </c>
    </row>
    <row r="1286" spans="34:34" ht="15" customHeight="1">
      <c r="AH1286" s="68" t="str">
        <f t="shared" si="39"/>
        <v/>
      </c>
    </row>
    <row r="1287" spans="34:34" ht="15" customHeight="1">
      <c r="AH1287" s="68" t="str">
        <f t="shared" si="39"/>
        <v/>
      </c>
    </row>
    <row r="1288" spans="34:34" ht="15" customHeight="1">
      <c r="AH1288" s="68" t="str">
        <f t="shared" si="39"/>
        <v/>
      </c>
    </row>
    <row r="1289" spans="34:34" ht="15" customHeight="1">
      <c r="AH1289" s="68" t="str">
        <f t="shared" si="39"/>
        <v/>
      </c>
    </row>
    <row r="1290" spans="34:34" ht="15" customHeight="1">
      <c r="AH1290" s="68" t="str">
        <f t="shared" si="39"/>
        <v/>
      </c>
    </row>
    <row r="1291" spans="34:34" ht="15" customHeight="1">
      <c r="AH1291" s="68" t="str">
        <f t="shared" si="39"/>
        <v/>
      </c>
    </row>
    <row r="1292" spans="34:34" ht="15" customHeight="1">
      <c r="AH1292" s="68" t="str">
        <f t="shared" si="39"/>
        <v/>
      </c>
    </row>
    <row r="1293" spans="34:34" ht="15" customHeight="1">
      <c r="AH1293" s="68" t="str">
        <f t="shared" si="39"/>
        <v/>
      </c>
    </row>
    <row r="1294" spans="34:34" ht="15" customHeight="1">
      <c r="AH1294" s="68" t="str">
        <f t="shared" si="39"/>
        <v/>
      </c>
    </row>
    <row r="1295" spans="34:34" ht="15" customHeight="1">
      <c r="AH1295" s="68" t="str">
        <f t="shared" si="39"/>
        <v/>
      </c>
    </row>
    <row r="1296" spans="34:34" ht="15" customHeight="1">
      <c r="AH1296" s="68" t="str">
        <f t="shared" si="39"/>
        <v/>
      </c>
    </row>
    <row r="1297" spans="34:34" ht="15" customHeight="1">
      <c r="AH1297" s="68" t="str">
        <f t="shared" si="39"/>
        <v/>
      </c>
    </row>
    <row r="1298" spans="34:34" ht="15" customHeight="1">
      <c r="AH1298" s="68" t="str">
        <f t="shared" si="39"/>
        <v/>
      </c>
    </row>
    <row r="1299" spans="34:34" ht="15" customHeight="1">
      <c r="AH1299" s="68" t="str">
        <f t="shared" si="39"/>
        <v/>
      </c>
    </row>
    <row r="1300" spans="34:34" ht="15" customHeight="1">
      <c r="AH1300" s="68" t="str">
        <f t="shared" si="39"/>
        <v/>
      </c>
    </row>
    <row r="1301" spans="34:34" ht="15" customHeight="1">
      <c r="AH1301" s="68" t="str">
        <f t="shared" si="39"/>
        <v/>
      </c>
    </row>
    <row r="1302" spans="34:34" ht="15" customHeight="1">
      <c r="AH1302" s="68" t="str">
        <f t="shared" si="39"/>
        <v/>
      </c>
    </row>
    <row r="1303" spans="34:34" ht="15" customHeight="1">
      <c r="AH1303" s="68" t="str">
        <f t="shared" si="39"/>
        <v/>
      </c>
    </row>
    <row r="1304" spans="34:34" ht="15" customHeight="1">
      <c r="AH1304" s="68" t="str">
        <f t="shared" si="39"/>
        <v/>
      </c>
    </row>
    <row r="1305" spans="34:34" ht="15" customHeight="1">
      <c r="AH1305" s="68" t="str">
        <f t="shared" si="39"/>
        <v/>
      </c>
    </row>
    <row r="1306" spans="34:34" ht="15" customHeight="1">
      <c r="AH1306" s="68" t="str">
        <f t="shared" si="39"/>
        <v/>
      </c>
    </row>
    <row r="1307" spans="34:34" ht="15" customHeight="1">
      <c r="AH1307" s="68" t="str">
        <f t="shared" si="39"/>
        <v/>
      </c>
    </row>
    <row r="1308" spans="34:34" ht="15" customHeight="1">
      <c r="AH1308" s="68" t="str">
        <f t="shared" si="39"/>
        <v/>
      </c>
    </row>
    <row r="1309" spans="34:34" ht="15" customHeight="1">
      <c r="AH1309" s="68" t="str">
        <f t="shared" si="39"/>
        <v/>
      </c>
    </row>
    <row r="1310" spans="34:34" ht="15" customHeight="1">
      <c r="AH1310" s="68" t="str">
        <f t="shared" si="39"/>
        <v/>
      </c>
    </row>
    <row r="1311" spans="34:34" ht="15" customHeight="1">
      <c r="AH1311" s="68" t="str">
        <f t="shared" si="39"/>
        <v/>
      </c>
    </row>
    <row r="1312" spans="34:34" ht="15" customHeight="1">
      <c r="AH1312" s="68" t="str">
        <f t="shared" si="39"/>
        <v/>
      </c>
    </row>
    <row r="1313" spans="34:34" ht="15" customHeight="1">
      <c r="AH1313" s="68" t="str">
        <f t="shared" si="39"/>
        <v/>
      </c>
    </row>
    <row r="1314" spans="34:34" ht="15" customHeight="1">
      <c r="AH1314" s="68" t="str">
        <f t="shared" si="39"/>
        <v/>
      </c>
    </row>
    <row r="1315" spans="34:34" ht="15" customHeight="1">
      <c r="AH1315" s="68" t="str">
        <f t="shared" si="39"/>
        <v/>
      </c>
    </row>
    <row r="1316" spans="34:34" ht="15" customHeight="1">
      <c r="AH1316" s="68" t="str">
        <f t="shared" si="39"/>
        <v/>
      </c>
    </row>
    <row r="1317" spans="34:34" ht="15" customHeight="1">
      <c r="AH1317" s="68" t="str">
        <f t="shared" si="39"/>
        <v/>
      </c>
    </row>
    <row r="1318" spans="34:34" ht="15" customHeight="1">
      <c r="AH1318" s="68" t="str">
        <f t="shared" si="39"/>
        <v/>
      </c>
    </row>
    <row r="1319" spans="34:34" ht="15" customHeight="1">
      <c r="AH1319" s="68" t="str">
        <f t="shared" si="39"/>
        <v/>
      </c>
    </row>
    <row r="1320" spans="34:34" ht="15" customHeight="1">
      <c r="AH1320" s="68" t="str">
        <f t="shared" si="39"/>
        <v/>
      </c>
    </row>
    <row r="1321" spans="34:34" ht="15" customHeight="1">
      <c r="AH1321" s="68" t="str">
        <f t="shared" si="39"/>
        <v/>
      </c>
    </row>
    <row r="1322" spans="34:34" ht="15" customHeight="1">
      <c r="AH1322" s="68" t="str">
        <f t="shared" si="39"/>
        <v/>
      </c>
    </row>
    <row r="1323" spans="34:34" ht="15" customHeight="1">
      <c r="AH1323" s="68" t="str">
        <f t="shared" si="39"/>
        <v/>
      </c>
    </row>
    <row r="1324" spans="34:34" ht="15" customHeight="1">
      <c r="AH1324" s="68" t="str">
        <f t="shared" si="39"/>
        <v/>
      </c>
    </row>
    <row r="1325" spans="34:34" ht="15" customHeight="1">
      <c r="AH1325" s="68" t="str">
        <f t="shared" si="39"/>
        <v/>
      </c>
    </row>
    <row r="1326" spans="34:34" ht="15" customHeight="1">
      <c r="AH1326" s="68" t="str">
        <f t="shared" si="39"/>
        <v/>
      </c>
    </row>
    <row r="1327" spans="34:34" ht="15" customHeight="1">
      <c r="AH1327" s="68" t="str">
        <f t="shared" si="39"/>
        <v/>
      </c>
    </row>
    <row r="1328" spans="34:34" ht="15" customHeight="1">
      <c r="AH1328" s="68" t="str">
        <f t="shared" si="39"/>
        <v/>
      </c>
    </row>
    <row r="1329" spans="34:34" ht="15" customHeight="1">
      <c r="AH1329" s="68" t="str">
        <f t="shared" si="39"/>
        <v/>
      </c>
    </row>
    <row r="1330" spans="34:34" ht="15" customHeight="1">
      <c r="AH1330" s="68" t="str">
        <f t="shared" si="39"/>
        <v/>
      </c>
    </row>
    <row r="1331" spans="34:34" ht="15" customHeight="1">
      <c r="AH1331" s="68" t="str">
        <f t="shared" si="39"/>
        <v/>
      </c>
    </row>
    <row r="1332" spans="34:34" ht="15" customHeight="1">
      <c r="AH1332" s="68" t="str">
        <f t="shared" si="39"/>
        <v/>
      </c>
    </row>
    <row r="1333" spans="34:34" ht="15" customHeight="1">
      <c r="AH1333" s="68" t="str">
        <f t="shared" si="39"/>
        <v/>
      </c>
    </row>
    <row r="1334" spans="34:34" ht="15" customHeight="1">
      <c r="AH1334" s="68" t="str">
        <f t="shared" si="39"/>
        <v/>
      </c>
    </row>
    <row r="1335" spans="34:34" ht="15" customHeight="1">
      <c r="AH1335" s="68" t="str">
        <f t="shared" si="39"/>
        <v/>
      </c>
    </row>
    <row r="1336" spans="34:34" ht="15" customHeight="1">
      <c r="AH1336" s="68" t="str">
        <f t="shared" si="39"/>
        <v/>
      </c>
    </row>
    <row r="1337" spans="34:34" ht="15" customHeight="1">
      <c r="AH1337" s="68" t="str">
        <f t="shared" si="39"/>
        <v/>
      </c>
    </row>
    <row r="1338" spans="34:34" ht="15" customHeight="1">
      <c r="AH1338" s="68" t="str">
        <f t="shared" si="39"/>
        <v/>
      </c>
    </row>
    <row r="1339" spans="34:34" ht="15" customHeight="1">
      <c r="AH1339" s="68" t="str">
        <f t="shared" si="39"/>
        <v/>
      </c>
    </row>
    <row r="1340" spans="34:34" ht="15" customHeight="1">
      <c r="AH1340" s="68" t="str">
        <f t="shared" si="39"/>
        <v/>
      </c>
    </row>
    <row r="1341" spans="34:34" ht="15" customHeight="1">
      <c r="AH1341" s="68" t="str">
        <f t="shared" si="39"/>
        <v/>
      </c>
    </row>
    <row r="1342" spans="34:34" ht="15" customHeight="1">
      <c r="AH1342" s="68" t="str">
        <f t="shared" si="39"/>
        <v/>
      </c>
    </row>
    <row r="1343" spans="34:34" ht="15" customHeight="1">
      <c r="AH1343" s="68" t="str">
        <f t="shared" si="39"/>
        <v/>
      </c>
    </row>
    <row r="1344" spans="34:34" ht="15" customHeight="1">
      <c r="AH1344" s="68" t="str">
        <f t="shared" si="39"/>
        <v/>
      </c>
    </row>
    <row r="1345" spans="34:34" ht="15" customHeight="1">
      <c r="AH1345" s="68" t="str">
        <f t="shared" si="39"/>
        <v/>
      </c>
    </row>
    <row r="1346" spans="34:34" ht="15" customHeight="1">
      <c r="AH1346" s="68" t="str">
        <f t="shared" si="39"/>
        <v/>
      </c>
    </row>
    <row r="1347" spans="34:34" ht="15" customHeight="1">
      <c r="AH1347" s="68" t="str">
        <f t="shared" si="39"/>
        <v/>
      </c>
    </row>
    <row r="1348" spans="34:34" ht="15" customHeight="1">
      <c r="AH1348" s="68" t="str">
        <f t="shared" ref="AH1348:AH1411" si="40">IF(AG1348="","",AG1348)</f>
        <v/>
      </c>
    </row>
    <row r="1349" spans="34:34" ht="15" customHeight="1">
      <c r="AH1349" s="68" t="str">
        <f t="shared" si="40"/>
        <v/>
      </c>
    </row>
    <row r="1350" spans="34:34" ht="15" customHeight="1">
      <c r="AH1350" s="68" t="str">
        <f t="shared" si="40"/>
        <v/>
      </c>
    </row>
    <row r="1351" spans="34:34" ht="15" customHeight="1">
      <c r="AH1351" s="68" t="str">
        <f t="shared" si="40"/>
        <v/>
      </c>
    </row>
    <row r="1352" spans="34:34" ht="15" customHeight="1">
      <c r="AH1352" s="68" t="str">
        <f t="shared" si="40"/>
        <v/>
      </c>
    </row>
    <row r="1353" spans="34:34" ht="15" customHeight="1">
      <c r="AH1353" s="68" t="str">
        <f t="shared" si="40"/>
        <v/>
      </c>
    </row>
    <row r="1354" spans="34:34" ht="15" customHeight="1">
      <c r="AH1354" s="68" t="str">
        <f t="shared" si="40"/>
        <v/>
      </c>
    </row>
    <row r="1355" spans="34:34" ht="15" customHeight="1">
      <c r="AH1355" s="68" t="str">
        <f t="shared" si="40"/>
        <v/>
      </c>
    </row>
    <row r="1356" spans="34:34" ht="15" customHeight="1">
      <c r="AH1356" s="68" t="str">
        <f t="shared" si="40"/>
        <v/>
      </c>
    </row>
    <row r="1357" spans="34:34" ht="15" customHeight="1">
      <c r="AH1357" s="68" t="str">
        <f t="shared" si="40"/>
        <v/>
      </c>
    </row>
    <row r="1358" spans="34:34" ht="15" customHeight="1">
      <c r="AH1358" s="68" t="str">
        <f t="shared" si="40"/>
        <v/>
      </c>
    </row>
    <row r="1359" spans="34:34" ht="15" customHeight="1">
      <c r="AH1359" s="68" t="str">
        <f t="shared" si="40"/>
        <v/>
      </c>
    </row>
    <row r="1360" spans="34:34" ht="15" customHeight="1">
      <c r="AH1360" s="68" t="str">
        <f t="shared" si="40"/>
        <v/>
      </c>
    </row>
    <row r="1361" spans="34:34" ht="15" customHeight="1">
      <c r="AH1361" s="68" t="str">
        <f t="shared" si="40"/>
        <v/>
      </c>
    </row>
    <row r="1362" spans="34:34" ht="15" customHeight="1">
      <c r="AH1362" s="68" t="str">
        <f t="shared" si="40"/>
        <v/>
      </c>
    </row>
    <row r="1363" spans="34:34" ht="15" customHeight="1">
      <c r="AH1363" s="68" t="str">
        <f t="shared" si="40"/>
        <v/>
      </c>
    </row>
    <row r="1364" spans="34:34" ht="15" customHeight="1">
      <c r="AH1364" s="68" t="str">
        <f t="shared" si="40"/>
        <v/>
      </c>
    </row>
    <row r="1365" spans="34:34" ht="15" customHeight="1">
      <c r="AH1365" s="68" t="str">
        <f t="shared" si="40"/>
        <v/>
      </c>
    </row>
    <row r="1366" spans="34:34" ht="15" customHeight="1">
      <c r="AH1366" s="68" t="str">
        <f t="shared" si="40"/>
        <v/>
      </c>
    </row>
    <row r="1367" spans="34:34" ht="15" customHeight="1">
      <c r="AH1367" s="68" t="str">
        <f t="shared" si="40"/>
        <v/>
      </c>
    </row>
    <row r="1368" spans="34:34" ht="15" customHeight="1">
      <c r="AH1368" s="68" t="str">
        <f t="shared" si="40"/>
        <v/>
      </c>
    </row>
    <row r="1369" spans="34:34" ht="15" customHeight="1">
      <c r="AH1369" s="68" t="str">
        <f t="shared" si="40"/>
        <v/>
      </c>
    </row>
    <row r="1370" spans="34:34" ht="15" customHeight="1">
      <c r="AH1370" s="68" t="str">
        <f t="shared" si="40"/>
        <v/>
      </c>
    </row>
    <row r="1371" spans="34:34" ht="15" customHeight="1">
      <c r="AH1371" s="68" t="str">
        <f t="shared" si="40"/>
        <v/>
      </c>
    </row>
    <row r="1372" spans="34:34" ht="15" customHeight="1">
      <c r="AH1372" s="68" t="str">
        <f t="shared" si="40"/>
        <v/>
      </c>
    </row>
    <row r="1373" spans="34:34" ht="15" customHeight="1">
      <c r="AH1373" s="68" t="str">
        <f t="shared" si="40"/>
        <v/>
      </c>
    </row>
    <row r="1374" spans="34:34" ht="15" customHeight="1">
      <c r="AH1374" s="68" t="str">
        <f t="shared" si="40"/>
        <v/>
      </c>
    </row>
    <row r="1375" spans="34:34" ht="15" customHeight="1">
      <c r="AH1375" s="68" t="str">
        <f t="shared" si="40"/>
        <v/>
      </c>
    </row>
    <row r="1376" spans="34:34" ht="15" customHeight="1">
      <c r="AH1376" s="68" t="str">
        <f t="shared" si="40"/>
        <v/>
      </c>
    </row>
    <row r="1377" spans="34:34" ht="15" customHeight="1">
      <c r="AH1377" s="68" t="str">
        <f t="shared" si="40"/>
        <v/>
      </c>
    </row>
    <row r="1378" spans="34:34" ht="15" customHeight="1">
      <c r="AH1378" s="68" t="str">
        <f t="shared" si="40"/>
        <v/>
      </c>
    </row>
    <row r="1379" spans="34:34" ht="15" customHeight="1">
      <c r="AH1379" s="68" t="str">
        <f t="shared" si="40"/>
        <v/>
      </c>
    </row>
    <row r="1380" spans="34:34" ht="15" customHeight="1">
      <c r="AH1380" s="68" t="str">
        <f t="shared" si="40"/>
        <v/>
      </c>
    </row>
    <row r="1381" spans="34:34" ht="15" customHeight="1">
      <c r="AH1381" s="68" t="str">
        <f t="shared" si="40"/>
        <v/>
      </c>
    </row>
    <row r="1382" spans="34:34" ht="15" customHeight="1">
      <c r="AH1382" s="68" t="str">
        <f t="shared" si="40"/>
        <v/>
      </c>
    </row>
    <row r="1383" spans="34:34" ht="15" customHeight="1">
      <c r="AH1383" s="68" t="str">
        <f t="shared" si="40"/>
        <v/>
      </c>
    </row>
    <row r="1384" spans="34:34" ht="15" customHeight="1">
      <c r="AH1384" s="68" t="str">
        <f t="shared" si="40"/>
        <v/>
      </c>
    </row>
    <row r="1385" spans="34:34" ht="15" customHeight="1">
      <c r="AH1385" s="68" t="str">
        <f t="shared" si="40"/>
        <v/>
      </c>
    </row>
    <row r="1386" spans="34:34" ht="15" customHeight="1">
      <c r="AH1386" s="68" t="str">
        <f t="shared" si="40"/>
        <v/>
      </c>
    </row>
    <row r="1387" spans="34:34" ht="15" customHeight="1">
      <c r="AH1387" s="68" t="str">
        <f t="shared" si="40"/>
        <v/>
      </c>
    </row>
    <row r="1388" spans="34:34" ht="15" customHeight="1">
      <c r="AH1388" s="68" t="str">
        <f t="shared" si="40"/>
        <v/>
      </c>
    </row>
    <row r="1389" spans="34:34" ht="15" customHeight="1">
      <c r="AH1389" s="68" t="str">
        <f t="shared" si="40"/>
        <v/>
      </c>
    </row>
    <row r="1390" spans="34:34" ht="15" customHeight="1">
      <c r="AH1390" s="68" t="str">
        <f t="shared" si="40"/>
        <v/>
      </c>
    </row>
    <row r="1391" spans="34:34" ht="15" customHeight="1">
      <c r="AH1391" s="68" t="str">
        <f t="shared" si="40"/>
        <v/>
      </c>
    </row>
    <row r="1392" spans="34:34" ht="15" customHeight="1">
      <c r="AH1392" s="68" t="str">
        <f t="shared" si="40"/>
        <v/>
      </c>
    </row>
    <row r="1393" spans="34:34" ht="15" customHeight="1">
      <c r="AH1393" s="68" t="str">
        <f t="shared" si="40"/>
        <v/>
      </c>
    </row>
    <row r="1394" spans="34:34" ht="15" customHeight="1">
      <c r="AH1394" s="68" t="str">
        <f t="shared" si="40"/>
        <v/>
      </c>
    </row>
    <row r="1395" spans="34:34" ht="15" customHeight="1">
      <c r="AH1395" s="68" t="str">
        <f t="shared" si="40"/>
        <v/>
      </c>
    </row>
    <row r="1396" spans="34:34" ht="15" customHeight="1">
      <c r="AH1396" s="68" t="str">
        <f t="shared" si="40"/>
        <v/>
      </c>
    </row>
    <row r="1397" spans="34:34" ht="15" customHeight="1">
      <c r="AH1397" s="68" t="str">
        <f t="shared" si="40"/>
        <v/>
      </c>
    </row>
    <row r="1398" spans="34:34" ht="15" customHeight="1">
      <c r="AH1398" s="68" t="str">
        <f t="shared" si="40"/>
        <v/>
      </c>
    </row>
    <row r="1399" spans="34:34" ht="15" customHeight="1">
      <c r="AH1399" s="68" t="str">
        <f t="shared" si="40"/>
        <v/>
      </c>
    </row>
    <row r="1400" spans="34:34" ht="15" customHeight="1">
      <c r="AH1400" s="68" t="str">
        <f t="shared" si="40"/>
        <v/>
      </c>
    </row>
    <row r="1401" spans="34:34" ht="15" customHeight="1">
      <c r="AH1401" s="68" t="str">
        <f t="shared" si="40"/>
        <v/>
      </c>
    </row>
    <row r="1402" spans="34:34" ht="15" customHeight="1">
      <c r="AH1402" s="68" t="str">
        <f t="shared" si="40"/>
        <v/>
      </c>
    </row>
    <row r="1403" spans="34:34" ht="15" customHeight="1">
      <c r="AH1403" s="68" t="str">
        <f t="shared" si="40"/>
        <v/>
      </c>
    </row>
    <row r="1404" spans="34:34" ht="15" customHeight="1">
      <c r="AH1404" s="68" t="str">
        <f t="shared" si="40"/>
        <v/>
      </c>
    </row>
    <row r="1405" spans="34:34" ht="15" customHeight="1">
      <c r="AH1405" s="68" t="str">
        <f t="shared" si="40"/>
        <v/>
      </c>
    </row>
    <row r="1406" spans="34:34" ht="15" customHeight="1">
      <c r="AH1406" s="68" t="str">
        <f t="shared" si="40"/>
        <v/>
      </c>
    </row>
    <row r="1407" spans="34:34" ht="15" customHeight="1">
      <c r="AH1407" s="68" t="str">
        <f t="shared" si="40"/>
        <v/>
      </c>
    </row>
    <row r="1408" spans="34:34" ht="15" customHeight="1">
      <c r="AH1408" s="68" t="str">
        <f t="shared" si="40"/>
        <v/>
      </c>
    </row>
    <row r="1409" spans="34:34" ht="15" customHeight="1">
      <c r="AH1409" s="68" t="str">
        <f t="shared" si="40"/>
        <v/>
      </c>
    </row>
    <row r="1410" spans="34:34" ht="15" customHeight="1">
      <c r="AH1410" s="68" t="str">
        <f t="shared" si="40"/>
        <v/>
      </c>
    </row>
    <row r="1411" spans="34:34" ht="15" customHeight="1">
      <c r="AH1411" s="68" t="str">
        <f t="shared" si="40"/>
        <v/>
      </c>
    </row>
    <row r="1412" spans="34:34" ht="15" customHeight="1">
      <c r="AH1412" s="68" t="str">
        <f t="shared" ref="AH1412:AH1475" si="41">IF(AG1412="","",AG1412)</f>
        <v/>
      </c>
    </row>
    <row r="1413" spans="34:34" ht="15" customHeight="1">
      <c r="AH1413" s="68" t="str">
        <f t="shared" si="41"/>
        <v/>
      </c>
    </row>
    <row r="1414" spans="34:34" ht="15" customHeight="1">
      <c r="AH1414" s="68" t="str">
        <f t="shared" si="41"/>
        <v/>
      </c>
    </row>
    <row r="1415" spans="34:34" ht="15" customHeight="1">
      <c r="AH1415" s="68" t="str">
        <f t="shared" si="41"/>
        <v/>
      </c>
    </row>
    <row r="1416" spans="34:34" ht="15" customHeight="1">
      <c r="AH1416" s="68" t="str">
        <f t="shared" si="41"/>
        <v/>
      </c>
    </row>
    <row r="1417" spans="34:34" ht="15" customHeight="1">
      <c r="AH1417" s="68" t="str">
        <f t="shared" si="41"/>
        <v/>
      </c>
    </row>
    <row r="1418" spans="34:34" ht="15" customHeight="1">
      <c r="AH1418" s="68" t="str">
        <f t="shared" si="41"/>
        <v/>
      </c>
    </row>
    <row r="1419" spans="34:34" ht="15" customHeight="1">
      <c r="AH1419" s="68" t="str">
        <f t="shared" si="41"/>
        <v/>
      </c>
    </row>
    <row r="1420" spans="34:34" ht="15" customHeight="1">
      <c r="AH1420" s="68" t="str">
        <f t="shared" si="41"/>
        <v/>
      </c>
    </row>
    <row r="1421" spans="34:34" ht="15" customHeight="1">
      <c r="AH1421" s="68" t="str">
        <f t="shared" si="41"/>
        <v/>
      </c>
    </row>
    <row r="1422" spans="34:34" ht="15" customHeight="1">
      <c r="AH1422" s="68" t="str">
        <f t="shared" si="41"/>
        <v/>
      </c>
    </row>
    <row r="1423" spans="34:34" ht="15" customHeight="1">
      <c r="AH1423" s="68" t="str">
        <f t="shared" si="41"/>
        <v/>
      </c>
    </row>
    <row r="1424" spans="34:34" ht="15" customHeight="1">
      <c r="AH1424" s="68" t="str">
        <f t="shared" si="41"/>
        <v/>
      </c>
    </row>
    <row r="1425" spans="34:34" ht="15" customHeight="1">
      <c r="AH1425" s="68" t="str">
        <f t="shared" si="41"/>
        <v/>
      </c>
    </row>
    <row r="1426" spans="34:34" ht="15" customHeight="1">
      <c r="AH1426" s="68" t="str">
        <f t="shared" si="41"/>
        <v/>
      </c>
    </row>
    <row r="1427" spans="34:34" ht="15" customHeight="1">
      <c r="AH1427" s="68" t="str">
        <f t="shared" si="41"/>
        <v/>
      </c>
    </row>
    <row r="1428" spans="34:34" ht="15" customHeight="1">
      <c r="AH1428" s="68" t="str">
        <f t="shared" si="41"/>
        <v/>
      </c>
    </row>
    <row r="1429" spans="34:34" ht="15" customHeight="1">
      <c r="AH1429" s="68" t="str">
        <f t="shared" si="41"/>
        <v/>
      </c>
    </row>
    <row r="1430" spans="34:34" ht="15" customHeight="1">
      <c r="AH1430" s="68" t="str">
        <f t="shared" si="41"/>
        <v/>
      </c>
    </row>
    <row r="1431" spans="34:34" ht="15" customHeight="1">
      <c r="AH1431" s="68" t="str">
        <f t="shared" si="41"/>
        <v/>
      </c>
    </row>
    <row r="1432" spans="34:34" ht="15" customHeight="1">
      <c r="AH1432" s="68" t="str">
        <f t="shared" si="41"/>
        <v/>
      </c>
    </row>
    <row r="1433" spans="34:34" ht="15" customHeight="1">
      <c r="AH1433" s="68" t="str">
        <f t="shared" si="41"/>
        <v/>
      </c>
    </row>
    <row r="1434" spans="34:34" ht="15" customHeight="1">
      <c r="AH1434" s="68" t="str">
        <f t="shared" si="41"/>
        <v/>
      </c>
    </row>
    <row r="1435" spans="34:34" ht="15" customHeight="1">
      <c r="AH1435" s="68" t="str">
        <f t="shared" si="41"/>
        <v/>
      </c>
    </row>
    <row r="1436" spans="34:34" ht="15" customHeight="1">
      <c r="AH1436" s="68" t="str">
        <f t="shared" si="41"/>
        <v/>
      </c>
    </row>
    <row r="1437" spans="34:34" ht="15" customHeight="1">
      <c r="AH1437" s="68" t="str">
        <f t="shared" si="41"/>
        <v/>
      </c>
    </row>
    <row r="1438" spans="34:34" ht="15" customHeight="1">
      <c r="AH1438" s="68" t="str">
        <f t="shared" si="41"/>
        <v/>
      </c>
    </row>
    <row r="1439" spans="34:34" ht="15" customHeight="1">
      <c r="AH1439" s="68" t="str">
        <f t="shared" si="41"/>
        <v/>
      </c>
    </row>
    <row r="1440" spans="34:34" ht="15" customHeight="1">
      <c r="AH1440" s="68" t="str">
        <f t="shared" si="41"/>
        <v/>
      </c>
    </row>
    <row r="1441" spans="34:34" ht="15" customHeight="1">
      <c r="AH1441" s="68" t="str">
        <f t="shared" si="41"/>
        <v/>
      </c>
    </row>
    <row r="1442" spans="34:34" ht="15" customHeight="1">
      <c r="AH1442" s="68" t="str">
        <f t="shared" si="41"/>
        <v/>
      </c>
    </row>
    <row r="1443" spans="34:34" ht="15" customHeight="1">
      <c r="AH1443" s="68" t="str">
        <f t="shared" si="41"/>
        <v/>
      </c>
    </row>
    <row r="1444" spans="34:34" ht="15" customHeight="1">
      <c r="AH1444" s="68" t="str">
        <f t="shared" si="41"/>
        <v/>
      </c>
    </row>
    <row r="1445" spans="34:34" ht="15" customHeight="1">
      <c r="AH1445" s="68" t="str">
        <f t="shared" si="41"/>
        <v/>
      </c>
    </row>
    <row r="1446" spans="34:34" ht="15" customHeight="1">
      <c r="AH1446" s="68" t="str">
        <f t="shared" si="41"/>
        <v/>
      </c>
    </row>
    <row r="1447" spans="34:34" ht="15" customHeight="1">
      <c r="AH1447" s="68" t="str">
        <f t="shared" si="41"/>
        <v/>
      </c>
    </row>
    <row r="1448" spans="34:34" ht="15" customHeight="1">
      <c r="AH1448" s="68" t="str">
        <f t="shared" si="41"/>
        <v/>
      </c>
    </row>
    <row r="1449" spans="34:34" ht="15" customHeight="1">
      <c r="AH1449" s="68" t="str">
        <f t="shared" si="41"/>
        <v/>
      </c>
    </row>
    <row r="1450" spans="34:34" ht="15" customHeight="1">
      <c r="AH1450" s="68" t="str">
        <f t="shared" si="41"/>
        <v/>
      </c>
    </row>
    <row r="1451" spans="34:34" ht="15" customHeight="1">
      <c r="AH1451" s="68" t="str">
        <f t="shared" si="41"/>
        <v/>
      </c>
    </row>
    <row r="1452" spans="34:34" ht="15" customHeight="1">
      <c r="AH1452" s="68" t="str">
        <f t="shared" si="41"/>
        <v/>
      </c>
    </row>
    <row r="1453" spans="34:34" ht="15" customHeight="1">
      <c r="AH1453" s="68" t="str">
        <f t="shared" si="41"/>
        <v/>
      </c>
    </row>
    <row r="1454" spans="34:34" ht="15" customHeight="1">
      <c r="AH1454" s="68" t="str">
        <f t="shared" si="41"/>
        <v/>
      </c>
    </row>
    <row r="1455" spans="34:34" ht="15" customHeight="1">
      <c r="AH1455" s="68" t="str">
        <f t="shared" si="41"/>
        <v/>
      </c>
    </row>
    <row r="1456" spans="34:34" ht="15" customHeight="1">
      <c r="AH1456" s="68" t="str">
        <f t="shared" si="41"/>
        <v/>
      </c>
    </row>
    <row r="1457" spans="34:34" ht="15" customHeight="1">
      <c r="AH1457" s="68" t="str">
        <f t="shared" si="41"/>
        <v/>
      </c>
    </row>
    <row r="1458" spans="34:34" ht="15" customHeight="1">
      <c r="AH1458" s="68" t="str">
        <f t="shared" si="41"/>
        <v/>
      </c>
    </row>
    <row r="1459" spans="34:34" ht="15" customHeight="1">
      <c r="AH1459" s="68" t="str">
        <f t="shared" si="41"/>
        <v/>
      </c>
    </row>
    <row r="1460" spans="34:34" ht="15" customHeight="1">
      <c r="AH1460" s="68" t="str">
        <f t="shared" si="41"/>
        <v/>
      </c>
    </row>
    <row r="1461" spans="34:34" ht="15" customHeight="1">
      <c r="AH1461" s="68" t="str">
        <f t="shared" si="41"/>
        <v/>
      </c>
    </row>
    <row r="1462" spans="34:34" ht="15" customHeight="1">
      <c r="AH1462" s="68" t="str">
        <f t="shared" si="41"/>
        <v/>
      </c>
    </row>
    <row r="1463" spans="34:34" ht="15" customHeight="1">
      <c r="AH1463" s="68" t="str">
        <f t="shared" si="41"/>
        <v/>
      </c>
    </row>
    <row r="1464" spans="34:34" ht="15" customHeight="1">
      <c r="AH1464" s="68" t="str">
        <f t="shared" si="41"/>
        <v/>
      </c>
    </row>
    <row r="1465" spans="34:34" ht="15" customHeight="1">
      <c r="AH1465" s="68" t="str">
        <f t="shared" si="41"/>
        <v/>
      </c>
    </row>
    <row r="1466" spans="34:34" ht="15" customHeight="1">
      <c r="AH1466" s="68" t="str">
        <f t="shared" si="41"/>
        <v/>
      </c>
    </row>
    <row r="1467" spans="34:34" ht="15" customHeight="1">
      <c r="AH1467" s="68" t="str">
        <f t="shared" si="41"/>
        <v/>
      </c>
    </row>
    <row r="1468" spans="34:34" ht="15" customHeight="1">
      <c r="AH1468" s="68" t="str">
        <f t="shared" si="41"/>
        <v/>
      </c>
    </row>
    <row r="1469" spans="34:34" ht="15" customHeight="1">
      <c r="AH1469" s="68" t="str">
        <f t="shared" si="41"/>
        <v/>
      </c>
    </row>
    <row r="1470" spans="34:34" ht="15" customHeight="1">
      <c r="AH1470" s="68" t="str">
        <f t="shared" si="41"/>
        <v/>
      </c>
    </row>
    <row r="1471" spans="34:34" ht="15" customHeight="1">
      <c r="AH1471" s="68" t="str">
        <f t="shared" si="41"/>
        <v/>
      </c>
    </row>
    <row r="1472" spans="34:34" ht="15" customHeight="1">
      <c r="AH1472" s="68" t="str">
        <f t="shared" si="41"/>
        <v/>
      </c>
    </row>
    <row r="1473" spans="34:34" ht="15" customHeight="1">
      <c r="AH1473" s="68" t="str">
        <f t="shared" si="41"/>
        <v/>
      </c>
    </row>
    <row r="1474" spans="34:34" ht="15" customHeight="1">
      <c r="AH1474" s="68" t="str">
        <f t="shared" si="41"/>
        <v/>
      </c>
    </row>
    <row r="1475" spans="34:34" ht="15" customHeight="1">
      <c r="AH1475" s="68" t="str">
        <f t="shared" si="41"/>
        <v/>
      </c>
    </row>
    <row r="1476" spans="34:34" ht="15" customHeight="1">
      <c r="AH1476" s="68" t="str">
        <f t="shared" ref="AH1476:AH1539" si="42">IF(AG1476="","",AG1476)</f>
        <v/>
      </c>
    </row>
    <row r="1477" spans="34:34" ht="15" customHeight="1">
      <c r="AH1477" s="68" t="str">
        <f t="shared" si="42"/>
        <v/>
      </c>
    </row>
    <row r="1478" spans="34:34" ht="15" customHeight="1">
      <c r="AH1478" s="68" t="str">
        <f t="shared" si="42"/>
        <v/>
      </c>
    </row>
    <row r="1479" spans="34:34" ht="15" customHeight="1">
      <c r="AH1479" s="68" t="str">
        <f t="shared" si="42"/>
        <v/>
      </c>
    </row>
    <row r="1480" spans="34:34" ht="15" customHeight="1">
      <c r="AH1480" s="68" t="str">
        <f t="shared" si="42"/>
        <v/>
      </c>
    </row>
    <row r="1481" spans="34:34" ht="15" customHeight="1">
      <c r="AH1481" s="68" t="str">
        <f t="shared" si="42"/>
        <v/>
      </c>
    </row>
    <row r="1482" spans="34:34" ht="15" customHeight="1">
      <c r="AH1482" s="68" t="str">
        <f t="shared" si="42"/>
        <v/>
      </c>
    </row>
    <row r="1483" spans="34:34" ht="15" customHeight="1">
      <c r="AH1483" s="68" t="str">
        <f t="shared" si="42"/>
        <v/>
      </c>
    </row>
    <row r="1484" spans="34:34" ht="15" customHeight="1">
      <c r="AH1484" s="68" t="str">
        <f t="shared" si="42"/>
        <v/>
      </c>
    </row>
    <row r="1485" spans="34:34" ht="15" customHeight="1">
      <c r="AH1485" s="68" t="str">
        <f t="shared" si="42"/>
        <v/>
      </c>
    </row>
    <row r="1486" spans="34:34" ht="15" customHeight="1">
      <c r="AH1486" s="68" t="str">
        <f t="shared" si="42"/>
        <v/>
      </c>
    </row>
    <row r="1487" spans="34:34" ht="15" customHeight="1">
      <c r="AH1487" s="68" t="str">
        <f t="shared" si="42"/>
        <v/>
      </c>
    </row>
    <row r="1488" spans="34:34" ht="15" customHeight="1">
      <c r="AH1488" s="68" t="str">
        <f t="shared" si="42"/>
        <v/>
      </c>
    </row>
    <row r="1489" spans="34:34" ht="15" customHeight="1">
      <c r="AH1489" s="68" t="str">
        <f t="shared" si="42"/>
        <v/>
      </c>
    </row>
    <row r="1490" spans="34:34" ht="15" customHeight="1">
      <c r="AH1490" s="68" t="str">
        <f t="shared" si="42"/>
        <v/>
      </c>
    </row>
    <row r="1491" spans="34:34" ht="15" customHeight="1">
      <c r="AH1491" s="68" t="str">
        <f t="shared" si="42"/>
        <v/>
      </c>
    </row>
    <row r="1492" spans="34:34" ht="15" customHeight="1">
      <c r="AH1492" s="68" t="str">
        <f t="shared" si="42"/>
        <v/>
      </c>
    </row>
    <row r="1493" spans="34:34" ht="15" customHeight="1">
      <c r="AH1493" s="68" t="str">
        <f t="shared" si="42"/>
        <v/>
      </c>
    </row>
    <row r="1494" spans="34:34" ht="15" customHeight="1">
      <c r="AH1494" s="68" t="str">
        <f t="shared" si="42"/>
        <v/>
      </c>
    </row>
    <row r="1495" spans="34:34" ht="15" customHeight="1">
      <c r="AH1495" s="68" t="str">
        <f t="shared" si="42"/>
        <v/>
      </c>
    </row>
    <row r="1496" spans="34:34" ht="15" customHeight="1">
      <c r="AH1496" s="68" t="str">
        <f t="shared" si="42"/>
        <v/>
      </c>
    </row>
    <row r="1497" spans="34:34" ht="15" customHeight="1">
      <c r="AH1497" s="68" t="str">
        <f t="shared" si="42"/>
        <v/>
      </c>
    </row>
    <row r="1498" spans="34:34" ht="15" customHeight="1">
      <c r="AH1498" s="68" t="str">
        <f t="shared" si="42"/>
        <v/>
      </c>
    </row>
    <row r="1499" spans="34:34" ht="15" customHeight="1">
      <c r="AH1499" s="68" t="str">
        <f t="shared" si="42"/>
        <v/>
      </c>
    </row>
    <row r="1500" spans="34:34" ht="15" customHeight="1">
      <c r="AH1500" s="68" t="str">
        <f t="shared" si="42"/>
        <v/>
      </c>
    </row>
    <row r="1501" spans="34:34" ht="15" customHeight="1">
      <c r="AH1501" s="68" t="str">
        <f t="shared" si="42"/>
        <v/>
      </c>
    </row>
    <row r="1502" spans="34:34" ht="15" customHeight="1">
      <c r="AH1502" s="68" t="str">
        <f t="shared" si="42"/>
        <v/>
      </c>
    </row>
    <row r="1503" spans="34:34" ht="15" customHeight="1">
      <c r="AH1503" s="68" t="str">
        <f t="shared" si="42"/>
        <v/>
      </c>
    </row>
    <row r="1504" spans="34:34" ht="15" customHeight="1">
      <c r="AH1504" s="68" t="str">
        <f t="shared" si="42"/>
        <v/>
      </c>
    </row>
    <row r="1505" spans="34:34" ht="15" customHeight="1">
      <c r="AH1505" s="68" t="str">
        <f t="shared" si="42"/>
        <v/>
      </c>
    </row>
    <row r="1506" spans="34:34" ht="15" customHeight="1">
      <c r="AH1506" s="68" t="str">
        <f t="shared" si="42"/>
        <v/>
      </c>
    </row>
    <row r="1507" spans="34:34" ht="15" customHeight="1">
      <c r="AH1507" s="68" t="str">
        <f t="shared" si="42"/>
        <v/>
      </c>
    </row>
    <row r="1508" spans="34:34" ht="15" customHeight="1">
      <c r="AH1508" s="68" t="str">
        <f t="shared" si="42"/>
        <v/>
      </c>
    </row>
    <row r="1509" spans="34:34" ht="15" customHeight="1">
      <c r="AH1509" s="68" t="str">
        <f t="shared" si="42"/>
        <v/>
      </c>
    </row>
    <row r="1510" spans="34:34" ht="15" customHeight="1">
      <c r="AH1510" s="68" t="str">
        <f t="shared" si="42"/>
        <v/>
      </c>
    </row>
    <row r="1511" spans="34:34" ht="15" customHeight="1">
      <c r="AH1511" s="68" t="str">
        <f t="shared" si="42"/>
        <v/>
      </c>
    </row>
    <row r="1512" spans="34:34" ht="15" customHeight="1">
      <c r="AH1512" s="68" t="str">
        <f t="shared" si="42"/>
        <v/>
      </c>
    </row>
    <row r="1513" spans="34:34" ht="15" customHeight="1">
      <c r="AH1513" s="68" t="str">
        <f t="shared" si="42"/>
        <v/>
      </c>
    </row>
    <row r="1514" spans="34:34" ht="15" customHeight="1">
      <c r="AH1514" s="68" t="str">
        <f t="shared" si="42"/>
        <v/>
      </c>
    </row>
    <row r="1515" spans="34:34" ht="15" customHeight="1">
      <c r="AH1515" s="68" t="str">
        <f t="shared" si="42"/>
        <v/>
      </c>
    </row>
    <row r="1516" spans="34:34" ht="15" customHeight="1">
      <c r="AH1516" s="68" t="str">
        <f t="shared" si="42"/>
        <v/>
      </c>
    </row>
    <row r="1517" spans="34:34" ht="15" customHeight="1">
      <c r="AH1517" s="68" t="str">
        <f t="shared" si="42"/>
        <v/>
      </c>
    </row>
    <row r="1518" spans="34:34" ht="15" customHeight="1">
      <c r="AH1518" s="68" t="str">
        <f t="shared" si="42"/>
        <v/>
      </c>
    </row>
    <row r="1519" spans="34:34" ht="15" customHeight="1">
      <c r="AH1519" s="68" t="str">
        <f t="shared" si="42"/>
        <v/>
      </c>
    </row>
    <row r="1520" spans="34:34" ht="15" customHeight="1">
      <c r="AH1520" s="68" t="str">
        <f t="shared" si="42"/>
        <v/>
      </c>
    </row>
    <row r="1521" spans="34:34" ht="15" customHeight="1">
      <c r="AH1521" s="68" t="str">
        <f t="shared" si="42"/>
        <v/>
      </c>
    </row>
    <row r="1522" spans="34:34" ht="15" customHeight="1">
      <c r="AH1522" s="68" t="str">
        <f t="shared" si="42"/>
        <v/>
      </c>
    </row>
    <row r="1523" spans="34:34" ht="15" customHeight="1">
      <c r="AH1523" s="68" t="str">
        <f t="shared" si="42"/>
        <v/>
      </c>
    </row>
    <row r="1524" spans="34:34" ht="15" customHeight="1">
      <c r="AH1524" s="68" t="str">
        <f t="shared" si="42"/>
        <v/>
      </c>
    </row>
    <row r="1525" spans="34:34" ht="15" customHeight="1">
      <c r="AH1525" s="68" t="str">
        <f t="shared" si="42"/>
        <v/>
      </c>
    </row>
    <row r="1526" spans="34:34" ht="15" customHeight="1">
      <c r="AH1526" s="68" t="str">
        <f t="shared" si="42"/>
        <v/>
      </c>
    </row>
    <row r="1527" spans="34:34" ht="15" customHeight="1">
      <c r="AH1527" s="68" t="str">
        <f t="shared" si="42"/>
        <v/>
      </c>
    </row>
    <row r="1528" spans="34:34" ht="15" customHeight="1">
      <c r="AH1528" s="68" t="str">
        <f t="shared" si="42"/>
        <v/>
      </c>
    </row>
    <row r="1529" spans="34:34" ht="15" customHeight="1">
      <c r="AH1529" s="68" t="str">
        <f t="shared" si="42"/>
        <v/>
      </c>
    </row>
    <row r="1530" spans="34:34" ht="15" customHeight="1">
      <c r="AH1530" s="68" t="str">
        <f t="shared" si="42"/>
        <v/>
      </c>
    </row>
    <row r="1531" spans="34:34" ht="15" customHeight="1">
      <c r="AH1531" s="68" t="str">
        <f t="shared" si="42"/>
        <v/>
      </c>
    </row>
    <row r="1532" spans="34:34" ht="15" customHeight="1">
      <c r="AH1532" s="68" t="str">
        <f t="shared" si="42"/>
        <v/>
      </c>
    </row>
    <row r="1533" spans="34:34" ht="15" customHeight="1">
      <c r="AH1533" s="68" t="str">
        <f t="shared" si="42"/>
        <v/>
      </c>
    </row>
    <row r="1534" spans="34:34" ht="15" customHeight="1">
      <c r="AH1534" s="68" t="str">
        <f t="shared" si="42"/>
        <v/>
      </c>
    </row>
    <row r="1535" spans="34:34" ht="15" customHeight="1">
      <c r="AH1535" s="68" t="str">
        <f t="shared" si="42"/>
        <v/>
      </c>
    </row>
    <row r="1536" spans="34:34" ht="15" customHeight="1">
      <c r="AH1536" s="68" t="str">
        <f t="shared" si="42"/>
        <v/>
      </c>
    </row>
    <row r="1537" spans="34:34" ht="15" customHeight="1">
      <c r="AH1537" s="68" t="str">
        <f t="shared" si="42"/>
        <v/>
      </c>
    </row>
    <row r="1538" spans="34:34" ht="15" customHeight="1">
      <c r="AH1538" s="68" t="str">
        <f t="shared" si="42"/>
        <v/>
      </c>
    </row>
    <row r="1539" spans="34:34" ht="15" customHeight="1">
      <c r="AH1539" s="68" t="str">
        <f t="shared" si="42"/>
        <v/>
      </c>
    </row>
    <row r="1540" spans="34:34" ht="15" customHeight="1">
      <c r="AH1540" s="68" t="str">
        <f t="shared" ref="AH1540:AH1603" si="43">IF(AG1540="","",AG1540)</f>
        <v/>
      </c>
    </row>
    <row r="1541" spans="34:34" ht="15" customHeight="1">
      <c r="AH1541" s="68" t="str">
        <f t="shared" si="43"/>
        <v/>
      </c>
    </row>
    <row r="1542" spans="34:34" ht="15" customHeight="1">
      <c r="AH1542" s="68" t="str">
        <f t="shared" si="43"/>
        <v/>
      </c>
    </row>
    <row r="1543" spans="34:34" ht="15" customHeight="1">
      <c r="AH1543" s="68" t="str">
        <f t="shared" si="43"/>
        <v/>
      </c>
    </row>
    <row r="1544" spans="34:34" ht="15" customHeight="1">
      <c r="AH1544" s="68" t="str">
        <f t="shared" si="43"/>
        <v/>
      </c>
    </row>
    <row r="1545" spans="34:34" ht="15" customHeight="1">
      <c r="AH1545" s="68" t="str">
        <f t="shared" si="43"/>
        <v/>
      </c>
    </row>
    <row r="1546" spans="34:34" ht="15" customHeight="1">
      <c r="AH1546" s="68" t="str">
        <f t="shared" si="43"/>
        <v/>
      </c>
    </row>
    <row r="1547" spans="34:34" ht="15" customHeight="1">
      <c r="AH1547" s="68" t="str">
        <f t="shared" si="43"/>
        <v/>
      </c>
    </row>
    <row r="1548" spans="34:34" ht="15" customHeight="1">
      <c r="AH1548" s="68" t="str">
        <f t="shared" si="43"/>
        <v/>
      </c>
    </row>
    <row r="1549" spans="34:34" ht="15" customHeight="1">
      <c r="AH1549" s="68" t="str">
        <f t="shared" si="43"/>
        <v/>
      </c>
    </row>
    <row r="1550" spans="34:34" ht="15" customHeight="1">
      <c r="AH1550" s="68" t="str">
        <f t="shared" si="43"/>
        <v/>
      </c>
    </row>
    <row r="1551" spans="34:34" ht="15" customHeight="1">
      <c r="AH1551" s="68" t="str">
        <f t="shared" si="43"/>
        <v/>
      </c>
    </row>
    <row r="1552" spans="34:34" ht="15" customHeight="1">
      <c r="AH1552" s="68" t="str">
        <f t="shared" si="43"/>
        <v/>
      </c>
    </row>
    <row r="1553" spans="34:34" ht="15" customHeight="1">
      <c r="AH1553" s="68" t="str">
        <f t="shared" si="43"/>
        <v/>
      </c>
    </row>
    <row r="1554" spans="34:34" ht="15" customHeight="1">
      <c r="AH1554" s="68" t="str">
        <f t="shared" si="43"/>
        <v/>
      </c>
    </row>
    <row r="1555" spans="34:34" ht="15" customHeight="1">
      <c r="AH1555" s="68" t="str">
        <f t="shared" si="43"/>
        <v/>
      </c>
    </row>
    <row r="1556" spans="34:34" ht="15" customHeight="1">
      <c r="AH1556" s="68" t="str">
        <f t="shared" si="43"/>
        <v/>
      </c>
    </row>
    <row r="1557" spans="34:34" ht="15" customHeight="1">
      <c r="AH1557" s="68" t="str">
        <f t="shared" si="43"/>
        <v/>
      </c>
    </row>
    <row r="1558" spans="34:34" ht="15" customHeight="1">
      <c r="AH1558" s="68" t="str">
        <f t="shared" si="43"/>
        <v/>
      </c>
    </row>
    <row r="1559" spans="34:34" ht="15" customHeight="1">
      <c r="AH1559" s="68" t="str">
        <f t="shared" si="43"/>
        <v/>
      </c>
    </row>
    <row r="1560" spans="34:34" ht="15" customHeight="1">
      <c r="AH1560" s="68" t="str">
        <f t="shared" si="43"/>
        <v/>
      </c>
    </row>
    <row r="1561" spans="34:34" ht="15" customHeight="1">
      <c r="AH1561" s="68" t="str">
        <f t="shared" si="43"/>
        <v/>
      </c>
    </row>
    <row r="1562" spans="34:34" ht="15" customHeight="1">
      <c r="AH1562" s="68" t="str">
        <f t="shared" si="43"/>
        <v/>
      </c>
    </row>
    <row r="1563" spans="34:34" ht="15" customHeight="1">
      <c r="AH1563" s="68" t="str">
        <f t="shared" si="43"/>
        <v/>
      </c>
    </row>
    <row r="1564" spans="34:34" ht="15" customHeight="1">
      <c r="AH1564" s="68" t="str">
        <f t="shared" si="43"/>
        <v/>
      </c>
    </row>
    <row r="1565" spans="34:34" ht="15" customHeight="1">
      <c r="AH1565" s="68" t="str">
        <f t="shared" si="43"/>
        <v/>
      </c>
    </row>
    <row r="1566" spans="34:34" ht="15" customHeight="1">
      <c r="AH1566" s="68" t="str">
        <f t="shared" si="43"/>
        <v/>
      </c>
    </row>
    <row r="1567" spans="34:34" ht="15" customHeight="1">
      <c r="AH1567" s="68" t="str">
        <f t="shared" si="43"/>
        <v/>
      </c>
    </row>
    <row r="1568" spans="34:34" ht="15" customHeight="1">
      <c r="AH1568" s="68" t="str">
        <f t="shared" si="43"/>
        <v/>
      </c>
    </row>
    <row r="1569" spans="34:34" ht="15" customHeight="1">
      <c r="AH1569" s="68" t="str">
        <f t="shared" si="43"/>
        <v/>
      </c>
    </row>
    <row r="1570" spans="34:34" ht="15" customHeight="1">
      <c r="AH1570" s="68" t="str">
        <f t="shared" si="43"/>
        <v/>
      </c>
    </row>
    <row r="1571" spans="34:34" ht="15" customHeight="1">
      <c r="AH1571" s="68" t="str">
        <f t="shared" si="43"/>
        <v/>
      </c>
    </row>
    <row r="1572" spans="34:34" ht="15" customHeight="1">
      <c r="AH1572" s="68" t="str">
        <f t="shared" si="43"/>
        <v/>
      </c>
    </row>
    <row r="1573" spans="34:34" ht="15" customHeight="1">
      <c r="AH1573" s="68" t="str">
        <f t="shared" si="43"/>
        <v/>
      </c>
    </row>
    <row r="1574" spans="34:34" ht="15" customHeight="1">
      <c r="AH1574" s="68" t="str">
        <f t="shared" si="43"/>
        <v/>
      </c>
    </row>
    <row r="1575" spans="34:34" ht="15" customHeight="1">
      <c r="AH1575" s="68" t="str">
        <f t="shared" si="43"/>
        <v/>
      </c>
    </row>
    <row r="1576" spans="34:34" ht="15" customHeight="1">
      <c r="AH1576" s="68" t="str">
        <f t="shared" si="43"/>
        <v/>
      </c>
    </row>
    <row r="1577" spans="34:34" ht="15" customHeight="1">
      <c r="AH1577" s="68" t="str">
        <f t="shared" si="43"/>
        <v/>
      </c>
    </row>
    <row r="1578" spans="34:34" ht="15" customHeight="1">
      <c r="AH1578" s="68" t="str">
        <f t="shared" si="43"/>
        <v/>
      </c>
    </row>
    <row r="1579" spans="34:34" ht="15" customHeight="1">
      <c r="AH1579" s="68" t="str">
        <f t="shared" si="43"/>
        <v/>
      </c>
    </row>
    <row r="1580" spans="34:34" ht="15" customHeight="1">
      <c r="AH1580" s="68" t="str">
        <f t="shared" si="43"/>
        <v/>
      </c>
    </row>
    <row r="1581" spans="34:34" ht="15" customHeight="1">
      <c r="AH1581" s="68" t="str">
        <f t="shared" si="43"/>
        <v/>
      </c>
    </row>
    <row r="1582" spans="34:34" ht="15" customHeight="1">
      <c r="AH1582" s="68" t="str">
        <f t="shared" si="43"/>
        <v/>
      </c>
    </row>
    <row r="1583" spans="34:34" ht="15" customHeight="1">
      <c r="AH1583" s="68" t="str">
        <f t="shared" si="43"/>
        <v/>
      </c>
    </row>
    <row r="1584" spans="34:34" ht="15" customHeight="1">
      <c r="AH1584" s="68" t="str">
        <f t="shared" si="43"/>
        <v/>
      </c>
    </row>
    <row r="1585" spans="34:34" ht="15" customHeight="1">
      <c r="AH1585" s="68" t="str">
        <f t="shared" si="43"/>
        <v/>
      </c>
    </row>
    <row r="1586" spans="34:34" ht="15" customHeight="1">
      <c r="AH1586" s="68" t="str">
        <f t="shared" si="43"/>
        <v/>
      </c>
    </row>
    <row r="1587" spans="34:34" ht="15" customHeight="1">
      <c r="AH1587" s="68" t="str">
        <f t="shared" si="43"/>
        <v/>
      </c>
    </row>
    <row r="1588" spans="34:34" ht="15" customHeight="1">
      <c r="AH1588" s="68" t="str">
        <f t="shared" si="43"/>
        <v/>
      </c>
    </row>
    <row r="1589" spans="34:34" ht="15" customHeight="1">
      <c r="AH1589" s="68" t="str">
        <f t="shared" si="43"/>
        <v/>
      </c>
    </row>
    <row r="1590" spans="34:34" ht="15" customHeight="1">
      <c r="AH1590" s="68" t="str">
        <f t="shared" si="43"/>
        <v/>
      </c>
    </row>
    <row r="1591" spans="34:34" ht="15" customHeight="1">
      <c r="AH1591" s="68" t="str">
        <f t="shared" si="43"/>
        <v/>
      </c>
    </row>
    <row r="1592" spans="34:34" ht="15" customHeight="1">
      <c r="AH1592" s="68" t="str">
        <f t="shared" si="43"/>
        <v/>
      </c>
    </row>
    <row r="1593" spans="34:34" ht="15" customHeight="1">
      <c r="AH1593" s="68" t="str">
        <f t="shared" si="43"/>
        <v/>
      </c>
    </row>
    <row r="1594" spans="34:34" ht="15" customHeight="1">
      <c r="AH1594" s="68" t="str">
        <f t="shared" si="43"/>
        <v/>
      </c>
    </row>
    <row r="1595" spans="34:34" ht="15" customHeight="1">
      <c r="AH1595" s="68" t="str">
        <f t="shared" si="43"/>
        <v/>
      </c>
    </row>
    <row r="1596" spans="34:34" ht="15" customHeight="1">
      <c r="AH1596" s="68" t="str">
        <f t="shared" si="43"/>
        <v/>
      </c>
    </row>
    <row r="1597" spans="34:34" ht="15" customHeight="1">
      <c r="AH1597" s="68" t="str">
        <f t="shared" si="43"/>
        <v/>
      </c>
    </row>
    <row r="1598" spans="34:34" ht="15" customHeight="1">
      <c r="AH1598" s="68" t="str">
        <f t="shared" si="43"/>
        <v/>
      </c>
    </row>
    <row r="1599" spans="34:34" ht="15" customHeight="1">
      <c r="AH1599" s="68" t="str">
        <f t="shared" si="43"/>
        <v/>
      </c>
    </row>
    <row r="1600" spans="34:34" ht="15" customHeight="1">
      <c r="AH1600" s="68" t="str">
        <f t="shared" si="43"/>
        <v/>
      </c>
    </row>
    <row r="1601" spans="34:34" ht="15" customHeight="1">
      <c r="AH1601" s="68" t="str">
        <f t="shared" si="43"/>
        <v/>
      </c>
    </row>
    <row r="1602" spans="34:34" ht="15" customHeight="1">
      <c r="AH1602" s="68" t="str">
        <f t="shared" si="43"/>
        <v/>
      </c>
    </row>
    <row r="1603" spans="34:34" ht="15" customHeight="1">
      <c r="AH1603" s="68" t="str">
        <f t="shared" si="43"/>
        <v/>
      </c>
    </row>
    <row r="1604" spans="34:34" ht="15" customHeight="1">
      <c r="AH1604" s="68" t="str">
        <f t="shared" ref="AH1604:AH1667" si="44">IF(AG1604="","",AG1604)</f>
        <v/>
      </c>
    </row>
    <row r="1605" spans="34:34" ht="15" customHeight="1">
      <c r="AH1605" s="68" t="str">
        <f t="shared" si="44"/>
        <v/>
      </c>
    </row>
    <row r="1606" spans="34:34" ht="15" customHeight="1">
      <c r="AH1606" s="68" t="str">
        <f t="shared" si="44"/>
        <v/>
      </c>
    </row>
    <row r="1607" spans="34:34" ht="15" customHeight="1">
      <c r="AH1607" s="68" t="str">
        <f t="shared" si="44"/>
        <v/>
      </c>
    </row>
    <row r="1608" spans="34:34" ht="15" customHeight="1">
      <c r="AH1608" s="68" t="str">
        <f t="shared" si="44"/>
        <v/>
      </c>
    </row>
    <row r="1609" spans="34:34" ht="15" customHeight="1">
      <c r="AH1609" s="68" t="str">
        <f t="shared" si="44"/>
        <v/>
      </c>
    </row>
    <row r="1610" spans="34:34" ht="15" customHeight="1">
      <c r="AH1610" s="68" t="str">
        <f t="shared" si="44"/>
        <v/>
      </c>
    </row>
    <row r="1611" spans="34:34" ht="15" customHeight="1">
      <c r="AH1611" s="68" t="str">
        <f t="shared" si="44"/>
        <v/>
      </c>
    </row>
    <row r="1612" spans="34:34" ht="15" customHeight="1">
      <c r="AH1612" s="68" t="str">
        <f t="shared" si="44"/>
        <v/>
      </c>
    </row>
    <row r="1613" spans="34:34" ht="15" customHeight="1">
      <c r="AH1613" s="68" t="str">
        <f t="shared" si="44"/>
        <v/>
      </c>
    </row>
    <row r="1614" spans="34:34" ht="15" customHeight="1">
      <c r="AH1614" s="68" t="str">
        <f t="shared" si="44"/>
        <v/>
      </c>
    </row>
    <row r="1615" spans="34:34" ht="15" customHeight="1">
      <c r="AH1615" s="68" t="str">
        <f t="shared" si="44"/>
        <v/>
      </c>
    </row>
    <row r="1616" spans="34:34" ht="15" customHeight="1">
      <c r="AH1616" s="68" t="str">
        <f t="shared" si="44"/>
        <v/>
      </c>
    </row>
    <row r="1617" spans="34:34" ht="15" customHeight="1">
      <c r="AH1617" s="68" t="str">
        <f t="shared" si="44"/>
        <v/>
      </c>
    </row>
    <row r="1618" spans="34:34" ht="15" customHeight="1">
      <c r="AH1618" s="68" t="str">
        <f t="shared" si="44"/>
        <v/>
      </c>
    </row>
    <row r="1619" spans="34:34" ht="15" customHeight="1">
      <c r="AH1619" s="68" t="str">
        <f t="shared" si="44"/>
        <v/>
      </c>
    </row>
    <row r="1620" spans="34:34" ht="15" customHeight="1">
      <c r="AH1620" s="68" t="str">
        <f t="shared" si="44"/>
        <v/>
      </c>
    </row>
    <row r="1621" spans="34:34" ht="15" customHeight="1">
      <c r="AH1621" s="68" t="str">
        <f t="shared" si="44"/>
        <v/>
      </c>
    </row>
    <row r="1622" spans="34:34" ht="15" customHeight="1">
      <c r="AH1622" s="68" t="str">
        <f t="shared" si="44"/>
        <v/>
      </c>
    </row>
    <row r="1623" spans="34:34" ht="15" customHeight="1">
      <c r="AH1623" s="68" t="str">
        <f t="shared" si="44"/>
        <v/>
      </c>
    </row>
    <row r="1624" spans="34:34" ht="15" customHeight="1">
      <c r="AH1624" s="68" t="str">
        <f t="shared" si="44"/>
        <v/>
      </c>
    </row>
    <row r="1625" spans="34:34" ht="15" customHeight="1">
      <c r="AH1625" s="68" t="str">
        <f t="shared" si="44"/>
        <v/>
      </c>
    </row>
    <row r="1626" spans="34:34" ht="15" customHeight="1">
      <c r="AH1626" s="68" t="str">
        <f t="shared" si="44"/>
        <v/>
      </c>
    </row>
    <row r="1627" spans="34:34" ht="15" customHeight="1">
      <c r="AH1627" s="68" t="str">
        <f t="shared" si="44"/>
        <v/>
      </c>
    </row>
    <row r="1628" spans="34:34" ht="15" customHeight="1">
      <c r="AH1628" s="68" t="str">
        <f t="shared" si="44"/>
        <v/>
      </c>
    </row>
    <row r="1629" spans="34:34" ht="15" customHeight="1">
      <c r="AH1629" s="68" t="str">
        <f t="shared" si="44"/>
        <v/>
      </c>
    </row>
    <row r="1630" spans="34:34" ht="15" customHeight="1">
      <c r="AH1630" s="68" t="str">
        <f t="shared" si="44"/>
        <v/>
      </c>
    </row>
    <row r="1631" spans="34:34" ht="15" customHeight="1">
      <c r="AH1631" s="68" t="str">
        <f t="shared" si="44"/>
        <v/>
      </c>
    </row>
    <row r="1632" spans="34:34" ht="15" customHeight="1">
      <c r="AH1632" s="68" t="str">
        <f t="shared" si="44"/>
        <v/>
      </c>
    </row>
    <row r="1633" spans="34:34" ht="15" customHeight="1">
      <c r="AH1633" s="68" t="str">
        <f t="shared" si="44"/>
        <v/>
      </c>
    </row>
    <row r="1634" spans="34:34" ht="15" customHeight="1">
      <c r="AH1634" s="68" t="str">
        <f t="shared" si="44"/>
        <v/>
      </c>
    </row>
    <row r="1635" spans="34:34" ht="15" customHeight="1">
      <c r="AH1635" s="68" t="str">
        <f t="shared" si="44"/>
        <v/>
      </c>
    </row>
    <row r="1636" spans="34:34" ht="15" customHeight="1">
      <c r="AH1636" s="68" t="str">
        <f t="shared" si="44"/>
        <v/>
      </c>
    </row>
    <row r="1637" spans="34:34" ht="15" customHeight="1">
      <c r="AH1637" s="68" t="str">
        <f t="shared" si="44"/>
        <v/>
      </c>
    </row>
    <row r="1638" spans="34:34" ht="15" customHeight="1">
      <c r="AH1638" s="68" t="str">
        <f t="shared" si="44"/>
        <v/>
      </c>
    </row>
    <row r="1639" spans="34:34" ht="15" customHeight="1">
      <c r="AH1639" s="68" t="str">
        <f t="shared" si="44"/>
        <v/>
      </c>
    </row>
    <row r="1640" spans="34:34" ht="15" customHeight="1">
      <c r="AH1640" s="68" t="str">
        <f t="shared" si="44"/>
        <v/>
      </c>
    </row>
    <row r="1641" spans="34:34" ht="15" customHeight="1">
      <c r="AH1641" s="68" t="str">
        <f t="shared" si="44"/>
        <v/>
      </c>
    </row>
    <row r="1642" spans="34:34" ht="15" customHeight="1">
      <c r="AH1642" s="68" t="str">
        <f t="shared" si="44"/>
        <v/>
      </c>
    </row>
    <row r="1643" spans="34:34" ht="15" customHeight="1">
      <c r="AH1643" s="68" t="str">
        <f t="shared" si="44"/>
        <v/>
      </c>
    </row>
    <row r="1644" spans="34:34" ht="15" customHeight="1">
      <c r="AH1644" s="68" t="str">
        <f t="shared" si="44"/>
        <v/>
      </c>
    </row>
    <row r="1645" spans="34:34" ht="15" customHeight="1">
      <c r="AH1645" s="68" t="str">
        <f t="shared" si="44"/>
        <v/>
      </c>
    </row>
    <row r="1646" spans="34:34" ht="15" customHeight="1">
      <c r="AH1646" s="68" t="str">
        <f t="shared" si="44"/>
        <v/>
      </c>
    </row>
    <row r="1647" spans="34:34" ht="15" customHeight="1">
      <c r="AH1647" s="68" t="str">
        <f t="shared" si="44"/>
        <v/>
      </c>
    </row>
    <row r="1648" spans="34:34" ht="15" customHeight="1">
      <c r="AH1648" s="68" t="str">
        <f t="shared" si="44"/>
        <v/>
      </c>
    </row>
    <row r="1649" spans="34:34" ht="15" customHeight="1">
      <c r="AH1649" s="68" t="str">
        <f t="shared" si="44"/>
        <v/>
      </c>
    </row>
    <row r="1650" spans="34:34" ht="15" customHeight="1">
      <c r="AH1650" s="68" t="str">
        <f t="shared" si="44"/>
        <v/>
      </c>
    </row>
    <row r="1651" spans="34:34" ht="15" customHeight="1">
      <c r="AH1651" s="68" t="str">
        <f t="shared" si="44"/>
        <v/>
      </c>
    </row>
    <row r="1652" spans="34:34" ht="15" customHeight="1">
      <c r="AH1652" s="68" t="str">
        <f t="shared" si="44"/>
        <v/>
      </c>
    </row>
    <row r="1653" spans="34:34" ht="15" customHeight="1">
      <c r="AH1653" s="68" t="str">
        <f t="shared" si="44"/>
        <v/>
      </c>
    </row>
    <row r="1654" spans="34:34" ht="15" customHeight="1">
      <c r="AH1654" s="68" t="str">
        <f t="shared" si="44"/>
        <v/>
      </c>
    </row>
    <row r="1655" spans="34:34" ht="15" customHeight="1">
      <c r="AH1655" s="68" t="str">
        <f t="shared" si="44"/>
        <v/>
      </c>
    </row>
    <row r="1656" spans="34:34" ht="15" customHeight="1">
      <c r="AH1656" s="68" t="str">
        <f t="shared" si="44"/>
        <v/>
      </c>
    </row>
    <row r="1657" spans="34:34" ht="15" customHeight="1">
      <c r="AH1657" s="68" t="str">
        <f t="shared" si="44"/>
        <v/>
      </c>
    </row>
    <row r="1658" spans="34:34" ht="15" customHeight="1">
      <c r="AH1658" s="68" t="str">
        <f t="shared" si="44"/>
        <v/>
      </c>
    </row>
    <row r="1659" spans="34:34" ht="15" customHeight="1">
      <c r="AH1659" s="68" t="str">
        <f t="shared" si="44"/>
        <v/>
      </c>
    </row>
    <row r="1660" spans="34:34" ht="15" customHeight="1">
      <c r="AH1660" s="68" t="str">
        <f t="shared" si="44"/>
        <v/>
      </c>
    </row>
    <row r="1661" spans="34:34" ht="15" customHeight="1">
      <c r="AH1661" s="68" t="str">
        <f t="shared" si="44"/>
        <v/>
      </c>
    </row>
    <row r="1662" spans="34:34" ht="15" customHeight="1">
      <c r="AH1662" s="68" t="str">
        <f t="shared" si="44"/>
        <v/>
      </c>
    </row>
    <row r="1663" spans="34:34" ht="15" customHeight="1">
      <c r="AH1663" s="68" t="str">
        <f t="shared" si="44"/>
        <v/>
      </c>
    </row>
    <row r="1664" spans="34:34" ht="15" customHeight="1">
      <c r="AH1664" s="68" t="str">
        <f t="shared" si="44"/>
        <v/>
      </c>
    </row>
    <row r="1665" spans="34:34" ht="15" customHeight="1">
      <c r="AH1665" s="68" t="str">
        <f t="shared" si="44"/>
        <v/>
      </c>
    </row>
    <row r="1666" spans="34:34" ht="15" customHeight="1">
      <c r="AH1666" s="68" t="str">
        <f t="shared" si="44"/>
        <v/>
      </c>
    </row>
    <row r="1667" spans="34:34" ht="15" customHeight="1">
      <c r="AH1667" s="68" t="str">
        <f t="shared" si="44"/>
        <v/>
      </c>
    </row>
    <row r="1668" spans="34:34" ht="15" customHeight="1">
      <c r="AH1668" s="68" t="str">
        <f t="shared" ref="AH1668:AH1731" si="45">IF(AG1668="","",AG1668)</f>
        <v/>
      </c>
    </row>
    <row r="1669" spans="34:34" ht="15" customHeight="1">
      <c r="AH1669" s="68" t="str">
        <f t="shared" si="45"/>
        <v/>
      </c>
    </row>
    <row r="1670" spans="34:34" ht="15" customHeight="1">
      <c r="AH1670" s="68" t="str">
        <f t="shared" si="45"/>
        <v/>
      </c>
    </row>
    <row r="1671" spans="34:34" ht="15" customHeight="1">
      <c r="AH1671" s="68" t="str">
        <f t="shared" si="45"/>
        <v/>
      </c>
    </row>
    <row r="1672" spans="34:34" ht="15" customHeight="1">
      <c r="AH1672" s="68" t="str">
        <f t="shared" si="45"/>
        <v/>
      </c>
    </row>
    <row r="1673" spans="34:34" ht="15" customHeight="1">
      <c r="AH1673" s="68" t="str">
        <f t="shared" si="45"/>
        <v/>
      </c>
    </row>
    <row r="1674" spans="34:34" ht="15" customHeight="1">
      <c r="AH1674" s="68" t="str">
        <f t="shared" si="45"/>
        <v/>
      </c>
    </row>
    <row r="1675" spans="34:34" ht="15" customHeight="1">
      <c r="AH1675" s="68" t="str">
        <f t="shared" si="45"/>
        <v/>
      </c>
    </row>
    <row r="1676" spans="34:34" ht="15" customHeight="1">
      <c r="AH1676" s="68" t="str">
        <f t="shared" si="45"/>
        <v/>
      </c>
    </row>
    <row r="1677" spans="34:34" ht="15" customHeight="1">
      <c r="AH1677" s="68" t="str">
        <f t="shared" si="45"/>
        <v/>
      </c>
    </row>
    <row r="1678" spans="34:34" ht="15" customHeight="1">
      <c r="AH1678" s="68" t="str">
        <f t="shared" si="45"/>
        <v/>
      </c>
    </row>
    <row r="1679" spans="34:34" ht="15" customHeight="1">
      <c r="AH1679" s="68" t="str">
        <f t="shared" si="45"/>
        <v/>
      </c>
    </row>
    <row r="1680" spans="34:34" ht="15" customHeight="1">
      <c r="AH1680" s="68" t="str">
        <f t="shared" si="45"/>
        <v/>
      </c>
    </row>
    <row r="1681" spans="34:34" ht="15" customHeight="1">
      <c r="AH1681" s="68" t="str">
        <f t="shared" si="45"/>
        <v/>
      </c>
    </row>
    <row r="1682" spans="34:34" ht="15" customHeight="1">
      <c r="AH1682" s="68" t="str">
        <f t="shared" si="45"/>
        <v/>
      </c>
    </row>
    <row r="1683" spans="34:34" ht="15" customHeight="1">
      <c r="AH1683" s="68" t="str">
        <f t="shared" si="45"/>
        <v/>
      </c>
    </row>
    <row r="1684" spans="34:34" ht="15" customHeight="1">
      <c r="AH1684" s="68" t="str">
        <f t="shared" si="45"/>
        <v/>
      </c>
    </row>
    <row r="1685" spans="34:34" ht="15" customHeight="1">
      <c r="AH1685" s="68" t="str">
        <f t="shared" si="45"/>
        <v/>
      </c>
    </row>
    <row r="1686" spans="34:34" ht="15" customHeight="1">
      <c r="AH1686" s="68" t="str">
        <f t="shared" si="45"/>
        <v/>
      </c>
    </row>
    <row r="1687" spans="34:34" ht="15" customHeight="1">
      <c r="AH1687" s="68" t="str">
        <f t="shared" si="45"/>
        <v/>
      </c>
    </row>
    <row r="1688" spans="34:34" ht="15" customHeight="1">
      <c r="AH1688" s="68" t="str">
        <f t="shared" si="45"/>
        <v/>
      </c>
    </row>
    <row r="1689" spans="34:34" ht="15" customHeight="1">
      <c r="AH1689" s="68" t="str">
        <f t="shared" si="45"/>
        <v/>
      </c>
    </row>
    <row r="1690" spans="34:34" ht="15" customHeight="1">
      <c r="AH1690" s="68" t="str">
        <f t="shared" si="45"/>
        <v/>
      </c>
    </row>
    <row r="1691" spans="34:34" ht="15" customHeight="1">
      <c r="AH1691" s="68" t="str">
        <f t="shared" si="45"/>
        <v/>
      </c>
    </row>
    <row r="1692" spans="34:34" ht="15" customHeight="1">
      <c r="AH1692" s="68" t="str">
        <f t="shared" si="45"/>
        <v/>
      </c>
    </row>
    <row r="1693" spans="34:34" ht="15" customHeight="1">
      <c r="AH1693" s="68" t="str">
        <f t="shared" si="45"/>
        <v/>
      </c>
    </row>
    <row r="1694" spans="34:34" ht="15" customHeight="1">
      <c r="AH1694" s="68" t="str">
        <f t="shared" si="45"/>
        <v/>
      </c>
    </row>
    <row r="1695" spans="34:34" ht="15" customHeight="1">
      <c r="AH1695" s="68" t="str">
        <f t="shared" si="45"/>
        <v/>
      </c>
    </row>
    <row r="1696" spans="34:34" ht="15" customHeight="1">
      <c r="AH1696" s="68" t="str">
        <f t="shared" si="45"/>
        <v/>
      </c>
    </row>
    <row r="1697" spans="34:34" ht="15" customHeight="1">
      <c r="AH1697" s="68" t="str">
        <f t="shared" si="45"/>
        <v/>
      </c>
    </row>
    <row r="1698" spans="34:34" ht="15" customHeight="1">
      <c r="AH1698" s="68" t="str">
        <f t="shared" si="45"/>
        <v/>
      </c>
    </row>
    <row r="1699" spans="34:34" ht="15" customHeight="1">
      <c r="AH1699" s="68" t="str">
        <f t="shared" si="45"/>
        <v/>
      </c>
    </row>
    <row r="1700" spans="34:34" ht="15" customHeight="1">
      <c r="AH1700" s="68" t="str">
        <f t="shared" si="45"/>
        <v/>
      </c>
    </row>
    <row r="1701" spans="34:34" ht="15" customHeight="1">
      <c r="AH1701" s="68" t="str">
        <f t="shared" si="45"/>
        <v/>
      </c>
    </row>
    <row r="1702" spans="34:34" ht="15" customHeight="1">
      <c r="AH1702" s="68" t="str">
        <f t="shared" si="45"/>
        <v/>
      </c>
    </row>
    <row r="1703" spans="34:34" ht="15" customHeight="1">
      <c r="AH1703" s="68" t="str">
        <f t="shared" si="45"/>
        <v/>
      </c>
    </row>
    <row r="1704" spans="34:34" ht="15" customHeight="1">
      <c r="AH1704" s="68" t="str">
        <f t="shared" si="45"/>
        <v/>
      </c>
    </row>
    <row r="1705" spans="34:34" ht="15" customHeight="1">
      <c r="AH1705" s="68" t="str">
        <f t="shared" si="45"/>
        <v/>
      </c>
    </row>
    <row r="1706" spans="34:34" ht="15" customHeight="1">
      <c r="AH1706" s="68" t="str">
        <f t="shared" si="45"/>
        <v/>
      </c>
    </row>
    <row r="1707" spans="34:34" ht="15" customHeight="1">
      <c r="AH1707" s="68" t="str">
        <f t="shared" si="45"/>
        <v/>
      </c>
    </row>
    <row r="1708" spans="34:34" ht="15" customHeight="1">
      <c r="AH1708" s="68" t="str">
        <f t="shared" si="45"/>
        <v/>
      </c>
    </row>
    <row r="1709" spans="34:34" ht="15" customHeight="1">
      <c r="AH1709" s="68" t="str">
        <f t="shared" si="45"/>
        <v/>
      </c>
    </row>
    <row r="1710" spans="34:34" ht="15" customHeight="1">
      <c r="AH1710" s="68" t="str">
        <f t="shared" si="45"/>
        <v/>
      </c>
    </row>
    <row r="1711" spans="34:34" ht="15" customHeight="1">
      <c r="AH1711" s="68" t="str">
        <f t="shared" si="45"/>
        <v/>
      </c>
    </row>
    <row r="1712" spans="34:34" ht="15" customHeight="1">
      <c r="AH1712" s="68" t="str">
        <f t="shared" si="45"/>
        <v/>
      </c>
    </row>
    <row r="1713" spans="34:34" ht="15" customHeight="1">
      <c r="AH1713" s="68" t="str">
        <f t="shared" si="45"/>
        <v/>
      </c>
    </row>
    <row r="1714" spans="34:34" ht="15" customHeight="1">
      <c r="AH1714" s="68" t="str">
        <f t="shared" si="45"/>
        <v/>
      </c>
    </row>
    <row r="1715" spans="34:34" ht="15" customHeight="1">
      <c r="AH1715" s="68" t="str">
        <f t="shared" si="45"/>
        <v/>
      </c>
    </row>
    <row r="1716" spans="34:34" ht="15" customHeight="1">
      <c r="AH1716" s="68" t="str">
        <f t="shared" si="45"/>
        <v/>
      </c>
    </row>
    <row r="1717" spans="34:34" ht="15" customHeight="1">
      <c r="AH1717" s="68" t="str">
        <f t="shared" si="45"/>
        <v/>
      </c>
    </row>
    <row r="1718" spans="34:34" ht="15" customHeight="1">
      <c r="AH1718" s="68" t="str">
        <f t="shared" si="45"/>
        <v/>
      </c>
    </row>
    <row r="1719" spans="34:34" ht="15" customHeight="1">
      <c r="AH1719" s="68" t="str">
        <f t="shared" si="45"/>
        <v/>
      </c>
    </row>
    <row r="1720" spans="34:34" ht="15" customHeight="1">
      <c r="AH1720" s="68" t="str">
        <f t="shared" si="45"/>
        <v/>
      </c>
    </row>
    <row r="1721" spans="34:34" ht="15" customHeight="1">
      <c r="AH1721" s="68" t="str">
        <f t="shared" si="45"/>
        <v/>
      </c>
    </row>
    <row r="1722" spans="34:34" ht="15" customHeight="1">
      <c r="AH1722" s="68" t="str">
        <f t="shared" si="45"/>
        <v/>
      </c>
    </row>
    <row r="1723" spans="34:34" ht="15" customHeight="1">
      <c r="AH1723" s="68" t="str">
        <f t="shared" si="45"/>
        <v/>
      </c>
    </row>
    <row r="1724" spans="34:34" ht="15" customHeight="1">
      <c r="AH1724" s="68" t="str">
        <f t="shared" si="45"/>
        <v/>
      </c>
    </row>
    <row r="1725" spans="34:34" ht="15" customHeight="1">
      <c r="AH1725" s="68" t="str">
        <f t="shared" si="45"/>
        <v/>
      </c>
    </row>
    <row r="1726" spans="34:34" ht="15" customHeight="1">
      <c r="AH1726" s="68" t="str">
        <f t="shared" si="45"/>
        <v/>
      </c>
    </row>
    <row r="1727" spans="34:34" ht="15" customHeight="1">
      <c r="AH1727" s="68" t="str">
        <f t="shared" si="45"/>
        <v/>
      </c>
    </row>
    <row r="1728" spans="34:34" ht="15" customHeight="1">
      <c r="AH1728" s="68" t="str">
        <f t="shared" si="45"/>
        <v/>
      </c>
    </row>
    <row r="1729" spans="34:34" ht="15" customHeight="1">
      <c r="AH1729" s="68" t="str">
        <f t="shared" si="45"/>
        <v/>
      </c>
    </row>
    <row r="1730" spans="34:34" ht="15" customHeight="1">
      <c r="AH1730" s="68" t="str">
        <f t="shared" si="45"/>
        <v/>
      </c>
    </row>
    <row r="1731" spans="34:34" ht="15" customHeight="1">
      <c r="AH1731" s="68" t="str">
        <f t="shared" si="45"/>
        <v/>
      </c>
    </row>
    <row r="1732" spans="34:34" ht="15" customHeight="1">
      <c r="AH1732" s="68" t="str">
        <f t="shared" ref="AH1732:AH1795" si="46">IF(AG1732="","",AG1732)</f>
        <v/>
      </c>
    </row>
    <row r="1733" spans="34:34" ht="15" customHeight="1">
      <c r="AH1733" s="68" t="str">
        <f t="shared" si="46"/>
        <v/>
      </c>
    </row>
    <row r="1734" spans="34:34" ht="15" customHeight="1">
      <c r="AH1734" s="68" t="str">
        <f t="shared" si="46"/>
        <v/>
      </c>
    </row>
    <row r="1735" spans="34:34" ht="15" customHeight="1">
      <c r="AH1735" s="68" t="str">
        <f t="shared" si="46"/>
        <v/>
      </c>
    </row>
    <row r="1736" spans="34:34" ht="15" customHeight="1">
      <c r="AH1736" s="68" t="str">
        <f t="shared" si="46"/>
        <v/>
      </c>
    </row>
    <row r="1737" spans="34:34" ht="15" customHeight="1">
      <c r="AH1737" s="68" t="str">
        <f t="shared" si="46"/>
        <v/>
      </c>
    </row>
    <row r="1738" spans="34:34" ht="15" customHeight="1">
      <c r="AH1738" s="68" t="str">
        <f t="shared" si="46"/>
        <v/>
      </c>
    </row>
    <row r="1739" spans="34:34" ht="15" customHeight="1">
      <c r="AH1739" s="68" t="str">
        <f t="shared" si="46"/>
        <v/>
      </c>
    </row>
    <row r="1740" spans="34:34" ht="15" customHeight="1">
      <c r="AH1740" s="68" t="str">
        <f t="shared" si="46"/>
        <v/>
      </c>
    </row>
    <row r="1741" spans="34:34" ht="15" customHeight="1">
      <c r="AH1741" s="68" t="str">
        <f t="shared" si="46"/>
        <v/>
      </c>
    </row>
    <row r="1742" spans="34:34" ht="15" customHeight="1">
      <c r="AH1742" s="68" t="str">
        <f t="shared" si="46"/>
        <v/>
      </c>
    </row>
    <row r="1743" spans="34:34" ht="15" customHeight="1">
      <c r="AH1743" s="68" t="str">
        <f t="shared" si="46"/>
        <v/>
      </c>
    </row>
    <row r="1744" spans="34:34" ht="15" customHeight="1">
      <c r="AH1744" s="68" t="str">
        <f t="shared" si="46"/>
        <v/>
      </c>
    </row>
    <row r="1745" spans="34:34" ht="15" customHeight="1">
      <c r="AH1745" s="68" t="str">
        <f t="shared" si="46"/>
        <v/>
      </c>
    </row>
    <row r="1746" spans="34:34" ht="15" customHeight="1">
      <c r="AH1746" s="68" t="str">
        <f t="shared" si="46"/>
        <v/>
      </c>
    </row>
    <row r="1747" spans="34:34" ht="15" customHeight="1">
      <c r="AH1747" s="68" t="str">
        <f t="shared" si="46"/>
        <v/>
      </c>
    </row>
    <row r="1748" spans="34:34" ht="15" customHeight="1">
      <c r="AH1748" s="68" t="str">
        <f t="shared" si="46"/>
        <v/>
      </c>
    </row>
    <row r="1749" spans="34:34" ht="15" customHeight="1">
      <c r="AH1749" s="68" t="str">
        <f t="shared" si="46"/>
        <v/>
      </c>
    </row>
    <row r="1750" spans="34:34" ht="15" customHeight="1">
      <c r="AH1750" s="68" t="str">
        <f t="shared" si="46"/>
        <v/>
      </c>
    </row>
    <row r="1751" spans="34:34" ht="15" customHeight="1">
      <c r="AH1751" s="68" t="str">
        <f t="shared" si="46"/>
        <v/>
      </c>
    </row>
    <row r="1752" spans="34:34" ht="15" customHeight="1">
      <c r="AH1752" s="68" t="str">
        <f t="shared" si="46"/>
        <v/>
      </c>
    </row>
    <row r="1753" spans="34:34" ht="15" customHeight="1">
      <c r="AH1753" s="68" t="str">
        <f t="shared" si="46"/>
        <v/>
      </c>
    </row>
    <row r="1754" spans="34:34" ht="15" customHeight="1">
      <c r="AH1754" s="68" t="str">
        <f t="shared" si="46"/>
        <v/>
      </c>
    </row>
    <row r="1755" spans="34:34" ht="15" customHeight="1">
      <c r="AH1755" s="68" t="str">
        <f t="shared" si="46"/>
        <v/>
      </c>
    </row>
    <row r="1756" spans="34:34" ht="15" customHeight="1">
      <c r="AH1756" s="68" t="str">
        <f t="shared" si="46"/>
        <v/>
      </c>
    </row>
    <row r="1757" spans="34:34" ht="15" customHeight="1">
      <c r="AH1757" s="68" t="str">
        <f t="shared" si="46"/>
        <v/>
      </c>
    </row>
    <row r="1758" spans="34:34" ht="15" customHeight="1">
      <c r="AH1758" s="68" t="str">
        <f t="shared" si="46"/>
        <v/>
      </c>
    </row>
    <row r="1759" spans="34:34" ht="15" customHeight="1">
      <c r="AH1759" s="68" t="str">
        <f t="shared" si="46"/>
        <v/>
      </c>
    </row>
    <row r="1760" spans="34:34" ht="15" customHeight="1">
      <c r="AH1760" s="68" t="str">
        <f t="shared" si="46"/>
        <v/>
      </c>
    </row>
    <row r="1761" spans="34:34" ht="15" customHeight="1">
      <c r="AH1761" s="68" t="str">
        <f t="shared" si="46"/>
        <v/>
      </c>
    </row>
    <row r="1762" spans="34:34" ht="15" customHeight="1">
      <c r="AH1762" s="68" t="str">
        <f t="shared" si="46"/>
        <v/>
      </c>
    </row>
    <row r="1763" spans="34:34" ht="15" customHeight="1">
      <c r="AH1763" s="68" t="str">
        <f t="shared" si="46"/>
        <v/>
      </c>
    </row>
    <row r="1764" spans="34:34" ht="15" customHeight="1">
      <c r="AH1764" s="68" t="str">
        <f t="shared" si="46"/>
        <v/>
      </c>
    </row>
    <row r="1765" spans="34:34" ht="15" customHeight="1">
      <c r="AH1765" s="68" t="str">
        <f t="shared" si="46"/>
        <v/>
      </c>
    </row>
    <row r="1766" spans="34:34" ht="15" customHeight="1">
      <c r="AH1766" s="68" t="str">
        <f t="shared" si="46"/>
        <v/>
      </c>
    </row>
    <row r="1767" spans="34:34" ht="15" customHeight="1">
      <c r="AH1767" s="68" t="str">
        <f t="shared" si="46"/>
        <v/>
      </c>
    </row>
    <row r="1768" spans="34:34" ht="15" customHeight="1">
      <c r="AH1768" s="68" t="str">
        <f t="shared" si="46"/>
        <v/>
      </c>
    </row>
    <row r="1769" spans="34:34" ht="15" customHeight="1">
      <c r="AH1769" s="68" t="str">
        <f t="shared" si="46"/>
        <v/>
      </c>
    </row>
    <row r="1770" spans="34:34" ht="15" customHeight="1">
      <c r="AH1770" s="68" t="str">
        <f t="shared" si="46"/>
        <v/>
      </c>
    </row>
    <row r="1771" spans="34:34" ht="15" customHeight="1">
      <c r="AH1771" s="68" t="str">
        <f t="shared" si="46"/>
        <v/>
      </c>
    </row>
    <row r="1772" spans="34:34" ht="15" customHeight="1">
      <c r="AH1772" s="68" t="str">
        <f t="shared" si="46"/>
        <v/>
      </c>
    </row>
    <row r="1773" spans="34:34" ht="15" customHeight="1">
      <c r="AH1773" s="68" t="str">
        <f t="shared" si="46"/>
        <v/>
      </c>
    </row>
    <row r="1774" spans="34:34" ht="15" customHeight="1">
      <c r="AH1774" s="68" t="str">
        <f t="shared" si="46"/>
        <v/>
      </c>
    </row>
    <row r="1775" spans="34:34" ht="15" customHeight="1">
      <c r="AH1775" s="68" t="str">
        <f t="shared" si="46"/>
        <v/>
      </c>
    </row>
    <row r="1776" spans="34:34" ht="15" customHeight="1">
      <c r="AH1776" s="68" t="str">
        <f t="shared" si="46"/>
        <v/>
      </c>
    </row>
    <row r="1777" spans="34:34" ht="15" customHeight="1">
      <c r="AH1777" s="68" t="str">
        <f t="shared" si="46"/>
        <v/>
      </c>
    </row>
    <row r="1778" spans="34:34" ht="15" customHeight="1">
      <c r="AH1778" s="68" t="str">
        <f t="shared" si="46"/>
        <v/>
      </c>
    </row>
    <row r="1779" spans="34:34" ht="15" customHeight="1">
      <c r="AH1779" s="68" t="str">
        <f t="shared" si="46"/>
        <v/>
      </c>
    </row>
    <row r="1780" spans="34:34" ht="15" customHeight="1">
      <c r="AH1780" s="68" t="str">
        <f t="shared" si="46"/>
        <v/>
      </c>
    </row>
    <row r="1781" spans="34:34" ht="15" customHeight="1">
      <c r="AH1781" s="68" t="str">
        <f t="shared" si="46"/>
        <v/>
      </c>
    </row>
    <row r="1782" spans="34:34" ht="15" customHeight="1">
      <c r="AH1782" s="68" t="str">
        <f t="shared" si="46"/>
        <v/>
      </c>
    </row>
    <row r="1783" spans="34:34" ht="15" customHeight="1">
      <c r="AH1783" s="68" t="str">
        <f t="shared" si="46"/>
        <v/>
      </c>
    </row>
    <row r="1784" spans="34:34" ht="15" customHeight="1">
      <c r="AH1784" s="68" t="str">
        <f t="shared" si="46"/>
        <v/>
      </c>
    </row>
    <row r="1785" spans="34:34" ht="15" customHeight="1">
      <c r="AH1785" s="68" t="str">
        <f t="shared" si="46"/>
        <v/>
      </c>
    </row>
    <row r="1786" spans="34:34" ht="15" customHeight="1">
      <c r="AH1786" s="68" t="str">
        <f t="shared" si="46"/>
        <v/>
      </c>
    </row>
    <row r="1787" spans="34:34" ht="15" customHeight="1">
      <c r="AH1787" s="68" t="str">
        <f t="shared" si="46"/>
        <v/>
      </c>
    </row>
    <row r="1788" spans="34:34" ht="15" customHeight="1">
      <c r="AH1788" s="68" t="str">
        <f t="shared" si="46"/>
        <v/>
      </c>
    </row>
    <row r="1789" spans="34:34" ht="15" customHeight="1">
      <c r="AH1789" s="68" t="str">
        <f t="shared" si="46"/>
        <v/>
      </c>
    </row>
    <row r="1790" spans="34:34" ht="15" customHeight="1">
      <c r="AH1790" s="68" t="str">
        <f t="shared" si="46"/>
        <v/>
      </c>
    </row>
    <row r="1791" spans="34:34" ht="15" customHeight="1">
      <c r="AH1791" s="68" t="str">
        <f t="shared" si="46"/>
        <v/>
      </c>
    </row>
    <row r="1792" spans="34:34" ht="15" customHeight="1">
      <c r="AH1792" s="68" t="str">
        <f t="shared" si="46"/>
        <v/>
      </c>
    </row>
    <row r="1793" spans="34:34" ht="15" customHeight="1">
      <c r="AH1793" s="68" t="str">
        <f t="shared" si="46"/>
        <v/>
      </c>
    </row>
    <row r="1794" spans="34:34" ht="15" customHeight="1">
      <c r="AH1794" s="68" t="str">
        <f t="shared" si="46"/>
        <v/>
      </c>
    </row>
    <row r="1795" spans="34:34" ht="15" customHeight="1">
      <c r="AH1795" s="68" t="str">
        <f t="shared" si="46"/>
        <v/>
      </c>
    </row>
    <row r="1796" spans="34:34" ht="15" customHeight="1">
      <c r="AH1796" s="68" t="str">
        <f t="shared" ref="AH1796:AH1859" si="47">IF(AG1796="","",AG1796)</f>
        <v/>
      </c>
    </row>
    <row r="1797" spans="34:34" ht="15" customHeight="1">
      <c r="AH1797" s="68" t="str">
        <f t="shared" si="47"/>
        <v/>
      </c>
    </row>
    <row r="1798" spans="34:34" ht="15" customHeight="1">
      <c r="AH1798" s="68" t="str">
        <f t="shared" si="47"/>
        <v/>
      </c>
    </row>
    <row r="1799" spans="34:34" ht="15" customHeight="1">
      <c r="AH1799" s="68" t="str">
        <f t="shared" si="47"/>
        <v/>
      </c>
    </row>
    <row r="1800" spans="34:34" ht="15" customHeight="1">
      <c r="AH1800" s="68" t="str">
        <f t="shared" si="47"/>
        <v/>
      </c>
    </row>
    <row r="1801" spans="34:34" ht="15" customHeight="1">
      <c r="AH1801" s="68" t="str">
        <f t="shared" si="47"/>
        <v/>
      </c>
    </row>
    <row r="1802" spans="34:34" ht="15" customHeight="1">
      <c r="AH1802" s="68" t="str">
        <f t="shared" si="47"/>
        <v/>
      </c>
    </row>
    <row r="1803" spans="34:34" ht="15" customHeight="1">
      <c r="AH1803" s="68" t="str">
        <f t="shared" si="47"/>
        <v/>
      </c>
    </row>
    <row r="1804" spans="34:34" ht="15" customHeight="1">
      <c r="AH1804" s="68" t="str">
        <f t="shared" si="47"/>
        <v/>
      </c>
    </row>
    <row r="1805" spans="34:34" ht="15" customHeight="1">
      <c r="AH1805" s="68" t="str">
        <f t="shared" si="47"/>
        <v/>
      </c>
    </row>
    <row r="1806" spans="34:34" ht="15" customHeight="1">
      <c r="AH1806" s="68" t="str">
        <f t="shared" si="47"/>
        <v/>
      </c>
    </row>
    <row r="1807" spans="34:34" ht="15" customHeight="1">
      <c r="AH1807" s="68" t="str">
        <f t="shared" si="47"/>
        <v/>
      </c>
    </row>
    <row r="1808" spans="34:34" ht="15" customHeight="1">
      <c r="AH1808" s="68" t="str">
        <f t="shared" si="47"/>
        <v/>
      </c>
    </row>
    <row r="1809" spans="34:34" ht="15" customHeight="1">
      <c r="AH1809" s="68" t="str">
        <f t="shared" si="47"/>
        <v/>
      </c>
    </row>
    <row r="1810" spans="34:34" ht="15" customHeight="1">
      <c r="AH1810" s="68" t="str">
        <f t="shared" si="47"/>
        <v/>
      </c>
    </row>
    <row r="1811" spans="34:34" ht="15" customHeight="1">
      <c r="AH1811" s="68" t="str">
        <f t="shared" si="47"/>
        <v/>
      </c>
    </row>
    <row r="1812" spans="34:34" ht="15" customHeight="1">
      <c r="AH1812" s="68" t="str">
        <f t="shared" si="47"/>
        <v/>
      </c>
    </row>
    <row r="1813" spans="34:34" ht="15" customHeight="1">
      <c r="AH1813" s="68" t="str">
        <f t="shared" si="47"/>
        <v/>
      </c>
    </row>
    <row r="1814" spans="34:34" ht="15" customHeight="1">
      <c r="AH1814" s="68" t="str">
        <f t="shared" si="47"/>
        <v/>
      </c>
    </row>
    <row r="1815" spans="34:34" ht="15" customHeight="1">
      <c r="AH1815" s="68" t="str">
        <f t="shared" si="47"/>
        <v/>
      </c>
    </row>
    <row r="1816" spans="34:34" ht="15" customHeight="1">
      <c r="AH1816" s="68" t="str">
        <f t="shared" si="47"/>
        <v/>
      </c>
    </row>
    <row r="1817" spans="34:34" ht="15" customHeight="1">
      <c r="AH1817" s="68" t="str">
        <f t="shared" si="47"/>
        <v/>
      </c>
    </row>
    <row r="1818" spans="34:34" ht="15" customHeight="1">
      <c r="AH1818" s="68" t="str">
        <f t="shared" si="47"/>
        <v/>
      </c>
    </row>
    <row r="1819" spans="34:34" ht="15" customHeight="1">
      <c r="AH1819" s="68" t="str">
        <f t="shared" si="47"/>
        <v/>
      </c>
    </row>
    <row r="1820" spans="34:34" ht="15" customHeight="1">
      <c r="AH1820" s="68" t="str">
        <f t="shared" si="47"/>
        <v/>
      </c>
    </row>
    <row r="1821" spans="34:34" ht="15" customHeight="1">
      <c r="AH1821" s="68" t="str">
        <f t="shared" si="47"/>
        <v/>
      </c>
    </row>
    <row r="1822" spans="34:34" ht="15" customHeight="1">
      <c r="AH1822" s="68" t="str">
        <f t="shared" si="47"/>
        <v/>
      </c>
    </row>
    <row r="1823" spans="34:34" ht="15" customHeight="1">
      <c r="AH1823" s="68" t="str">
        <f t="shared" si="47"/>
        <v/>
      </c>
    </row>
    <row r="1824" spans="34:34" ht="15" customHeight="1">
      <c r="AH1824" s="68" t="str">
        <f t="shared" si="47"/>
        <v/>
      </c>
    </row>
    <row r="1825" spans="34:34" ht="15" customHeight="1">
      <c r="AH1825" s="68" t="str">
        <f t="shared" si="47"/>
        <v/>
      </c>
    </row>
    <row r="1826" spans="34:34" ht="15" customHeight="1">
      <c r="AH1826" s="68" t="str">
        <f t="shared" si="47"/>
        <v/>
      </c>
    </row>
    <row r="1827" spans="34:34" ht="15" customHeight="1">
      <c r="AH1827" s="68" t="str">
        <f t="shared" si="47"/>
        <v/>
      </c>
    </row>
    <row r="1828" spans="34:34" ht="15" customHeight="1">
      <c r="AH1828" s="68" t="str">
        <f t="shared" si="47"/>
        <v/>
      </c>
    </row>
    <row r="1829" spans="34:34" ht="15" customHeight="1">
      <c r="AH1829" s="68" t="str">
        <f t="shared" si="47"/>
        <v/>
      </c>
    </row>
    <row r="1830" spans="34:34" ht="15" customHeight="1">
      <c r="AH1830" s="68" t="str">
        <f t="shared" si="47"/>
        <v/>
      </c>
    </row>
    <row r="1831" spans="34:34" ht="15" customHeight="1">
      <c r="AH1831" s="68" t="str">
        <f t="shared" si="47"/>
        <v/>
      </c>
    </row>
    <row r="1832" spans="34:34" ht="15" customHeight="1">
      <c r="AH1832" s="68" t="str">
        <f t="shared" si="47"/>
        <v/>
      </c>
    </row>
    <row r="1833" spans="34:34" ht="15" customHeight="1">
      <c r="AH1833" s="68" t="str">
        <f t="shared" si="47"/>
        <v/>
      </c>
    </row>
    <row r="1834" spans="34:34" ht="15" customHeight="1">
      <c r="AH1834" s="68" t="str">
        <f t="shared" si="47"/>
        <v/>
      </c>
    </row>
    <row r="1835" spans="34:34" ht="15" customHeight="1">
      <c r="AH1835" s="68" t="str">
        <f t="shared" si="47"/>
        <v/>
      </c>
    </row>
    <row r="1836" spans="34:34" ht="15" customHeight="1">
      <c r="AH1836" s="68" t="str">
        <f t="shared" si="47"/>
        <v/>
      </c>
    </row>
    <row r="1837" spans="34:34" ht="15" customHeight="1">
      <c r="AH1837" s="68" t="str">
        <f t="shared" si="47"/>
        <v/>
      </c>
    </row>
    <row r="1838" spans="34:34" ht="15" customHeight="1">
      <c r="AH1838" s="68" t="str">
        <f t="shared" si="47"/>
        <v/>
      </c>
    </row>
    <row r="1839" spans="34:34" ht="15" customHeight="1">
      <c r="AH1839" s="68" t="str">
        <f t="shared" si="47"/>
        <v/>
      </c>
    </row>
    <row r="1840" spans="34:34" ht="15" customHeight="1">
      <c r="AH1840" s="68" t="str">
        <f t="shared" si="47"/>
        <v/>
      </c>
    </row>
    <row r="1841" spans="34:34" ht="15" customHeight="1">
      <c r="AH1841" s="68" t="str">
        <f t="shared" si="47"/>
        <v/>
      </c>
    </row>
    <row r="1842" spans="34:34" ht="15" customHeight="1">
      <c r="AH1842" s="68" t="str">
        <f t="shared" si="47"/>
        <v/>
      </c>
    </row>
    <row r="1843" spans="34:34" ht="15" customHeight="1">
      <c r="AH1843" s="68" t="str">
        <f t="shared" si="47"/>
        <v/>
      </c>
    </row>
    <row r="1844" spans="34:34" ht="15" customHeight="1">
      <c r="AH1844" s="68" t="str">
        <f t="shared" si="47"/>
        <v/>
      </c>
    </row>
    <row r="1845" spans="34:34" ht="15" customHeight="1">
      <c r="AH1845" s="68" t="str">
        <f t="shared" si="47"/>
        <v/>
      </c>
    </row>
    <row r="1846" spans="34:34" ht="15" customHeight="1">
      <c r="AH1846" s="68" t="str">
        <f t="shared" si="47"/>
        <v/>
      </c>
    </row>
    <row r="1847" spans="34:34" ht="15" customHeight="1">
      <c r="AH1847" s="68" t="str">
        <f t="shared" si="47"/>
        <v/>
      </c>
    </row>
    <row r="1848" spans="34:34" ht="15" customHeight="1">
      <c r="AH1848" s="68" t="str">
        <f t="shared" si="47"/>
        <v/>
      </c>
    </row>
    <row r="1849" spans="34:34" ht="15" customHeight="1">
      <c r="AH1849" s="68" t="str">
        <f t="shared" si="47"/>
        <v/>
      </c>
    </row>
    <row r="1850" spans="34:34" ht="15" customHeight="1">
      <c r="AH1850" s="68" t="str">
        <f t="shared" si="47"/>
        <v/>
      </c>
    </row>
    <row r="1851" spans="34:34" ht="15" customHeight="1">
      <c r="AH1851" s="68" t="str">
        <f t="shared" si="47"/>
        <v/>
      </c>
    </row>
    <row r="1852" spans="34:34" ht="15" customHeight="1">
      <c r="AH1852" s="68" t="str">
        <f t="shared" si="47"/>
        <v/>
      </c>
    </row>
    <row r="1853" spans="34:34" ht="15" customHeight="1">
      <c r="AH1853" s="68" t="str">
        <f t="shared" si="47"/>
        <v/>
      </c>
    </row>
    <row r="1854" spans="34:34" ht="15" customHeight="1">
      <c r="AH1854" s="68" t="str">
        <f t="shared" si="47"/>
        <v/>
      </c>
    </row>
    <row r="1855" spans="34:34" ht="15" customHeight="1">
      <c r="AH1855" s="68" t="str">
        <f t="shared" si="47"/>
        <v/>
      </c>
    </row>
    <row r="1856" spans="34:34" ht="15" customHeight="1">
      <c r="AH1856" s="68" t="str">
        <f t="shared" si="47"/>
        <v/>
      </c>
    </row>
    <row r="1857" spans="34:34" ht="15" customHeight="1">
      <c r="AH1857" s="68" t="str">
        <f t="shared" si="47"/>
        <v/>
      </c>
    </row>
    <row r="1858" spans="34:34" ht="15" customHeight="1">
      <c r="AH1858" s="68" t="str">
        <f t="shared" si="47"/>
        <v/>
      </c>
    </row>
    <row r="1859" spans="34:34" ht="15" customHeight="1">
      <c r="AH1859" s="68" t="str">
        <f t="shared" si="47"/>
        <v/>
      </c>
    </row>
    <row r="1860" spans="34:34" ht="15" customHeight="1">
      <c r="AH1860" s="68" t="str">
        <f t="shared" ref="AH1860:AH1923" si="48">IF(AG1860="","",AG1860)</f>
        <v/>
      </c>
    </row>
    <row r="1861" spans="34:34" ht="15" customHeight="1">
      <c r="AH1861" s="68" t="str">
        <f t="shared" si="48"/>
        <v/>
      </c>
    </row>
    <row r="1862" spans="34:34" ht="15" customHeight="1">
      <c r="AH1862" s="68" t="str">
        <f t="shared" si="48"/>
        <v/>
      </c>
    </row>
    <row r="1863" spans="34:34" ht="15" customHeight="1">
      <c r="AH1863" s="68" t="str">
        <f t="shared" si="48"/>
        <v/>
      </c>
    </row>
    <row r="1864" spans="34:34" ht="15" customHeight="1">
      <c r="AH1864" s="68" t="str">
        <f t="shared" si="48"/>
        <v/>
      </c>
    </row>
    <row r="1865" spans="34:34" ht="15" customHeight="1">
      <c r="AH1865" s="68" t="str">
        <f t="shared" si="48"/>
        <v/>
      </c>
    </row>
    <row r="1866" spans="34:34" ht="15" customHeight="1">
      <c r="AH1866" s="68" t="str">
        <f t="shared" si="48"/>
        <v/>
      </c>
    </row>
    <row r="1867" spans="34:34" ht="15" customHeight="1">
      <c r="AH1867" s="68" t="str">
        <f t="shared" si="48"/>
        <v/>
      </c>
    </row>
    <row r="1868" spans="34:34" ht="15" customHeight="1">
      <c r="AH1868" s="68" t="str">
        <f t="shared" si="48"/>
        <v/>
      </c>
    </row>
    <row r="1869" spans="34:34" ht="15" customHeight="1">
      <c r="AH1869" s="68" t="str">
        <f t="shared" si="48"/>
        <v/>
      </c>
    </row>
    <row r="1870" spans="34:34" ht="15" customHeight="1">
      <c r="AH1870" s="68" t="str">
        <f t="shared" si="48"/>
        <v/>
      </c>
    </row>
    <row r="1871" spans="34:34" ht="15" customHeight="1">
      <c r="AH1871" s="68" t="str">
        <f t="shared" si="48"/>
        <v/>
      </c>
    </row>
    <row r="1872" spans="34:34" ht="15" customHeight="1">
      <c r="AH1872" s="68" t="str">
        <f t="shared" si="48"/>
        <v/>
      </c>
    </row>
    <row r="1873" spans="34:34" ht="15" customHeight="1">
      <c r="AH1873" s="68" t="str">
        <f t="shared" si="48"/>
        <v/>
      </c>
    </row>
    <row r="1874" spans="34:34" ht="15" customHeight="1">
      <c r="AH1874" s="68" t="str">
        <f t="shared" si="48"/>
        <v/>
      </c>
    </row>
    <row r="1875" spans="34:34" ht="15" customHeight="1">
      <c r="AH1875" s="68" t="str">
        <f t="shared" si="48"/>
        <v/>
      </c>
    </row>
    <row r="1876" spans="34:34" ht="15" customHeight="1">
      <c r="AH1876" s="68" t="str">
        <f t="shared" si="48"/>
        <v/>
      </c>
    </row>
    <row r="1877" spans="34:34" ht="15" customHeight="1">
      <c r="AH1877" s="68" t="str">
        <f t="shared" si="48"/>
        <v/>
      </c>
    </row>
    <row r="1878" spans="34:34" ht="15" customHeight="1">
      <c r="AH1878" s="68" t="str">
        <f t="shared" si="48"/>
        <v/>
      </c>
    </row>
    <row r="1879" spans="34:34" ht="15" customHeight="1">
      <c r="AH1879" s="68" t="str">
        <f t="shared" si="48"/>
        <v/>
      </c>
    </row>
    <row r="1880" spans="34:34" ht="15" customHeight="1">
      <c r="AH1880" s="68" t="str">
        <f t="shared" si="48"/>
        <v/>
      </c>
    </row>
    <row r="1881" spans="34:34" ht="15" customHeight="1">
      <c r="AH1881" s="68" t="str">
        <f t="shared" si="48"/>
        <v/>
      </c>
    </row>
    <row r="1882" spans="34:34" ht="15" customHeight="1">
      <c r="AH1882" s="68" t="str">
        <f t="shared" si="48"/>
        <v/>
      </c>
    </row>
    <row r="1883" spans="34:34" ht="15" customHeight="1">
      <c r="AH1883" s="68" t="str">
        <f t="shared" si="48"/>
        <v/>
      </c>
    </row>
    <row r="1884" spans="34:34" ht="15" customHeight="1">
      <c r="AH1884" s="68" t="str">
        <f t="shared" si="48"/>
        <v/>
      </c>
    </row>
    <row r="1885" spans="34:34" ht="15" customHeight="1">
      <c r="AH1885" s="68" t="str">
        <f t="shared" si="48"/>
        <v/>
      </c>
    </row>
    <row r="1886" spans="34:34" ht="15" customHeight="1">
      <c r="AH1886" s="68" t="str">
        <f t="shared" si="48"/>
        <v/>
      </c>
    </row>
    <row r="1887" spans="34:34" ht="15" customHeight="1">
      <c r="AH1887" s="68" t="str">
        <f t="shared" si="48"/>
        <v/>
      </c>
    </row>
    <row r="1888" spans="34:34" ht="15" customHeight="1">
      <c r="AH1888" s="68" t="str">
        <f t="shared" si="48"/>
        <v/>
      </c>
    </row>
    <row r="1889" spans="34:34" ht="15" customHeight="1">
      <c r="AH1889" s="68" t="str">
        <f t="shared" si="48"/>
        <v/>
      </c>
    </row>
    <row r="1890" spans="34:34" ht="15" customHeight="1">
      <c r="AH1890" s="68" t="str">
        <f t="shared" si="48"/>
        <v/>
      </c>
    </row>
    <row r="1891" spans="34:34" ht="15" customHeight="1">
      <c r="AH1891" s="68" t="str">
        <f t="shared" si="48"/>
        <v/>
      </c>
    </row>
    <row r="1892" spans="34:34" ht="15" customHeight="1">
      <c r="AH1892" s="68" t="str">
        <f t="shared" si="48"/>
        <v/>
      </c>
    </row>
    <row r="1893" spans="34:34" ht="15" customHeight="1">
      <c r="AH1893" s="68" t="str">
        <f t="shared" si="48"/>
        <v/>
      </c>
    </row>
    <row r="1894" spans="34:34" ht="15" customHeight="1">
      <c r="AH1894" s="68" t="str">
        <f t="shared" si="48"/>
        <v/>
      </c>
    </row>
    <row r="1895" spans="34:34" ht="15" customHeight="1">
      <c r="AH1895" s="68" t="str">
        <f t="shared" si="48"/>
        <v/>
      </c>
    </row>
    <row r="1896" spans="34:34" ht="15" customHeight="1">
      <c r="AH1896" s="68" t="str">
        <f t="shared" si="48"/>
        <v/>
      </c>
    </row>
    <row r="1897" spans="34:34" ht="15" customHeight="1">
      <c r="AH1897" s="68" t="str">
        <f t="shared" si="48"/>
        <v/>
      </c>
    </row>
    <row r="1898" spans="34:34" ht="15" customHeight="1">
      <c r="AH1898" s="68" t="str">
        <f t="shared" si="48"/>
        <v/>
      </c>
    </row>
    <row r="1899" spans="34:34" ht="15" customHeight="1">
      <c r="AH1899" s="68" t="str">
        <f t="shared" si="48"/>
        <v/>
      </c>
    </row>
    <row r="1900" spans="34:34" ht="15" customHeight="1">
      <c r="AH1900" s="68" t="str">
        <f t="shared" si="48"/>
        <v/>
      </c>
    </row>
    <row r="1901" spans="34:34" ht="15" customHeight="1">
      <c r="AH1901" s="68" t="str">
        <f t="shared" si="48"/>
        <v/>
      </c>
    </row>
    <row r="1902" spans="34:34" ht="15" customHeight="1">
      <c r="AH1902" s="68" t="str">
        <f t="shared" si="48"/>
        <v/>
      </c>
    </row>
    <row r="1903" spans="34:34" ht="15" customHeight="1">
      <c r="AH1903" s="68" t="str">
        <f t="shared" si="48"/>
        <v/>
      </c>
    </row>
    <row r="1904" spans="34:34" ht="15" customHeight="1">
      <c r="AH1904" s="68" t="str">
        <f t="shared" si="48"/>
        <v/>
      </c>
    </row>
    <row r="1905" spans="34:34" ht="15" customHeight="1">
      <c r="AH1905" s="68" t="str">
        <f t="shared" si="48"/>
        <v/>
      </c>
    </row>
    <row r="1906" spans="34:34" ht="15" customHeight="1">
      <c r="AH1906" s="68" t="str">
        <f t="shared" si="48"/>
        <v/>
      </c>
    </row>
    <row r="1907" spans="34:34" ht="15" customHeight="1">
      <c r="AH1907" s="68" t="str">
        <f t="shared" si="48"/>
        <v/>
      </c>
    </row>
    <row r="1908" spans="34:34" ht="15" customHeight="1">
      <c r="AH1908" s="68" t="str">
        <f t="shared" si="48"/>
        <v/>
      </c>
    </row>
    <row r="1909" spans="34:34" ht="15" customHeight="1">
      <c r="AH1909" s="68" t="str">
        <f t="shared" si="48"/>
        <v/>
      </c>
    </row>
    <row r="1910" spans="34:34" ht="15" customHeight="1">
      <c r="AH1910" s="68" t="str">
        <f t="shared" si="48"/>
        <v/>
      </c>
    </row>
    <row r="1911" spans="34:34" ht="15" customHeight="1">
      <c r="AH1911" s="68" t="str">
        <f t="shared" si="48"/>
        <v/>
      </c>
    </row>
    <row r="1912" spans="34:34" ht="15" customHeight="1">
      <c r="AH1912" s="68" t="str">
        <f t="shared" si="48"/>
        <v/>
      </c>
    </row>
    <row r="1913" spans="34:34" ht="15" customHeight="1">
      <c r="AH1913" s="68" t="str">
        <f t="shared" si="48"/>
        <v/>
      </c>
    </row>
    <row r="1914" spans="34:34" ht="15" customHeight="1">
      <c r="AH1914" s="68" t="str">
        <f t="shared" si="48"/>
        <v/>
      </c>
    </row>
    <row r="1915" spans="34:34" ht="15" customHeight="1">
      <c r="AH1915" s="68" t="str">
        <f t="shared" si="48"/>
        <v/>
      </c>
    </row>
    <row r="1916" spans="34:34" ht="15" customHeight="1">
      <c r="AH1916" s="68" t="str">
        <f t="shared" si="48"/>
        <v/>
      </c>
    </row>
    <row r="1917" spans="34:34" ht="15" customHeight="1">
      <c r="AH1917" s="68" t="str">
        <f t="shared" si="48"/>
        <v/>
      </c>
    </row>
    <row r="1918" spans="34:34" ht="15" customHeight="1">
      <c r="AH1918" s="68" t="str">
        <f t="shared" si="48"/>
        <v/>
      </c>
    </row>
    <row r="1919" spans="34:34" ht="15" customHeight="1">
      <c r="AH1919" s="68" t="str">
        <f t="shared" si="48"/>
        <v/>
      </c>
    </row>
    <row r="1920" spans="34:34" ht="15" customHeight="1">
      <c r="AH1920" s="68" t="str">
        <f t="shared" si="48"/>
        <v/>
      </c>
    </row>
    <row r="1921" spans="34:34" ht="15" customHeight="1">
      <c r="AH1921" s="68" t="str">
        <f t="shared" si="48"/>
        <v/>
      </c>
    </row>
    <row r="1922" spans="34:34" ht="15" customHeight="1">
      <c r="AH1922" s="68" t="str">
        <f t="shared" si="48"/>
        <v/>
      </c>
    </row>
    <row r="1923" spans="34:34" ht="15" customHeight="1">
      <c r="AH1923" s="68" t="str">
        <f t="shared" si="48"/>
        <v/>
      </c>
    </row>
    <row r="1924" spans="34:34" ht="15" customHeight="1">
      <c r="AH1924" s="68" t="str">
        <f t="shared" ref="AH1924:AH1987" si="49">IF(AG1924="","",AG1924)</f>
        <v/>
      </c>
    </row>
    <row r="1925" spans="34:34" ht="15" customHeight="1">
      <c r="AH1925" s="68" t="str">
        <f t="shared" si="49"/>
        <v/>
      </c>
    </row>
    <row r="1926" spans="34:34" ht="15" customHeight="1">
      <c r="AH1926" s="68" t="str">
        <f t="shared" si="49"/>
        <v/>
      </c>
    </row>
    <row r="1927" spans="34:34" ht="15" customHeight="1">
      <c r="AH1927" s="68" t="str">
        <f t="shared" si="49"/>
        <v/>
      </c>
    </row>
    <row r="1928" spans="34:34" ht="15" customHeight="1">
      <c r="AH1928" s="68" t="str">
        <f t="shared" si="49"/>
        <v/>
      </c>
    </row>
    <row r="1929" spans="34:34" ht="15" customHeight="1">
      <c r="AH1929" s="68" t="str">
        <f t="shared" si="49"/>
        <v/>
      </c>
    </row>
    <row r="1930" spans="34:34" ht="15" customHeight="1">
      <c r="AH1930" s="68" t="str">
        <f t="shared" si="49"/>
        <v/>
      </c>
    </row>
    <row r="1931" spans="34:34" ht="15" customHeight="1">
      <c r="AH1931" s="68" t="str">
        <f t="shared" si="49"/>
        <v/>
      </c>
    </row>
    <row r="1932" spans="34:34" ht="15" customHeight="1">
      <c r="AH1932" s="68" t="str">
        <f t="shared" si="49"/>
        <v/>
      </c>
    </row>
    <row r="1933" spans="34:34" ht="15" customHeight="1">
      <c r="AH1933" s="68" t="str">
        <f t="shared" si="49"/>
        <v/>
      </c>
    </row>
    <row r="1934" spans="34:34" ht="15" customHeight="1">
      <c r="AH1934" s="68" t="str">
        <f t="shared" si="49"/>
        <v/>
      </c>
    </row>
    <row r="1935" spans="34:34" ht="15" customHeight="1">
      <c r="AH1935" s="68" t="str">
        <f t="shared" si="49"/>
        <v/>
      </c>
    </row>
    <row r="1936" spans="34:34" ht="15" customHeight="1">
      <c r="AH1936" s="68" t="str">
        <f t="shared" si="49"/>
        <v/>
      </c>
    </row>
    <row r="1937" spans="34:34" ht="15" customHeight="1">
      <c r="AH1937" s="68" t="str">
        <f t="shared" si="49"/>
        <v/>
      </c>
    </row>
    <row r="1938" spans="34:34" ht="15" customHeight="1">
      <c r="AH1938" s="68" t="str">
        <f t="shared" si="49"/>
        <v/>
      </c>
    </row>
    <row r="1939" spans="34:34" ht="15" customHeight="1">
      <c r="AH1939" s="68" t="str">
        <f t="shared" si="49"/>
        <v/>
      </c>
    </row>
    <row r="1940" spans="34:34" ht="15" customHeight="1">
      <c r="AH1940" s="68" t="str">
        <f t="shared" si="49"/>
        <v/>
      </c>
    </row>
    <row r="1941" spans="34:34" ht="15" customHeight="1">
      <c r="AH1941" s="68" t="str">
        <f t="shared" si="49"/>
        <v/>
      </c>
    </row>
    <row r="1942" spans="34:34" ht="15" customHeight="1">
      <c r="AH1942" s="68" t="str">
        <f t="shared" si="49"/>
        <v/>
      </c>
    </row>
    <row r="1943" spans="34:34" ht="15" customHeight="1">
      <c r="AH1943" s="68" t="str">
        <f t="shared" si="49"/>
        <v/>
      </c>
    </row>
    <row r="1944" spans="34:34" ht="15" customHeight="1">
      <c r="AH1944" s="68" t="str">
        <f t="shared" si="49"/>
        <v/>
      </c>
    </row>
    <row r="1945" spans="34:34" ht="15" customHeight="1">
      <c r="AH1945" s="68" t="str">
        <f t="shared" si="49"/>
        <v/>
      </c>
    </row>
    <row r="1946" spans="34:34" ht="15" customHeight="1">
      <c r="AH1946" s="68" t="str">
        <f t="shared" si="49"/>
        <v/>
      </c>
    </row>
    <row r="1947" spans="34:34" ht="15" customHeight="1">
      <c r="AH1947" s="68" t="str">
        <f t="shared" si="49"/>
        <v/>
      </c>
    </row>
    <row r="1948" spans="34:34" ht="15" customHeight="1">
      <c r="AH1948" s="68" t="str">
        <f t="shared" si="49"/>
        <v/>
      </c>
    </row>
    <row r="1949" spans="34:34" ht="15" customHeight="1">
      <c r="AH1949" s="68" t="str">
        <f t="shared" si="49"/>
        <v/>
      </c>
    </row>
    <row r="1950" spans="34:34" ht="15" customHeight="1">
      <c r="AH1950" s="68" t="str">
        <f t="shared" si="49"/>
        <v/>
      </c>
    </row>
    <row r="1951" spans="34:34" ht="15" customHeight="1">
      <c r="AH1951" s="68" t="str">
        <f t="shared" si="49"/>
        <v/>
      </c>
    </row>
    <row r="1952" spans="34:34" ht="15" customHeight="1">
      <c r="AH1952" s="68" t="str">
        <f t="shared" si="49"/>
        <v/>
      </c>
    </row>
    <row r="1953" spans="34:34" ht="15" customHeight="1">
      <c r="AH1953" s="68" t="str">
        <f t="shared" si="49"/>
        <v/>
      </c>
    </row>
    <row r="1954" spans="34:34" ht="15" customHeight="1">
      <c r="AH1954" s="68" t="str">
        <f t="shared" si="49"/>
        <v/>
      </c>
    </row>
    <row r="1955" spans="34:34" ht="15" customHeight="1">
      <c r="AH1955" s="68" t="str">
        <f t="shared" si="49"/>
        <v/>
      </c>
    </row>
    <row r="1956" spans="34:34" ht="15" customHeight="1">
      <c r="AH1956" s="68" t="str">
        <f t="shared" si="49"/>
        <v/>
      </c>
    </row>
    <row r="1957" spans="34:34" ht="15" customHeight="1">
      <c r="AH1957" s="68" t="str">
        <f t="shared" si="49"/>
        <v/>
      </c>
    </row>
    <row r="1958" spans="34:34" ht="15" customHeight="1">
      <c r="AH1958" s="68" t="str">
        <f t="shared" si="49"/>
        <v/>
      </c>
    </row>
    <row r="1959" spans="34:34" ht="15" customHeight="1">
      <c r="AH1959" s="68" t="str">
        <f t="shared" si="49"/>
        <v/>
      </c>
    </row>
    <row r="1960" spans="34:34" ht="15" customHeight="1">
      <c r="AH1960" s="68" t="str">
        <f t="shared" si="49"/>
        <v/>
      </c>
    </row>
    <row r="1961" spans="34:34" ht="15" customHeight="1">
      <c r="AH1961" s="68" t="str">
        <f t="shared" si="49"/>
        <v/>
      </c>
    </row>
    <row r="1962" spans="34:34" ht="15" customHeight="1">
      <c r="AH1962" s="68" t="str">
        <f t="shared" si="49"/>
        <v/>
      </c>
    </row>
    <row r="1963" spans="34:34" ht="15" customHeight="1">
      <c r="AH1963" s="68" t="str">
        <f t="shared" si="49"/>
        <v/>
      </c>
    </row>
    <row r="1964" spans="34:34" ht="15" customHeight="1">
      <c r="AH1964" s="68" t="str">
        <f t="shared" si="49"/>
        <v/>
      </c>
    </row>
    <row r="1965" spans="34:34" ht="15" customHeight="1">
      <c r="AH1965" s="68" t="str">
        <f t="shared" si="49"/>
        <v/>
      </c>
    </row>
    <row r="1966" spans="34:34" ht="15" customHeight="1">
      <c r="AH1966" s="68" t="str">
        <f t="shared" si="49"/>
        <v/>
      </c>
    </row>
    <row r="1967" spans="34:34" ht="15" customHeight="1">
      <c r="AH1967" s="68" t="str">
        <f t="shared" si="49"/>
        <v/>
      </c>
    </row>
    <row r="1968" spans="34:34" ht="15" customHeight="1">
      <c r="AH1968" s="68" t="str">
        <f t="shared" si="49"/>
        <v/>
      </c>
    </row>
    <row r="1969" spans="34:34" ht="15" customHeight="1">
      <c r="AH1969" s="68" t="str">
        <f t="shared" si="49"/>
        <v/>
      </c>
    </row>
    <row r="1970" spans="34:34" ht="15" customHeight="1">
      <c r="AH1970" s="68" t="str">
        <f t="shared" si="49"/>
        <v/>
      </c>
    </row>
    <row r="1971" spans="34:34" ht="15" customHeight="1">
      <c r="AH1971" s="68" t="str">
        <f t="shared" si="49"/>
        <v/>
      </c>
    </row>
    <row r="1972" spans="34:34" ht="15" customHeight="1">
      <c r="AH1972" s="68" t="str">
        <f t="shared" si="49"/>
        <v/>
      </c>
    </row>
    <row r="1973" spans="34:34" ht="15" customHeight="1">
      <c r="AH1973" s="68" t="str">
        <f t="shared" si="49"/>
        <v/>
      </c>
    </row>
    <row r="1974" spans="34:34" ht="15" customHeight="1">
      <c r="AH1974" s="68" t="str">
        <f t="shared" si="49"/>
        <v/>
      </c>
    </row>
    <row r="1975" spans="34:34" ht="15" customHeight="1">
      <c r="AH1975" s="68" t="str">
        <f t="shared" si="49"/>
        <v/>
      </c>
    </row>
    <row r="1976" spans="34:34" ht="15" customHeight="1">
      <c r="AH1976" s="68" t="str">
        <f t="shared" si="49"/>
        <v/>
      </c>
    </row>
    <row r="1977" spans="34:34" ht="15" customHeight="1">
      <c r="AH1977" s="68" t="str">
        <f t="shared" si="49"/>
        <v/>
      </c>
    </row>
    <row r="1978" spans="34:34" ht="15" customHeight="1">
      <c r="AH1978" s="68" t="str">
        <f t="shared" si="49"/>
        <v/>
      </c>
    </row>
    <row r="1979" spans="34:34" ht="15" customHeight="1">
      <c r="AH1979" s="68" t="str">
        <f t="shared" si="49"/>
        <v/>
      </c>
    </row>
    <row r="1980" spans="34:34" ht="15" customHeight="1">
      <c r="AH1980" s="68" t="str">
        <f t="shared" si="49"/>
        <v/>
      </c>
    </row>
    <row r="1981" spans="34:34" ht="15" customHeight="1">
      <c r="AH1981" s="68" t="str">
        <f t="shared" si="49"/>
        <v/>
      </c>
    </row>
    <row r="1982" spans="34:34" ht="15" customHeight="1">
      <c r="AH1982" s="68" t="str">
        <f t="shared" si="49"/>
        <v/>
      </c>
    </row>
    <row r="1983" spans="34:34" ht="15" customHeight="1">
      <c r="AH1983" s="68" t="str">
        <f t="shared" si="49"/>
        <v/>
      </c>
    </row>
    <row r="1984" spans="34:34" ht="15" customHeight="1">
      <c r="AH1984" s="68" t="str">
        <f t="shared" si="49"/>
        <v/>
      </c>
    </row>
    <row r="1985" spans="34:34" ht="15" customHeight="1">
      <c r="AH1985" s="68" t="str">
        <f t="shared" si="49"/>
        <v/>
      </c>
    </row>
    <row r="1986" spans="34:34" ht="15" customHeight="1">
      <c r="AH1986" s="68" t="str">
        <f t="shared" si="49"/>
        <v/>
      </c>
    </row>
    <row r="1987" spans="34:34" ht="15" customHeight="1">
      <c r="AH1987" s="68" t="str">
        <f t="shared" si="49"/>
        <v/>
      </c>
    </row>
    <row r="1988" spans="34:34" ht="15" customHeight="1">
      <c r="AH1988" s="68" t="str">
        <f t="shared" ref="AH1988:AH2051" si="50">IF(AG1988="","",AG1988)</f>
        <v/>
      </c>
    </row>
    <row r="1989" spans="34:34" ht="15" customHeight="1">
      <c r="AH1989" s="68" t="str">
        <f t="shared" si="50"/>
        <v/>
      </c>
    </row>
    <row r="1990" spans="34:34" ht="15" customHeight="1">
      <c r="AH1990" s="68" t="str">
        <f t="shared" si="50"/>
        <v/>
      </c>
    </row>
    <row r="1991" spans="34:34" ht="15" customHeight="1">
      <c r="AH1991" s="68" t="str">
        <f t="shared" si="50"/>
        <v/>
      </c>
    </row>
    <row r="1992" spans="34:34" ht="15" customHeight="1">
      <c r="AH1992" s="68" t="str">
        <f t="shared" si="50"/>
        <v/>
      </c>
    </row>
    <row r="1993" spans="34:34" ht="15" customHeight="1">
      <c r="AH1993" s="68" t="str">
        <f t="shared" si="50"/>
        <v/>
      </c>
    </row>
    <row r="1994" spans="34:34" ht="15" customHeight="1">
      <c r="AH1994" s="68" t="str">
        <f t="shared" si="50"/>
        <v/>
      </c>
    </row>
    <row r="1995" spans="34:34" ht="15" customHeight="1">
      <c r="AH1995" s="68" t="str">
        <f t="shared" si="50"/>
        <v/>
      </c>
    </row>
    <row r="1996" spans="34:34" ht="15" customHeight="1">
      <c r="AH1996" s="68" t="str">
        <f t="shared" si="50"/>
        <v/>
      </c>
    </row>
    <row r="1997" spans="34:34" ht="15" customHeight="1">
      <c r="AH1997" s="68" t="str">
        <f t="shared" si="50"/>
        <v/>
      </c>
    </row>
    <row r="1998" spans="34:34" ht="15" customHeight="1">
      <c r="AH1998" s="68" t="str">
        <f t="shared" si="50"/>
        <v/>
      </c>
    </row>
    <row r="1999" spans="34:34" ht="15" customHeight="1">
      <c r="AH1999" s="68" t="str">
        <f t="shared" si="50"/>
        <v/>
      </c>
    </row>
    <row r="2000" spans="34:34" ht="15" customHeight="1">
      <c r="AH2000" s="68" t="str">
        <f t="shared" si="50"/>
        <v/>
      </c>
    </row>
    <row r="2001" spans="34:34" ht="15" customHeight="1">
      <c r="AH2001" s="68" t="str">
        <f t="shared" si="50"/>
        <v/>
      </c>
    </row>
    <row r="2002" spans="34:34" ht="15" customHeight="1">
      <c r="AH2002" s="68" t="str">
        <f t="shared" si="50"/>
        <v/>
      </c>
    </row>
    <row r="2003" spans="34:34" ht="15" customHeight="1">
      <c r="AH2003" s="68" t="str">
        <f t="shared" si="50"/>
        <v/>
      </c>
    </row>
    <row r="2004" spans="34:34" ht="15" customHeight="1">
      <c r="AH2004" s="68" t="str">
        <f t="shared" si="50"/>
        <v/>
      </c>
    </row>
    <row r="2005" spans="34:34" ht="15" customHeight="1">
      <c r="AH2005" s="68" t="str">
        <f t="shared" si="50"/>
        <v/>
      </c>
    </row>
    <row r="2006" spans="34:34" ht="15" customHeight="1">
      <c r="AH2006" s="68" t="str">
        <f t="shared" si="50"/>
        <v/>
      </c>
    </row>
    <row r="2007" spans="34:34" ht="15" customHeight="1">
      <c r="AH2007" s="68" t="str">
        <f t="shared" si="50"/>
        <v/>
      </c>
    </row>
    <row r="2008" spans="34:34" ht="15" customHeight="1">
      <c r="AH2008" s="68" t="str">
        <f t="shared" si="50"/>
        <v/>
      </c>
    </row>
    <row r="2009" spans="34:34" ht="15" customHeight="1">
      <c r="AH2009" s="68" t="str">
        <f t="shared" si="50"/>
        <v/>
      </c>
    </row>
    <row r="2010" spans="34:34" ht="15" customHeight="1">
      <c r="AH2010" s="68" t="str">
        <f t="shared" si="50"/>
        <v/>
      </c>
    </row>
    <row r="2011" spans="34:34" ht="15" customHeight="1">
      <c r="AH2011" s="68" t="str">
        <f t="shared" si="50"/>
        <v/>
      </c>
    </row>
    <row r="2012" spans="34:34" ht="15" customHeight="1">
      <c r="AH2012" s="68" t="str">
        <f t="shared" si="50"/>
        <v/>
      </c>
    </row>
    <row r="2013" spans="34:34" ht="15" customHeight="1">
      <c r="AH2013" s="68" t="str">
        <f t="shared" si="50"/>
        <v/>
      </c>
    </row>
    <row r="2014" spans="34:34" ht="15" customHeight="1">
      <c r="AH2014" s="68" t="str">
        <f t="shared" si="50"/>
        <v/>
      </c>
    </row>
    <row r="2015" spans="34:34" ht="15" customHeight="1">
      <c r="AH2015" s="68" t="str">
        <f t="shared" si="50"/>
        <v/>
      </c>
    </row>
    <row r="2016" spans="34:34" ht="15" customHeight="1">
      <c r="AH2016" s="68" t="str">
        <f t="shared" si="50"/>
        <v/>
      </c>
    </row>
    <row r="2017" spans="34:34" ht="15" customHeight="1">
      <c r="AH2017" s="68" t="str">
        <f t="shared" si="50"/>
        <v/>
      </c>
    </row>
    <row r="2018" spans="34:34" ht="15" customHeight="1">
      <c r="AH2018" s="68" t="str">
        <f t="shared" si="50"/>
        <v/>
      </c>
    </row>
    <row r="2019" spans="34:34" ht="15" customHeight="1">
      <c r="AH2019" s="68" t="str">
        <f t="shared" si="50"/>
        <v/>
      </c>
    </row>
    <row r="2020" spans="34:34" ht="15" customHeight="1">
      <c r="AH2020" s="68" t="str">
        <f t="shared" si="50"/>
        <v/>
      </c>
    </row>
    <row r="2021" spans="34:34" ht="15" customHeight="1">
      <c r="AH2021" s="68" t="str">
        <f t="shared" si="50"/>
        <v/>
      </c>
    </row>
    <row r="2022" spans="34:34" ht="15" customHeight="1">
      <c r="AH2022" s="68" t="str">
        <f t="shared" si="50"/>
        <v/>
      </c>
    </row>
    <row r="2023" spans="34:34" ht="15" customHeight="1">
      <c r="AH2023" s="68" t="str">
        <f t="shared" si="50"/>
        <v/>
      </c>
    </row>
    <row r="2024" spans="34:34" ht="15" customHeight="1">
      <c r="AH2024" s="68" t="str">
        <f t="shared" si="50"/>
        <v/>
      </c>
    </row>
    <row r="2025" spans="34:34" ht="15" customHeight="1">
      <c r="AH2025" s="68" t="str">
        <f t="shared" si="50"/>
        <v/>
      </c>
    </row>
    <row r="2026" spans="34:34" ht="15" customHeight="1">
      <c r="AH2026" s="68" t="str">
        <f t="shared" si="50"/>
        <v/>
      </c>
    </row>
    <row r="2027" spans="34:34" ht="15" customHeight="1">
      <c r="AH2027" s="68" t="str">
        <f t="shared" si="50"/>
        <v/>
      </c>
    </row>
    <row r="2028" spans="34:34" ht="15" customHeight="1">
      <c r="AH2028" s="68" t="str">
        <f t="shared" si="50"/>
        <v/>
      </c>
    </row>
    <row r="2029" spans="34:34" ht="15" customHeight="1">
      <c r="AH2029" s="68" t="str">
        <f t="shared" si="50"/>
        <v/>
      </c>
    </row>
    <row r="2030" spans="34:34" ht="15" customHeight="1">
      <c r="AH2030" s="68" t="str">
        <f t="shared" si="50"/>
        <v/>
      </c>
    </row>
    <row r="2031" spans="34:34" ht="15" customHeight="1">
      <c r="AH2031" s="68" t="str">
        <f t="shared" si="50"/>
        <v/>
      </c>
    </row>
    <row r="2032" spans="34:34" ht="15" customHeight="1">
      <c r="AH2032" s="68" t="str">
        <f t="shared" si="50"/>
        <v/>
      </c>
    </row>
    <row r="2033" spans="34:34" ht="15" customHeight="1">
      <c r="AH2033" s="68" t="str">
        <f t="shared" si="50"/>
        <v/>
      </c>
    </row>
    <row r="2034" spans="34:34" ht="15" customHeight="1">
      <c r="AH2034" s="68" t="str">
        <f t="shared" si="50"/>
        <v/>
      </c>
    </row>
    <row r="2035" spans="34:34" ht="15" customHeight="1">
      <c r="AH2035" s="68" t="str">
        <f t="shared" si="50"/>
        <v/>
      </c>
    </row>
    <row r="2036" spans="34:34" ht="15" customHeight="1">
      <c r="AH2036" s="68" t="str">
        <f t="shared" si="50"/>
        <v/>
      </c>
    </row>
    <row r="2037" spans="34:34" ht="15" customHeight="1">
      <c r="AH2037" s="68" t="str">
        <f t="shared" si="50"/>
        <v/>
      </c>
    </row>
    <row r="2038" spans="34:34" ht="15" customHeight="1">
      <c r="AH2038" s="68" t="str">
        <f t="shared" si="50"/>
        <v/>
      </c>
    </row>
    <row r="2039" spans="34:34" ht="15" customHeight="1">
      <c r="AH2039" s="68" t="str">
        <f t="shared" si="50"/>
        <v/>
      </c>
    </row>
    <row r="2040" spans="34:34" ht="15" customHeight="1">
      <c r="AH2040" s="68" t="str">
        <f t="shared" si="50"/>
        <v/>
      </c>
    </row>
    <row r="2041" spans="34:34" ht="15" customHeight="1">
      <c r="AH2041" s="68" t="str">
        <f t="shared" si="50"/>
        <v/>
      </c>
    </row>
    <row r="2042" spans="34:34" ht="15" customHeight="1">
      <c r="AH2042" s="68" t="str">
        <f t="shared" si="50"/>
        <v/>
      </c>
    </row>
    <row r="2043" spans="34:34" ht="15" customHeight="1">
      <c r="AH2043" s="68" t="str">
        <f t="shared" si="50"/>
        <v/>
      </c>
    </row>
    <row r="2044" spans="34:34" ht="15" customHeight="1">
      <c r="AH2044" s="68" t="str">
        <f t="shared" si="50"/>
        <v/>
      </c>
    </row>
    <row r="2045" spans="34:34" ht="15" customHeight="1">
      <c r="AH2045" s="68" t="str">
        <f t="shared" si="50"/>
        <v/>
      </c>
    </row>
    <row r="2046" spans="34:34" ht="15" customHeight="1">
      <c r="AH2046" s="68" t="str">
        <f t="shared" si="50"/>
        <v/>
      </c>
    </row>
    <row r="2047" spans="34:34" ht="15" customHeight="1">
      <c r="AH2047" s="68" t="str">
        <f t="shared" si="50"/>
        <v/>
      </c>
    </row>
    <row r="2048" spans="34:34" ht="15" customHeight="1">
      <c r="AH2048" s="68" t="str">
        <f t="shared" si="50"/>
        <v/>
      </c>
    </row>
    <row r="2049" spans="34:34" ht="15" customHeight="1">
      <c r="AH2049" s="68" t="str">
        <f t="shared" si="50"/>
        <v/>
      </c>
    </row>
    <row r="2050" spans="34:34" ht="15" customHeight="1">
      <c r="AH2050" s="68" t="str">
        <f t="shared" si="50"/>
        <v/>
      </c>
    </row>
    <row r="2051" spans="34:34" ht="15" customHeight="1">
      <c r="AH2051" s="68" t="str">
        <f t="shared" si="50"/>
        <v/>
      </c>
    </row>
    <row r="2052" spans="34:34" ht="15" customHeight="1">
      <c r="AH2052" s="68" t="str">
        <f t="shared" ref="AH2052:AH2115" si="51">IF(AG2052="","",AG2052)</f>
        <v/>
      </c>
    </row>
    <row r="2053" spans="34:34" ht="15" customHeight="1">
      <c r="AH2053" s="68" t="str">
        <f t="shared" si="51"/>
        <v/>
      </c>
    </row>
    <row r="2054" spans="34:34" ht="15" customHeight="1">
      <c r="AH2054" s="68" t="str">
        <f t="shared" si="51"/>
        <v/>
      </c>
    </row>
    <row r="2055" spans="34:34" ht="15" customHeight="1">
      <c r="AH2055" s="68" t="str">
        <f t="shared" si="51"/>
        <v/>
      </c>
    </row>
    <row r="2056" spans="34:34" ht="15" customHeight="1">
      <c r="AH2056" s="68" t="str">
        <f t="shared" si="51"/>
        <v/>
      </c>
    </row>
    <row r="2057" spans="34:34" ht="15" customHeight="1">
      <c r="AH2057" s="68" t="str">
        <f t="shared" si="51"/>
        <v/>
      </c>
    </row>
    <row r="2058" spans="34:34" ht="15" customHeight="1">
      <c r="AH2058" s="68" t="str">
        <f t="shared" si="51"/>
        <v/>
      </c>
    </row>
    <row r="2059" spans="34:34" ht="15" customHeight="1">
      <c r="AH2059" s="68" t="str">
        <f t="shared" si="51"/>
        <v/>
      </c>
    </row>
    <row r="2060" spans="34:34" ht="15" customHeight="1">
      <c r="AH2060" s="68" t="str">
        <f t="shared" si="51"/>
        <v/>
      </c>
    </row>
    <row r="2061" spans="34:34" ht="15" customHeight="1">
      <c r="AH2061" s="68" t="str">
        <f t="shared" si="51"/>
        <v/>
      </c>
    </row>
    <row r="2062" spans="34:34" ht="15" customHeight="1">
      <c r="AH2062" s="68" t="str">
        <f t="shared" si="51"/>
        <v/>
      </c>
    </row>
    <row r="2063" spans="34:34" ht="15" customHeight="1">
      <c r="AH2063" s="68" t="str">
        <f t="shared" si="51"/>
        <v/>
      </c>
    </row>
    <row r="2064" spans="34:34" ht="15" customHeight="1">
      <c r="AH2064" s="68" t="str">
        <f t="shared" si="51"/>
        <v/>
      </c>
    </row>
    <row r="2065" spans="34:34" ht="15" customHeight="1">
      <c r="AH2065" s="68" t="str">
        <f t="shared" si="51"/>
        <v/>
      </c>
    </row>
    <row r="2066" spans="34:34" ht="15" customHeight="1">
      <c r="AH2066" s="68" t="str">
        <f t="shared" si="51"/>
        <v/>
      </c>
    </row>
    <row r="2067" spans="34:34" ht="15" customHeight="1">
      <c r="AH2067" s="68" t="str">
        <f t="shared" si="51"/>
        <v/>
      </c>
    </row>
    <row r="2068" spans="34:34" ht="15" customHeight="1">
      <c r="AH2068" s="68" t="str">
        <f t="shared" si="51"/>
        <v/>
      </c>
    </row>
    <row r="2069" spans="34:34" ht="15" customHeight="1">
      <c r="AH2069" s="68" t="str">
        <f t="shared" si="51"/>
        <v/>
      </c>
    </row>
    <row r="2070" spans="34:34" ht="15" customHeight="1">
      <c r="AH2070" s="68" t="str">
        <f t="shared" si="51"/>
        <v/>
      </c>
    </row>
    <row r="2071" spans="34:34" ht="15" customHeight="1">
      <c r="AH2071" s="68" t="str">
        <f t="shared" si="51"/>
        <v/>
      </c>
    </row>
    <row r="2072" spans="34:34" ht="15" customHeight="1">
      <c r="AH2072" s="68" t="str">
        <f t="shared" si="51"/>
        <v/>
      </c>
    </row>
    <row r="2073" spans="34:34" ht="15" customHeight="1">
      <c r="AH2073" s="68" t="str">
        <f t="shared" si="51"/>
        <v/>
      </c>
    </row>
    <row r="2074" spans="34:34" ht="15" customHeight="1">
      <c r="AH2074" s="68" t="str">
        <f t="shared" si="51"/>
        <v/>
      </c>
    </row>
    <row r="2075" spans="34:34" ht="15" customHeight="1">
      <c r="AH2075" s="68" t="str">
        <f t="shared" si="51"/>
        <v/>
      </c>
    </row>
    <row r="2076" spans="34:34" ht="15" customHeight="1">
      <c r="AH2076" s="68" t="str">
        <f t="shared" si="51"/>
        <v/>
      </c>
    </row>
    <row r="2077" spans="34:34" ht="15" customHeight="1">
      <c r="AH2077" s="68" t="str">
        <f t="shared" si="51"/>
        <v/>
      </c>
    </row>
    <row r="2078" spans="34:34" ht="15" customHeight="1">
      <c r="AH2078" s="68" t="str">
        <f t="shared" si="51"/>
        <v/>
      </c>
    </row>
    <row r="2079" spans="34:34" ht="15" customHeight="1">
      <c r="AH2079" s="68" t="str">
        <f t="shared" si="51"/>
        <v/>
      </c>
    </row>
    <row r="2080" spans="34:34" ht="15" customHeight="1">
      <c r="AH2080" s="68" t="str">
        <f t="shared" si="51"/>
        <v/>
      </c>
    </row>
    <row r="2081" spans="34:34" ht="15" customHeight="1">
      <c r="AH2081" s="68" t="str">
        <f t="shared" si="51"/>
        <v/>
      </c>
    </row>
    <row r="2082" spans="34:34" ht="15" customHeight="1">
      <c r="AH2082" s="68" t="str">
        <f t="shared" si="51"/>
        <v/>
      </c>
    </row>
    <row r="2083" spans="34:34" ht="15" customHeight="1">
      <c r="AH2083" s="68" t="str">
        <f t="shared" si="51"/>
        <v/>
      </c>
    </row>
    <row r="2084" spans="34:34" ht="15" customHeight="1">
      <c r="AH2084" s="68" t="str">
        <f t="shared" si="51"/>
        <v/>
      </c>
    </row>
    <row r="2085" spans="34:34" ht="15" customHeight="1">
      <c r="AH2085" s="68" t="str">
        <f t="shared" si="51"/>
        <v/>
      </c>
    </row>
    <row r="2086" spans="34:34" ht="15" customHeight="1">
      <c r="AH2086" s="68" t="str">
        <f t="shared" si="51"/>
        <v/>
      </c>
    </row>
    <row r="2087" spans="34:34" ht="15" customHeight="1">
      <c r="AH2087" s="68" t="str">
        <f t="shared" si="51"/>
        <v/>
      </c>
    </row>
    <row r="2088" spans="34:34" ht="15" customHeight="1">
      <c r="AH2088" s="68" t="str">
        <f t="shared" si="51"/>
        <v/>
      </c>
    </row>
    <row r="2089" spans="34:34" ht="15" customHeight="1">
      <c r="AH2089" s="68" t="str">
        <f t="shared" si="51"/>
        <v/>
      </c>
    </row>
    <row r="2090" spans="34:34" ht="15" customHeight="1">
      <c r="AH2090" s="68" t="str">
        <f t="shared" si="51"/>
        <v/>
      </c>
    </row>
    <row r="2091" spans="34:34" ht="15" customHeight="1">
      <c r="AH2091" s="68" t="str">
        <f t="shared" si="51"/>
        <v/>
      </c>
    </row>
    <row r="2092" spans="34:34" ht="15" customHeight="1">
      <c r="AH2092" s="68" t="str">
        <f t="shared" si="51"/>
        <v/>
      </c>
    </row>
    <row r="2093" spans="34:34" ht="15" customHeight="1">
      <c r="AH2093" s="68" t="str">
        <f t="shared" si="51"/>
        <v/>
      </c>
    </row>
    <row r="2094" spans="34:34" ht="15" customHeight="1">
      <c r="AH2094" s="68" t="str">
        <f t="shared" si="51"/>
        <v/>
      </c>
    </row>
    <row r="2095" spans="34:34" ht="15" customHeight="1">
      <c r="AH2095" s="68" t="str">
        <f t="shared" si="51"/>
        <v/>
      </c>
    </row>
    <row r="2096" spans="34:34" ht="15" customHeight="1">
      <c r="AH2096" s="68" t="str">
        <f t="shared" si="51"/>
        <v/>
      </c>
    </row>
    <row r="2097" spans="34:34" ht="15" customHeight="1">
      <c r="AH2097" s="68" t="str">
        <f t="shared" si="51"/>
        <v/>
      </c>
    </row>
    <row r="2098" spans="34:34" ht="15" customHeight="1">
      <c r="AH2098" s="68" t="str">
        <f t="shared" si="51"/>
        <v/>
      </c>
    </row>
    <row r="2099" spans="34:34" ht="15" customHeight="1">
      <c r="AH2099" s="68" t="str">
        <f t="shared" si="51"/>
        <v/>
      </c>
    </row>
    <row r="2100" spans="34:34" ht="15" customHeight="1">
      <c r="AH2100" s="68" t="str">
        <f t="shared" si="51"/>
        <v/>
      </c>
    </row>
    <row r="2101" spans="34:34" ht="15" customHeight="1">
      <c r="AH2101" s="68" t="str">
        <f t="shared" si="51"/>
        <v/>
      </c>
    </row>
    <row r="2102" spans="34:34" ht="15" customHeight="1">
      <c r="AH2102" s="68" t="str">
        <f t="shared" si="51"/>
        <v/>
      </c>
    </row>
    <row r="2103" spans="34:34" ht="15" customHeight="1">
      <c r="AH2103" s="68" t="str">
        <f t="shared" si="51"/>
        <v/>
      </c>
    </row>
    <row r="2104" spans="34:34" ht="15" customHeight="1">
      <c r="AH2104" s="68" t="str">
        <f t="shared" si="51"/>
        <v/>
      </c>
    </row>
    <row r="2105" spans="34:34" ht="15" customHeight="1">
      <c r="AH2105" s="68" t="str">
        <f t="shared" si="51"/>
        <v/>
      </c>
    </row>
    <row r="2106" spans="34:34" ht="15" customHeight="1">
      <c r="AH2106" s="68" t="str">
        <f t="shared" si="51"/>
        <v/>
      </c>
    </row>
    <row r="2107" spans="34:34" ht="15" customHeight="1">
      <c r="AH2107" s="68" t="str">
        <f t="shared" si="51"/>
        <v/>
      </c>
    </row>
    <row r="2108" spans="34:34" ht="15" customHeight="1">
      <c r="AH2108" s="68" t="str">
        <f t="shared" si="51"/>
        <v/>
      </c>
    </row>
    <row r="2109" spans="34:34" ht="15" customHeight="1">
      <c r="AH2109" s="68" t="str">
        <f t="shared" si="51"/>
        <v/>
      </c>
    </row>
    <row r="2110" spans="34:34" ht="15" customHeight="1">
      <c r="AH2110" s="68" t="str">
        <f t="shared" si="51"/>
        <v/>
      </c>
    </row>
    <row r="2111" spans="34:34" ht="15" customHeight="1">
      <c r="AH2111" s="68" t="str">
        <f t="shared" si="51"/>
        <v/>
      </c>
    </row>
    <row r="2112" spans="34:34" ht="15" customHeight="1">
      <c r="AH2112" s="68" t="str">
        <f t="shared" si="51"/>
        <v/>
      </c>
    </row>
    <row r="2113" spans="34:34" ht="15" customHeight="1">
      <c r="AH2113" s="68" t="str">
        <f t="shared" si="51"/>
        <v/>
      </c>
    </row>
    <row r="2114" spans="34:34" ht="15" customHeight="1">
      <c r="AH2114" s="68" t="str">
        <f t="shared" si="51"/>
        <v/>
      </c>
    </row>
    <row r="2115" spans="34:34" ht="15" customHeight="1">
      <c r="AH2115" s="68" t="str">
        <f t="shared" si="51"/>
        <v/>
      </c>
    </row>
    <row r="2116" spans="34:34" ht="15" customHeight="1">
      <c r="AH2116" s="68" t="str">
        <f t="shared" ref="AH2116:AH2179" si="52">IF(AG2116="","",AG2116)</f>
        <v/>
      </c>
    </row>
    <row r="2117" spans="34:34" ht="15" customHeight="1">
      <c r="AH2117" s="68" t="str">
        <f t="shared" si="52"/>
        <v/>
      </c>
    </row>
    <row r="2118" spans="34:34" ht="15" customHeight="1">
      <c r="AH2118" s="68" t="str">
        <f t="shared" si="52"/>
        <v/>
      </c>
    </row>
    <row r="2119" spans="34:34" ht="15" customHeight="1">
      <c r="AH2119" s="68" t="str">
        <f t="shared" si="52"/>
        <v/>
      </c>
    </row>
    <row r="2120" spans="34:34" ht="15" customHeight="1">
      <c r="AH2120" s="68" t="str">
        <f t="shared" si="52"/>
        <v/>
      </c>
    </row>
    <row r="2121" spans="34:34" ht="15" customHeight="1">
      <c r="AH2121" s="68" t="str">
        <f t="shared" si="52"/>
        <v/>
      </c>
    </row>
    <row r="2122" spans="34:34" ht="15" customHeight="1">
      <c r="AH2122" s="68" t="str">
        <f t="shared" si="52"/>
        <v/>
      </c>
    </row>
    <row r="2123" spans="34:34" ht="15" customHeight="1">
      <c r="AH2123" s="68" t="str">
        <f t="shared" si="52"/>
        <v/>
      </c>
    </row>
    <row r="2124" spans="34:34" ht="15" customHeight="1">
      <c r="AH2124" s="68" t="str">
        <f t="shared" si="52"/>
        <v/>
      </c>
    </row>
    <row r="2125" spans="34:34" ht="15" customHeight="1">
      <c r="AH2125" s="68" t="str">
        <f t="shared" si="52"/>
        <v/>
      </c>
    </row>
    <row r="2126" spans="34:34" ht="15" customHeight="1">
      <c r="AH2126" s="68" t="str">
        <f t="shared" si="52"/>
        <v/>
      </c>
    </row>
    <row r="2127" spans="34:34" ht="15" customHeight="1">
      <c r="AH2127" s="68" t="str">
        <f t="shared" si="52"/>
        <v/>
      </c>
    </row>
    <row r="2128" spans="34:34" ht="15" customHeight="1">
      <c r="AH2128" s="68" t="str">
        <f t="shared" si="52"/>
        <v/>
      </c>
    </row>
    <row r="2129" spans="34:34" ht="15" customHeight="1">
      <c r="AH2129" s="68" t="str">
        <f t="shared" si="52"/>
        <v/>
      </c>
    </row>
    <row r="2130" spans="34:34" ht="15" customHeight="1">
      <c r="AH2130" s="68" t="str">
        <f t="shared" si="52"/>
        <v/>
      </c>
    </row>
    <row r="2131" spans="34:34" ht="15" customHeight="1">
      <c r="AH2131" s="68" t="str">
        <f t="shared" si="52"/>
        <v/>
      </c>
    </row>
    <row r="2132" spans="34:34" ht="15" customHeight="1">
      <c r="AH2132" s="68" t="str">
        <f t="shared" si="52"/>
        <v/>
      </c>
    </row>
    <row r="2133" spans="34:34" ht="15" customHeight="1">
      <c r="AH2133" s="68" t="str">
        <f t="shared" si="52"/>
        <v/>
      </c>
    </row>
    <row r="2134" spans="34:34" ht="15" customHeight="1">
      <c r="AH2134" s="68" t="str">
        <f t="shared" si="52"/>
        <v/>
      </c>
    </row>
    <row r="2135" spans="34:34" ht="15" customHeight="1">
      <c r="AH2135" s="68" t="str">
        <f t="shared" si="52"/>
        <v/>
      </c>
    </row>
    <row r="2136" spans="34:34" ht="15" customHeight="1">
      <c r="AH2136" s="68" t="str">
        <f t="shared" si="52"/>
        <v/>
      </c>
    </row>
    <row r="2137" spans="34:34" ht="15" customHeight="1">
      <c r="AH2137" s="68" t="str">
        <f t="shared" si="52"/>
        <v/>
      </c>
    </row>
    <row r="2138" spans="34:34" ht="15" customHeight="1">
      <c r="AH2138" s="68" t="str">
        <f t="shared" si="52"/>
        <v/>
      </c>
    </row>
    <row r="2139" spans="34:34" ht="15" customHeight="1">
      <c r="AH2139" s="68" t="str">
        <f t="shared" si="52"/>
        <v/>
      </c>
    </row>
    <row r="2140" spans="34:34" ht="15" customHeight="1">
      <c r="AH2140" s="68" t="str">
        <f t="shared" si="52"/>
        <v/>
      </c>
    </row>
    <row r="2141" spans="34:34" ht="15" customHeight="1">
      <c r="AH2141" s="68" t="str">
        <f t="shared" si="52"/>
        <v/>
      </c>
    </row>
    <row r="2142" spans="34:34" ht="15" customHeight="1">
      <c r="AH2142" s="68" t="str">
        <f t="shared" si="52"/>
        <v/>
      </c>
    </row>
    <row r="2143" spans="34:34" ht="15" customHeight="1">
      <c r="AH2143" s="68" t="str">
        <f t="shared" si="52"/>
        <v/>
      </c>
    </row>
    <row r="2144" spans="34:34" ht="15" customHeight="1">
      <c r="AH2144" s="68" t="str">
        <f t="shared" si="52"/>
        <v/>
      </c>
    </row>
    <row r="2145" spans="34:34" ht="15" customHeight="1">
      <c r="AH2145" s="68" t="str">
        <f t="shared" si="52"/>
        <v/>
      </c>
    </row>
    <row r="2146" spans="34:34" ht="15" customHeight="1">
      <c r="AH2146" s="68" t="str">
        <f t="shared" si="52"/>
        <v/>
      </c>
    </row>
    <row r="2147" spans="34:34" ht="15" customHeight="1">
      <c r="AH2147" s="68" t="str">
        <f t="shared" si="52"/>
        <v/>
      </c>
    </row>
    <row r="2148" spans="34:34" ht="15" customHeight="1">
      <c r="AH2148" s="68" t="str">
        <f t="shared" si="52"/>
        <v/>
      </c>
    </row>
    <row r="2149" spans="34:34" ht="15" customHeight="1">
      <c r="AH2149" s="68" t="str">
        <f t="shared" si="52"/>
        <v/>
      </c>
    </row>
    <row r="2150" spans="34:34" ht="15" customHeight="1">
      <c r="AH2150" s="68" t="str">
        <f t="shared" si="52"/>
        <v/>
      </c>
    </row>
    <row r="2151" spans="34:34" ht="15" customHeight="1">
      <c r="AH2151" s="68" t="str">
        <f t="shared" si="52"/>
        <v/>
      </c>
    </row>
    <row r="2152" spans="34:34" ht="15" customHeight="1">
      <c r="AH2152" s="68" t="str">
        <f t="shared" si="52"/>
        <v/>
      </c>
    </row>
    <row r="2153" spans="34:34" ht="15" customHeight="1">
      <c r="AH2153" s="68" t="str">
        <f t="shared" si="52"/>
        <v/>
      </c>
    </row>
    <row r="2154" spans="34:34" ht="15" customHeight="1">
      <c r="AH2154" s="68" t="str">
        <f t="shared" si="52"/>
        <v/>
      </c>
    </row>
    <row r="2155" spans="34:34" ht="15" customHeight="1">
      <c r="AH2155" s="68" t="str">
        <f t="shared" si="52"/>
        <v/>
      </c>
    </row>
    <row r="2156" spans="34:34" ht="15" customHeight="1">
      <c r="AH2156" s="68" t="str">
        <f t="shared" si="52"/>
        <v/>
      </c>
    </row>
    <row r="2157" spans="34:34" ht="15" customHeight="1">
      <c r="AH2157" s="68" t="str">
        <f t="shared" si="52"/>
        <v/>
      </c>
    </row>
    <row r="2158" spans="34:34" ht="15" customHeight="1">
      <c r="AH2158" s="68" t="str">
        <f t="shared" si="52"/>
        <v/>
      </c>
    </row>
    <row r="2159" spans="34:34" ht="15" customHeight="1">
      <c r="AH2159" s="68" t="str">
        <f t="shared" si="52"/>
        <v/>
      </c>
    </row>
    <row r="2160" spans="34:34" ht="15" customHeight="1">
      <c r="AH2160" s="68" t="str">
        <f t="shared" si="52"/>
        <v/>
      </c>
    </row>
    <row r="2161" spans="34:34" ht="15" customHeight="1">
      <c r="AH2161" s="68" t="str">
        <f t="shared" si="52"/>
        <v/>
      </c>
    </row>
    <row r="2162" spans="34:34" ht="15" customHeight="1">
      <c r="AH2162" s="68" t="str">
        <f t="shared" si="52"/>
        <v/>
      </c>
    </row>
    <row r="2163" spans="34:34" ht="15" customHeight="1">
      <c r="AH2163" s="68" t="str">
        <f t="shared" si="52"/>
        <v/>
      </c>
    </row>
    <row r="2164" spans="34:34" ht="15" customHeight="1">
      <c r="AH2164" s="68" t="str">
        <f t="shared" si="52"/>
        <v/>
      </c>
    </row>
    <row r="2165" spans="34:34" ht="15" customHeight="1">
      <c r="AH2165" s="68" t="str">
        <f t="shared" si="52"/>
        <v/>
      </c>
    </row>
    <row r="2166" spans="34:34" ht="15" customHeight="1">
      <c r="AH2166" s="68" t="str">
        <f t="shared" si="52"/>
        <v/>
      </c>
    </row>
    <row r="2167" spans="34:34" ht="15" customHeight="1">
      <c r="AH2167" s="68" t="str">
        <f t="shared" si="52"/>
        <v/>
      </c>
    </row>
    <row r="2168" spans="34:34" ht="15" customHeight="1">
      <c r="AH2168" s="68" t="str">
        <f t="shared" si="52"/>
        <v/>
      </c>
    </row>
    <row r="2169" spans="34:34" ht="15" customHeight="1">
      <c r="AH2169" s="68" t="str">
        <f t="shared" si="52"/>
        <v/>
      </c>
    </row>
    <row r="2170" spans="34:34" ht="15" customHeight="1">
      <c r="AH2170" s="68" t="str">
        <f t="shared" si="52"/>
        <v/>
      </c>
    </row>
    <row r="2171" spans="34:34" ht="15" customHeight="1">
      <c r="AH2171" s="68" t="str">
        <f t="shared" si="52"/>
        <v/>
      </c>
    </row>
    <row r="2172" spans="34:34" ht="15" customHeight="1">
      <c r="AH2172" s="68" t="str">
        <f t="shared" si="52"/>
        <v/>
      </c>
    </row>
    <row r="2173" spans="34:34" ht="15" customHeight="1">
      <c r="AH2173" s="68" t="str">
        <f t="shared" si="52"/>
        <v/>
      </c>
    </row>
    <row r="2174" spans="34:34" ht="15" customHeight="1">
      <c r="AH2174" s="68" t="str">
        <f t="shared" si="52"/>
        <v/>
      </c>
    </row>
    <row r="2175" spans="34:34" ht="15" customHeight="1">
      <c r="AH2175" s="68" t="str">
        <f t="shared" si="52"/>
        <v/>
      </c>
    </row>
    <row r="2176" spans="34:34" ht="15" customHeight="1">
      <c r="AH2176" s="68" t="str">
        <f t="shared" si="52"/>
        <v/>
      </c>
    </row>
    <row r="2177" spans="34:34" ht="15" customHeight="1">
      <c r="AH2177" s="68" t="str">
        <f t="shared" si="52"/>
        <v/>
      </c>
    </row>
    <row r="2178" spans="34:34" ht="15" customHeight="1">
      <c r="AH2178" s="68" t="str">
        <f t="shared" si="52"/>
        <v/>
      </c>
    </row>
    <row r="2179" spans="34:34" ht="15" customHeight="1">
      <c r="AH2179" s="68" t="str">
        <f t="shared" si="52"/>
        <v/>
      </c>
    </row>
    <row r="2180" spans="34:34" ht="15" customHeight="1">
      <c r="AH2180" s="68" t="str">
        <f t="shared" ref="AH2180:AH2243" si="53">IF(AG2180="","",AG2180)</f>
        <v/>
      </c>
    </row>
    <row r="2181" spans="34:34" ht="15" customHeight="1">
      <c r="AH2181" s="68" t="str">
        <f t="shared" si="53"/>
        <v/>
      </c>
    </row>
    <row r="2182" spans="34:34" ht="15" customHeight="1">
      <c r="AH2182" s="68" t="str">
        <f t="shared" si="53"/>
        <v/>
      </c>
    </row>
    <row r="2183" spans="34:34" ht="15" customHeight="1">
      <c r="AH2183" s="68" t="str">
        <f t="shared" si="53"/>
        <v/>
      </c>
    </row>
    <row r="2184" spans="34:34" ht="15" customHeight="1">
      <c r="AH2184" s="68" t="str">
        <f t="shared" si="53"/>
        <v/>
      </c>
    </row>
    <row r="2185" spans="34:34" ht="15" customHeight="1">
      <c r="AH2185" s="68" t="str">
        <f t="shared" si="53"/>
        <v/>
      </c>
    </row>
    <row r="2186" spans="34:34" ht="15" customHeight="1">
      <c r="AH2186" s="68" t="str">
        <f t="shared" si="53"/>
        <v/>
      </c>
    </row>
    <row r="2187" spans="34:34" ht="15" customHeight="1">
      <c r="AH2187" s="68" t="str">
        <f t="shared" si="53"/>
        <v/>
      </c>
    </row>
    <row r="2188" spans="34:34" ht="15" customHeight="1">
      <c r="AH2188" s="68" t="str">
        <f t="shared" si="53"/>
        <v/>
      </c>
    </row>
    <row r="2189" spans="34:34" ht="15" customHeight="1">
      <c r="AH2189" s="68" t="str">
        <f t="shared" si="53"/>
        <v/>
      </c>
    </row>
    <row r="2190" spans="34:34" ht="15" customHeight="1">
      <c r="AH2190" s="68" t="str">
        <f t="shared" si="53"/>
        <v/>
      </c>
    </row>
    <row r="2191" spans="34:34" ht="15" customHeight="1">
      <c r="AH2191" s="68" t="str">
        <f t="shared" si="53"/>
        <v/>
      </c>
    </row>
    <row r="2192" spans="34:34" ht="15" customHeight="1">
      <c r="AH2192" s="68" t="str">
        <f t="shared" si="53"/>
        <v/>
      </c>
    </row>
    <row r="2193" spans="34:34" ht="15" customHeight="1">
      <c r="AH2193" s="68" t="str">
        <f t="shared" si="53"/>
        <v/>
      </c>
    </row>
    <row r="2194" spans="34:34" ht="15" customHeight="1">
      <c r="AH2194" s="68" t="str">
        <f t="shared" si="53"/>
        <v/>
      </c>
    </row>
    <row r="2195" spans="34:34" ht="15" customHeight="1">
      <c r="AH2195" s="68" t="str">
        <f t="shared" si="53"/>
        <v/>
      </c>
    </row>
    <row r="2196" spans="34:34" ht="15" customHeight="1">
      <c r="AH2196" s="68" t="str">
        <f t="shared" si="53"/>
        <v/>
      </c>
    </row>
    <row r="2197" spans="34:34" ht="15" customHeight="1">
      <c r="AH2197" s="68" t="str">
        <f t="shared" si="53"/>
        <v/>
      </c>
    </row>
    <row r="2198" spans="34:34" ht="15" customHeight="1">
      <c r="AH2198" s="68" t="str">
        <f t="shared" si="53"/>
        <v/>
      </c>
    </row>
    <row r="2199" spans="34:34" ht="15" customHeight="1">
      <c r="AH2199" s="68" t="str">
        <f t="shared" si="53"/>
        <v/>
      </c>
    </row>
    <row r="2200" spans="34:34" ht="15" customHeight="1">
      <c r="AH2200" s="68" t="str">
        <f t="shared" si="53"/>
        <v/>
      </c>
    </row>
    <row r="2201" spans="34:34" ht="15" customHeight="1">
      <c r="AH2201" s="68" t="str">
        <f t="shared" si="53"/>
        <v/>
      </c>
    </row>
    <row r="2202" spans="34:34" ht="15" customHeight="1">
      <c r="AH2202" s="68" t="str">
        <f t="shared" si="53"/>
        <v/>
      </c>
    </row>
    <row r="2203" spans="34:34" ht="15" customHeight="1">
      <c r="AH2203" s="68" t="str">
        <f t="shared" si="53"/>
        <v/>
      </c>
    </row>
    <row r="2204" spans="34:34" ht="15" customHeight="1">
      <c r="AH2204" s="68" t="str">
        <f t="shared" si="53"/>
        <v/>
      </c>
    </row>
    <row r="2205" spans="34:34" ht="15" customHeight="1">
      <c r="AH2205" s="68" t="str">
        <f t="shared" si="53"/>
        <v/>
      </c>
    </row>
    <row r="2206" spans="34:34" ht="15" customHeight="1">
      <c r="AH2206" s="68" t="str">
        <f t="shared" si="53"/>
        <v/>
      </c>
    </row>
    <row r="2207" spans="34:34" ht="15" customHeight="1">
      <c r="AH2207" s="68" t="str">
        <f t="shared" si="53"/>
        <v/>
      </c>
    </row>
    <row r="2208" spans="34:34" ht="15" customHeight="1">
      <c r="AH2208" s="68" t="str">
        <f t="shared" si="53"/>
        <v/>
      </c>
    </row>
    <row r="2209" spans="34:34" ht="15" customHeight="1">
      <c r="AH2209" s="68" t="str">
        <f t="shared" si="53"/>
        <v/>
      </c>
    </row>
    <row r="2210" spans="34:34" ht="15" customHeight="1">
      <c r="AH2210" s="68" t="str">
        <f t="shared" si="53"/>
        <v/>
      </c>
    </row>
    <row r="2211" spans="34:34" ht="15" customHeight="1">
      <c r="AH2211" s="68" t="str">
        <f t="shared" si="53"/>
        <v/>
      </c>
    </row>
    <row r="2212" spans="34:34" ht="15" customHeight="1">
      <c r="AH2212" s="68" t="str">
        <f t="shared" si="53"/>
        <v/>
      </c>
    </row>
    <row r="2213" spans="34:34" ht="15" customHeight="1">
      <c r="AH2213" s="68" t="str">
        <f t="shared" si="53"/>
        <v/>
      </c>
    </row>
    <row r="2214" spans="34:34" ht="15" customHeight="1">
      <c r="AH2214" s="68" t="str">
        <f t="shared" si="53"/>
        <v/>
      </c>
    </row>
    <row r="2215" spans="34:34" ht="15" customHeight="1">
      <c r="AH2215" s="68" t="str">
        <f t="shared" si="53"/>
        <v/>
      </c>
    </row>
    <row r="2216" spans="34:34" ht="15" customHeight="1">
      <c r="AH2216" s="68" t="str">
        <f t="shared" si="53"/>
        <v/>
      </c>
    </row>
    <row r="2217" spans="34:34" ht="15" customHeight="1">
      <c r="AH2217" s="68" t="str">
        <f t="shared" si="53"/>
        <v/>
      </c>
    </row>
    <row r="2218" spans="34:34" ht="15" customHeight="1">
      <c r="AH2218" s="68" t="str">
        <f t="shared" si="53"/>
        <v/>
      </c>
    </row>
    <row r="2219" spans="34:34" ht="15" customHeight="1">
      <c r="AH2219" s="68" t="str">
        <f t="shared" si="53"/>
        <v/>
      </c>
    </row>
    <row r="2220" spans="34:34" ht="15" customHeight="1">
      <c r="AH2220" s="68" t="str">
        <f t="shared" si="53"/>
        <v/>
      </c>
    </row>
    <row r="2221" spans="34:34" ht="15" customHeight="1">
      <c r="AH2221" s="68" t="str">
        <f t="shared" si="53"/>
        <v/>
      </c>
    </row>
    <row r="2222" spans="34:34" ht="15" customHeight="1">
      <c r="AH2222" s="68" t="str">
        <f t="shared" si="53"/>
        <v/>
      </c>
    </row>
    <row r="2223" spans="34:34" ht="15" customHeight="1">
      <c r="AH2223" s="68" t="str">
        <f t="shared" si="53"/>
        <v/>
      </c>
    </row>
    <row r="2224" spans="34:34" ht="15" customHeight="1">
      <c r="AH2224" s="68" t="str">
        <f t="shared" si="53"/>
        <v/>
      </c>
    </row>
    <row r="2225" spans="34:34" ht="15" customHeight="1">
      <c r="AH2225" s="68" t="str">
        <f t="shared" si="53"/>
        <v/>
      </c>
    </row>
    <row r="2226" spans="34:34" ht="15" customHeight="1">
      <c r="AH2226" s="68" t="str">
        <f t="shared" si="53"/>
        <v/>
      </c>
    </row>
    <row r="2227" spans="34:34" ht="15" customHeight="1">
      <c r="AH2227" s="68" t="str">
        <f t="shared" si="53"/>
        <v/>
      </c>
    </row>
    <row r="2228" spans="34:34" ht="15" customHeight="1">
      <c r="AH2228" s="68" t="str">
        <f t="shared" si="53"/>
        <v/>
      </c>
    </row>
    <row r="2229" spans="34:34" ht="15" customHeight="1">
      <c r="AH2229" s="68" t="str">
        <f t="shared" si="53"/>
        <v/>
      </c>
    </row>
    <row r="2230" spans="34:34" ht="15" customHeight="1">
      <c r="AH2230" s="68" t="str">
        <f t="shared" si="53"/>
        <v/>
      </c>
    </row>
    <row r="2231" spans="34:34" ht="15" customHeight="1">
      <c r="AH2231" s="68" t="str">
        <f t="shared" si="53"/>
        <v/>
      </c>
    </row>
    <row r="2232" spans="34:34" ht="15" customHeight="1">
      <c r="AH2232" s="68" t="str">
        <f t="shared" si="53"/>
        <v/>
      </c>
    </row>
    <row r="2233" spans="34:34" ht="15" customHeight="1">
      <c r="AH2233" s="68" t="str">
        <f t="shared" si="53"/>
        <v/>
      </c>
    </row>
    <row r="2234" spans="34:34" ht="15" customHeight="1">
      <c r="AH2234" s="68" t="str">
        <f t="shared" si="53"/>
        <v/>
      </c>
    </row>
    <row r="2235" spans="34:34" ht="15" customHeight="1">
      <c r="AH2235" s="68" t="str">
        <f t="shared" si="53"/>
        <v/>
      </c>
    </row>
    <row r="2236" spans="34:34" ht="15" customHeight="1">
      <c r="AH2236" s="68" t="str">
        <f t="shared" si="53"/>
        <v/>
      </c>
    </row>
    <row r="2237" spans="34:34" ht="15" customHeight="1">
      <c r="AH2237" s="68" t="str">
        <f t="shared" si="53"/>
        <v/>
      </c>
    </row>
    <row r="2238" spans="34:34" ht="15" customHeight="1">
      <c r="AH2238" s="68" t="str">
        <f t="shared" si="53"/>
        <v/>
      </c>
    </row>
    <row r="2239" spans="34:34" ht="15" customHeight="1">
      <c r="AH2239" s="68" t="str">
        <f t="shared" si="53"/>
        <v/>
      </c>
    </row>
    <row r="2240" spans="34:34" ht="15" customHeight="1">
      <c r="AH2240" s="68" t="str">
        <f t="shared" si="53"/>
        <v/>
      </c>
    </row>
    <row r="2241" spans="34:34" ht="15" customHeight="1">
      <c r="AH2241" s="68" t="str">
        <f t="shared" si="53"/>
        <v/>
      </c>
    </row>
    <row r="2242" spans="34:34" ht="15" customHeight="1">
      <c r="AH2242" s="68" t="str">
        <f t="shared" si="53"/>
        <v/>
      </c>
    </row>
    <row r="2243" spans="34:34" ht="15" customHeight="1">
      <c r="AH2243" s="68" t="str">
        <f t="shared" si="53"/>
        <v/>
      </c>
    </row>
    <row r="2244" spans="34:34" ht="15" customHeight="1">
      <c r="AH2244" s="68" t="str">
        <f t="shared" ref="AH2244:AH2307" si="54">IF(AG2244="","",AG2244)</f>
        <v/>
      </c>
    </row>
    <row r="2245" spans="34:34" ht="15" customHeight="1">
      <c r="AH2245" s="68" t="str">
        <f t="shared" si="54"/>
        <v/>
      </c>
    </row>
    <row r="2246" spans="34:34" ht="15" customHeight="1">
      <c r="AH2246" s="68" t="str">
        <f t="shared" si="54"/>
        <v/>
      </c>
    </row>
    <row r="2247" spans="34:34" ht="15" customHeight="1">
      <c r="AH2247" s="68" t="str">
        <f t="shared" si="54"/>
        <v/>
      </c>
    </row>
    <row r="2248" spans="34:34" ht="15" customHeight="1">
      <c r="AH2248" s="68" t="str">
        <f t="shared" si="54"/>
        <v/>
      </c>
    </row>
    <row r="2249" spans="34:34" ht="15" customHeight="1">
      <c r="AH2249" s="68" t="str">
        <f t="shared" si="54"/>
        <v/>
      </c>
    </row>
    <row r="2250" spans="34:34" ht="15" customHeight="1">
      <c r="AH2250" s="68" t="str">
        <f t="shared" si="54"/>
        <v/>
      </c>
    </row>
    <row r="2251" spans="34:34" ht="15" customHeight="1">
      <c r="AH2251" s="68" t="str">
        <f t="shared" si="54"/>
        <v/>
      </c>
    </row>
    <row r="2252" spans="34:34" ht="15" customHeight="1">
      <c r="AH2252" s="68" t="str">
        <f t="shared" si="54"/>
        <v/>
      </c>
    </row>
    <row r="2253" spans="34:34" ht="15" customHeight="1">
      <c r="AH2253" s="68" t="str">
        <f t="shared" si="54"/>
        <v/>
      </c>
    </row>
    <row r="2254" spans="34:34" ht="15" customHeight="1">
      <c r="AH2254" s="68" t="str">
        <f t="shared" si="54"/>
        <v/>
      </c>
    </row>
    <row r="2255" spans="34:34" ht="15" customHeight="1">
      <c r="AH2255" s="68" t="str">
        <f t="shared" si="54"/>
        <v/>
      </c>
    </row>
    <row r="2256" spans="34:34" ht="15" customHeight="1">
      <c r="AH2256" s="68" t="str">
        <f t="shared" si="54"/>
        <v/>
      </c>
    </row>
    <row r="2257" spans="34:34" ht="15" customHeight="1">
      <c r="AH2257" s="68" t="str">
        <f t="shared" si="54"/>
        <v/>
      </c>
    </row>
    <row r="2258" spans="34:34" ht="15" customHeight="1">
      <c r="AH2258" s="68" t="str">
        <f t="shared" si="54"/>
        <v/>
      </c>
    </row>
    <row r="2259" spans="34:34" ht="15" customHeight="1">
      <c r="AH2259" s="68" t="str">
        <f t="shared" si="54"/>
        <v/>
      </c>
    </row>
    <row r="2260" spans="34:34" ht="15" customHeight="1">
      <c r="AH2260" s="68" t="str">
        <f t="shared" si="54"/>
        <v/>
      </c>
    </row>
    <row r="2261" spans="34:34" ht="15" customHeight="1">
      <c r="AH2261" s="68" t="str">
        <f t="shared" si="54"/>
        <v/>
      </c>
    </row>
    <row r="2262" spans="34:34" ht="15" customHeight="1">
      <c r="AH2262" s="68" t="str">
        <f t="shared" si="54"/>
        <v/>
      </c>
    </row>
    <row r="2263" spans="34:34" ht="15" customHeight="1">
      <c r="AH2263" s="68" t="str">
        <f t="shared" si="54"/>
        <v/>
      </c>
    </row>
    <row r="2264" spans="34:34" ht="15" customHeight="1">
      <c r="AH2264" s="68" t="str">
        <f t="shared" si="54"/>
        <v/>
      </c>
    </row>
    <row r="2265" spans="34:34" ht="15" customHeight="1">
      <c r="AH2265" s="68" t="str">
        <f t="shared" si="54"/>
        <v/>
      </c>
    </row>
    <row r="2266" spans="34:34" ht="15" customHeight="1">
      <c r="AH2266" s="68" t="str">
        <f t="shared" si="54"/>
        <v/>
      </c>
    </row>
    <row r="2267" spans="34:34" ht="15" customHeight="1">
      <c r="AH2267" s="68" t="str">
        <f t="shared" si="54"/>
        <v/>
      </c>
    </row>
    <row r="2268" spans="34:34" ht="15" customHeight="1">
      <c r="AH2268" s="68" t="str">
        <f t="shared" si="54"/>
        <v/>
      </c>
    </row>
    <row r="2269" spans="34:34" ht="15" customHeight="1">
      <c r="AH2269" s="68" t="str">
        <f t="shared" si="54"/>
        <v/>
      </c>
    </row>
    <row r="2270" spans="34:34" ht="15" customHeight="1">
      <c r="AH2270" s="68" t="str">
        <f t="shared" si="54"/>
        <v/>
      </c>
    </row>
    <row r="2271" spans="34:34" ht="15" customHeight="1">
      <c r="AH2271" s="68" t="str">
        <f t="shared" si="54"/>
        <v/>
      </c>
    </row>
    <row r="2272" spans="34:34" ht="15" customHeight="1">
      <c r="AH2272" s="68" t="str">
        <f t="shared" si="54"/>
        <v/>
      </c>
    </row>
    <row r="2273" spans="34:34" ht="15" customHeight="1">
      <c r="AH2273" s="68" t="str">
        <f t="shared" si="54"/>
        <v/>
      </c>
    </row>
    <row r="2274" spans="34:34" ht="15" customHeight="1">
      <c r="AH2274" s="68" t="str">
        <f t="shared" si="54"/>
        <v/>
      </c>
    </row>
    <row r="2275" spans="34:34" ht="15" customHeight="1">
      <c r="AH2275" s="68" t="str">
        <f t="shared" si="54"/>
        <v/>
      </c>
    </row>
    <row r="2276" spans="34:34" ht="15" customHeight="1">
      <c r="AH2276" s="68" t="str">
        <f t="shared" si="54"/>
        <v/>
      </c>
    </row>
    <row r="2277" spans="34:34" ht="15" customHeight="1">
      <c r="AH2277" s="68" t="str">
        <f t="shared" si="54"/>
        <v/>
      </c>
    </row>
    <row r="2278" spans="34:34" ht="15" customHeight="1">
      <c r="AH2278" s="68" t="str">
        <f t="shared" si="54"/>
        <v/>
      </c>
    </row>
    <row r="2279" spans="34:34" ht="15" customHeight="1">
      <c r="AH2279" s="68" t="str">
        <f t="shared" si="54"/>
        <v/>
      </c>
    </row>
    <row r="2280" spans="34:34" ht="15" customHeight="1">
      <c r="AH2280" s="68" t="str">
        <f t="shared" si="54"/>
        <v/>
      </c>
    </row>
    <row r="2281" spans="34:34" ht="15" customHeight="1">
      <c r="AH2281" s="68" t="str">
        <f t="shared" si="54"/>
        <v/>
      </c>
    </row>
    <row r="2282" spans="34:34" ht="15" customHeight="1">
      <c r="AH2282" s="68" t="str">
        <f t="shared" si="54"/>
        <v/>
      </c>
    </row>
    <row r="2283" spans="34:34" ht="15" customHeight="1">
      <c r="AH2283" s="68" t="str">
        <f t="shared" si="54"/>
        <v/>
      </c>
    </row>
    <row r="2284" spans="34:34" ht="15" customHeight="1">
      <c r="AH2284" s="68" t="str">
        <f t="shared" si="54"/>
        <v/>
      </c>
    </row>
    <row r="2285" spans="34:34" ht="15" customHeight="1">
      <c r="AH2285" s="68" t="str">
        <f t="shared" si="54"/>
        <v/>
      </c>
    </row>
    <row r="2286" spans="34:34" ht="15" customHeight="1">
      <c r="AH2286" s="68" t="str">
        <f t="shared" si="54"/>
        <v/>
      </c>
    </row>
    <row r="2287" spans="34:34" ht="15" customHeight="1">
      <c r="AH2287" s="68" t="str">
        <f t="shared" si="54"/>
        <v/>
      </c>
    </row>
    <row r="2288" spans="34:34" ht="15" customHeight="1">
      <c r="AH2288" s="68" t="str">
        <f t="shared" si="54"/>
        <v/>
      </c>
    </row>
    <row r="2289" spans="34:34" ht="15" customHeight="1">
      <c r="AH2289" s="68" t="str">
        <f t="shared" si="54"/>
        <v/>
      </c>
    </row>
    <row r="2290" spans="34:34" ht="15" customHeight="1">
      <c r="AH2290" s="68" t="str">
        <f t="shared" si="54"/>
        <v/>
      </c>
    </row>
    <row r="2291" spans="34:34" ht="15" customHeight="1">
      <c r="AH2291" s="68" t="str">
        <f t="shared" si="54"/>
        <v/>
      </c>
    </row>
    <row r="2292" spans="34:34" ht="15" customHeight="1">
      <c r="AH2292" s="68" t="str">
        <f t="shared" si="54"/>
        <v/>
      </c>
    </row>
    <row r="2293" spans="34:34" ht="15" customHeight="1">
      <c r="AH2293" s="68" t="str">
        <f t="shared" si="54"/>
        <v/>
      </c>
    </row>
    <row r="2294" spans="34:34" ht="15" customHeight="1">
      <c r="AH2294" s="68" t="str">
        <f t="shared" si="54"/>
        <v/>
      </c>
    </row>
    <row r="2295" spans="34:34" ht="15" customHeight="1">
      <c r="AH2295" s="68" t="str">
        <f t="shared" si="54"/>
        <v/>
      </c>
    </row>
    <row r="2296" spans="34:34" ht="15" customHeight="1">
      <c r="AH2296" s="68" t="str">
        <f t="shared" si="54"/>
        <v/>
      </c>
    </row>
    <row r="2297" spans="34:34" ht="15" customHeight="1">
      <c r="AH2297" s="68" t="str">
        <f t="shared" si="54"/>
        <v/>
      </c>
    </row>
    <row r="2298" spans="34:34" ht="15" customHeight="1">
      <c r="AH2298" s="68" t="str">
        <f t="shared" si="54"/>
        <v/>
      </c>
    </row>
    <row r="2299" spans="34:34" ht="15" customHeight="1">
      <c r="AH2299" s="68" t="str">
        <f t="shared" si="54"/>
        <v/>
      </c>
    </row>
    <row r="2300" spans="34:34" ht="15" customHeight="1">
      <c r="AH2300" s="68" t="str">
        <f t="shared" si="54"/>
        <v/>
      </c>
    </row>
    <row r="2301" spans="34:34" ht="15" customHeight="1">
      <c r="AH2301" s="68" t="str">
        <f t="shared" si="54"/>
        <v/>
      </c>
    </row>
    <row r="2302" spans="34:34" ht="15" customHeight="1">
      <c r="AH2302" s="68" t="str">
        <f t="shared" si="54"/>
        <v/>
      </c>
    </row>
    <row r="2303" spans="34:34" ht="15" customHeight="1">
      <c r="AH2303" s="68" t="str">
        <f t="shared" si="54"/>
        <v/>
      </c>
    </row>
    <row r="2304" spans="34:34" ht="15" customHeight="1">
      <c r="AH2304" s="68" t="str">
        <f t="shared" si="54"/>
        <v/>
      </c>
    </row>
    <row r="2305" spans="34:34" ht="15" customHeight="1">
      <c r="AH2305" s="68" t="str">
        <f t="shared" si="54"/>
        <v/>
      </c>
    </row>
    <row r="2306" spans="34:34" ht="15" customHeight="1">
      <c r="AH2306" s="68" t="str">
        <f t="shared" si="54"/>
        <v/>
      </c>
    </row>
    <row r="2307" spans="34:34" ht="15" customHeight="1">
      <c r="AH2307" s="68" t="str">
        <f t="shared" si="54"/>
        <v/>
      </c>
    </row>
    <row r="2308" spans="34:34" ht="15" customHeight="1">
      <c r="AH2308" s="68" t="str">
        <f t="shared" ref="AH2308:AH2371" si="55">IF(AG2308="","",AG2308)</f>
        <v/>
      </c>
    </row>
    <row r="2309" spans="34:34" ht="15" customHeight="1">
      <c r="AH2309" s="68" t="str">
        <f t="shared" si="55"/>
        <v/>
      </c>
    </row>
    <row r="2310" spans="34:34" ht="15" customHeight="1">
      <c r="AH2310" s="68" t="str">
        <f t="shared" si="55"/>
        <v/>
      </c>
    </row>
    <row r="2311" spans="34:34" ht="15" customHeight="1">
      <c r="AH2311" s="68" t="str">
        <f t="shared" si="55"/>
        <v/>
      </c>
    </row>
    <row r="2312" spans="34:34" ht="15" customHeight="1">
      <c r="AH2312" s="68" t="str">
        <f t="shared" si="55"/>
        <v/>
      </c>
    </row>
    <row r="2313" spans="34:34" ht="15" customHeight="1">
      <c r="AH2313" s="68" t="str">
        <f t="shared" si="55"/>
        <v/>
      </c>
    </row>
    <row r="2314" spans="34:34" ht="15" customHeight="1">
      <c r="AH2314" s="68" t="str">
        <f t="shared" si="55"/>
        <v/>
      </c>
    </row>
    <row r="2315" spans="34:34" ht="15" customHeight="1">
      <c r="AH2315" s="68" t="str">
        <f t="shared" si="55"/>
        <v/>
      </c>
    </row>
    <row r="2316" spans="34:34" ht="15" customHeight="1">
      <c r="AH2316" s="68" t="str">
        <f t="shared" si="55"/>
        <v/>
      </c>
    </row>
    <row r="2317" spans="34:34" ht="15" customHeight="1">
      <c r="AH2317" s="68" t="str">
        <f t="shared" si="55"/>
        <v/>
      </c>
    </row>
    <row r="2318" spans="34:34" ht="15" customHeight="1">
      <c r="AH2318" s="68" t="str">
        <f t="shared" si="55"/>
        <v/>
      </c>
    </row>
    <row r="2319" spans="34:34" ht="15" customHeight="1">
      <c r="AH2319" s="68" t="str">
        <f t="shared" si="55"/>
        <v/>
      </c>
    </row>
    <row r="2320" spans="34:34" ht="15" customHeight="1">
      <c r="AH2320" s="68" t="str">
        <f t="shared" si="55"/>
        <v/>
      </c>
    </row>
    <row r="2321" spans="34:34" ht="15" customHeight="1">
      <c r="AH2321" s="68" t="str">
        <f t="shared" si="55"/>
        <v/>
      </c>
    </row>
    <row r="2322" spans="34:34" ht="15" customHeight="1">
      <c r="AH2322" s="68" t="str">
        <f t="shared" si="55"/>
        <v/>
      </c>
    </row>
    <row r="2323" spans="34:34" ht="15" customHeight="1">
      <c r="AH2323" s="68" t="str">
        <f t="shared" si="55"/>
        <v/>
      </c>
    </row>
    <row r="2324" spans="34:34" ht="15" customHeight="1">
      <c r="AH2324" s="68" t="str">
        <f t="shared" si="55"/>
        <v/>
      </c>
    </row>
    <row r="2325" spans="34:34" ht="15" customHeight="1">
      <c r="AH2325" s="68" t="str">
        <f t="shared" si="55"/>
        <v/>
      </c>
    </row>
    <row r="2326" spans="34:34" ht="15" customHeight="1">
      <c r="AH2326" s="68" t="str">
        <f t="shared" si="55"/>
        <v/>
      </c>
    </row>
    <row r="2327" spans="34:34" ht="15" customHeight="1">
      <c r="AH2327" s="68" t="str">
        <f t="shared" si="55"/>
        <v/>
      </c>
    </row>
    <row r="2328" spans="34:34" ht="15" customHeight="1">
      <c r="AH2328" s="68" t="str">
        <f t="shared" si="55"/>
        <v/>
      </c>
    </row>
    <row r="2329" spans="34:34" ht="15" customHeight="1">
      <c r="AH2329" s="68" t="str">
        <f t="shared" si="55"/>
        <v/>
      </c>
    </row>
    <row r="2330" spans="34:34" ht="15" customHeight="1">
      <c r="AH2330" s="68" t="str">
        <f t="shared" si="55"/>
        <v/>
      </c>
    </row>
    <row r="2331" spans="34:34" ht="15" customHeight="1">
      <c r="AH2331" s="68" t="str">
        <f t="shared" si="55"/>
        <v/>
      </c>
    </row>
    <row r="2332" spans="34:34" ht="15" customHeight="1">
      <c r="AH2332" s="68" t="str">
        <f t="shared" si="55"/>
        <v/>
      </c>
    </row>
    <row r="2333" spans="34:34" ht="15" customHeight="1">
      <c r="AH2333" s="68" t="str">
        <f t="shared" si="55"/>
        <v/>
      </c>
    </row>
    <row r="2334" spans="34:34" ht="15" customHeight="1">
      <c r="AH2334" s="68" t="str">
        <f t="shared" si="55"/>
        <v/>
      </c>
    </row>
    <row r="2335" spans="34:34" ht="15" customHeight="1">
      <c r="AH2335" s="68" t="str">
        <f t="shared" si="55"/>
        <v/>
      </c>
    </row>
    <row r="2336" spans="34:34" ht="15" customHeight="1">
      <c r="AH2336" s="68" t="str">
        <f t="shared" si="55"/>
        <v/>
      </c>
    </row>
    <row r="2337" spans="34:34" ht="15" customHeight="1">
      <c r="AH2337" s="68" t="str">
        <f t="shared" si="55"/>
        <v/>
      </c>
    </row>
    <row r="2338" spans="34:34" ht="15" customHeight="1">
      <c r="AH2338" s="68" t="str">
        <f t="shared" si="55"/>
        <v/>
      </c>
    </row>
    <row r="2339" spans="34:34" ht="15" customHeight="1">
      <c r="AH2339" s="68" t="str">
        <f t="shared" si="55"/>
        <v/>
      </c>
    </row>
    <row r="2340" spans="34:34" ht="15" customHeight="1">
      <c r="AH2340" s="68" t="str">
        <f t="shared" si="55"/>
        <v/>
      </c>
    </row>
    <row r="2341" spans="34:34" ht="15" customHeight="1">
      <c r="AH2341" s="68" t="str">
        <f t="shared" si="55"/>
        <v/>
      </c>
    </row>
    <row r="2342" spans="34:34" ht="15" customHeight="1">
      <c r="AH2342" s="68" t="str">
        <f t="shared" si="55"/>
        <v/>
      </c>
    </row>
    <row r="2343" spans="34:34" ht="15" customHeight="1">
      <c r="AH2343" s="68" t="str">
        <f t="shared" si="55"/>
        <v/>
      </c>
    </row>
    <row r="2344" spans="34:34" ht="15" customHeight="1">
      <c r="AH2344" s="68" t="str">
        <f t="shared" si="55"/>
        <v/>
      </c>
    </row>
    <row r="2345" spans="34:34" ht="15" customHeight="1">
      <c r="AH2345" s="68" t="str">
        <f t="shared" si="55"/>
        <v/>
      </c>
    </row>
    <row r="2346" spans="34:34" ht="15" customHeight="1">
      <c r="AH2346" s="68" t="str">
        <f t="shared" si="55"/>
        <v/>
      </c>
    </row>
    <row r="2347" spans="34:34" ht="15" customHeight="1">
      <c r="AH2347" s="68" t="str">
        <f t="shared" si="55"/>
        <v/>
      </c>
    </row>
    <row r="2348" spans="34:34" ht="15" customHeight="1">
      <c r="AH2348" s="68" t="str">
        <f t="shared" si="55"/>
        <v/>
      </c>
    </row>
    <row r="2349" spans="34:34" ht="15" customHeight="1">
      <c r="AH2349" s="68" t="str">
        <f t="shared" si="55"/>
        <v/>
      </c>
    </row>
    <row r="2350" spans="34:34" ht="15" customHeight="1">
      <c r="AH2350" s="68" t="str">
        <f t="shared" si="55"/>
        <v/>
      </c>
    </row>
    <row r="2351" spans="34:34" ht="15" customHeight="1">
      <c r="AH2351" s="68" t="str">
        <f t="shared" si="55"/>
        <v/>
      </c>
    </row>
    <row r="2352" spans="34:34" ht="15" customHeight="1">
      <c r="AH2352" s="68" t="str">
        <f t="shared" si="55"/>
        <v/>
      </c>
    </row>
    <row r="2353" spans="34:34" ht="15" customHeight="1">
      <c r="AH2353" s="68" t="str">
        <f t="shared" si="55"/>
        <v/>
      </c>
    </row>
    <row r="2354" spans="34:34" ht="15" customHeight="1">
      <c r="AH2354" s="68" t="str">
        <f t="shared" si="55"/>
        <v/>
      </c>
    </row>
    <row r="2355" spans="34:34" ht="15" customHeight="1">
      <c r="AH2355" s="68" t="str">
        <f t="shared" si="55"/>
        <v/>
      </c>
    </row>
    <row r="2356" spans="34:34" ht="15" customHeight="1">
      <c r="AH2356" s="68" t="str">
        <f t="shared" si="55"/>
        <v/>
      </c>
    </row>
    <row r="2357" spans="34:34" ht="15" customHeight="1">
      <c r="AH2357" s="68" t="str">
        <f t="shared" si="55"/>
        <v/>
      </c>
    </row>
    <row r="2358" spans="34:34" ht="15" customHeight="1">
      <c r="AH2358" s="68" t="str">
        <f t="shared" si="55"/>
        <v/>
      </c>
    </row>
    <row r="2359" spans="34:34" ht="15" customHeight="1">
      <c r="AH2359" s="68" t="str">
        <f t="shared" si="55"/>
        <v/>
      </c>
    </row>
    <row r="2360" spans="34:34" ht="15" customHeight="1">
      <c r="AH2360" s="68" t="str">
        <f t="shared" si="55"/>
        <v/>
      </c>
    </row>
    <row r="2361" spans="34:34" ht="15" customHeight="1">
      <c r="AH2361" s="68" t="str">
        <f t="shared" si="55"/>
        <v/>
      </c>
    </row>
    <row r="2362" spans="34:34" ht="15" customHeight="1">
      <c r="AH2362" s="68" t="str">
        <f t="shared" si="55"/>
        <v/>
      </c>
    </row>
    <row r="2363" spans="34:34" ht="15" customHeight="1">
      <c r="AH2363" s="68" t="str">
        <f t="shared" si="55"/>
        <v/>
      </c>
    </row>
    <row r="2364" spans="34:34" ht="15" customHeight="1">
      <c r="AH2364" s="68" t="str">
        <f t="shared" si="55"/>
        <v/>
      </c>
    </row>
    <row r="2365" spans="34:34" ht="15" customHeight="1">
      <c r="AH2365" s="68" t="str">
        <f t="shared" si="55"/>
        <v/>
      </c>
    </row>
    <row r="2366" spans="34:34" ht="15" customHeight="1">
      <c r="AH2366" s="68" t="str">
        <f t="shared" si="55"/>
        <v/>
      </c>
    </row>
    <row r="2367" spans="34:34" ht="15" customHeight="1">
      <c r="AH2367" s="68" t="str">
        <f t="shared" si="55"/>
        <v/>
      </c>
    </row>
    <row r="2368" spans="34:34" ht="15" customHeight="1">
      <c r="AH2368" s="68" t="str">
        <f t="shared" si="55"/>
        <v/>
      </c>
    </row>
    <row r="2369" spans="34:34" ht="15" customHeight="1">
      <c r="AH2369" s="68" t="str">
        <f t="shared" si="55"/>
        <v/>
      </c>
    </row>
    <row r="2370" spans="34:34" ht="15" customHeight="1">
      <c r="AH2370" s="68" t="str">
        <f t="shared" si="55"/>
        <v/>
      </c>
    </row>
    <row r="2371" spans="34:34" ht="15" customHeight="1">
      <c r="AH2371" s="68" t="str">
        <f t="shared" si="55"/>
        <v/>
      </c>
    </row>
    <row r="2372" spans="34:34" ht="15" customHeight="1">
      <c r="AH2372" s="68" t="str">
        <f t="shared" ref="AH2372:AH2435" si="56">IF(AG2372="","",AG2372)</f>
        <v/>
      </c>
    </row>
    <row r="2373" spans="34:34" ht="15" customHeight="1">
      <c r="AH2373" s="68" t="str">
        <f t="shared" si="56"/>
        <v/>
      </c>
    </row>
    <row r="2374" spans="34:34" ht="15" customHeight="1">
      <c r="AH2374" s="68" t="str">
        <f t="shared" si="56"/>
        <v/>
      </c>
    </row>
    <row r="2375" spans="34:34" ht="15" customHeight="1">
      <c r="AH2375" s="68" t="str">
        <f t="shared" si="56"/>
        <v/>
      </c>
    </row>
    <row r="2376" spans="34:34" ht="15" customHeight="1">
      <c r="AH2376" s="68" t="str">
        <f t="shared" si="56"/>
        <v/>
      </c>
    </row>
    <row r="2377" spans="34:34" ht="15" customHeight="1">
      <c r="AH2377" s="68" t="str">
        <f t="shared" si="56"/>
        <v/>
      </c>
    </row>
    <row r="2378" spans="34:34" ht="15" customHeight="1">
      <c r="AH2378" s="68" t="str">
        <f t="shared" si="56"/>
        <v/>
      </c>
    </row>
    <row r="2379" spans="34:34" ht="15" customHeight="1">
      <c r="AH2379" s="68" t="str">
        <f t="shared" si="56"/>
        <v/>
      </c>
    </row>
    <row r="2380" spans="34:34" ht="15" customHeight="1">
      <c r="AH2380" s="68" t="str">
        <f t="shared" si="56"/>
        <v/>
      </c>
    </row>
    <row r="2381" spans="34:34" ht="15" customHeight="1">
      <c r="AH2381" s="68" t="str">
        <f t="shared" si="56"/>
        <v/>
      </c>
    </row>
    <row r="2382" spans="34:34" ht="15" customHeight="1">
      <c r="AH2382" s="68" t="str">
        <f t="shared" si="56"/>
        <v/>
      </c>
    </row>
    <row r="2383" spans="34:34" ht="15" customHeight="1">
      <c r="AH2383" s="68" t="str">
        <f t="shared" si="56"/>
        <v/>
      </c>
    </row>
    <row r="2384" spans="34:34" ht="15" customHeight="1">
      <c r="AH2384" s="68" t="str">
        <f t="shared" si="56"/>
        <v/>
      </c>
    </row>
    <row r="2385" spans="34:34" ht="15" customHeight="1">
      <c r="AH2385" s="68" t="str">
        <f t="shared" si="56"/>
        <v/>
      </c>
    </row>
    <row r="2386" spans="34:34" ht="15" customHeight="1">
      <c r="AH2386" s="68" t="str">
        <f t="shared" si="56"/>
        <v/>
      </c>
    </row>
    <row r="2387" spans="34:34" ht="15" customHeight="1">
      <c r="AH2387" s="68" t="str">
        <f t="shared" si="56"/>
        <v/>
      </c>
    </row>
    <row r="2388" spans="34:34" ht="15" customHeight="1">
      <c r="AH2388" s="68" t="str">
        <f t="shared" si="56"/>
        <v/>
      </c>
    </row>
    <row r="2389" spans="34:34" ht="15" customHeight="1">
      <c r="AH2389" s="68" t="str">
        <f t="shared" si="56"/>
        <v/>
      </c>
    </row>
    <row r="2390" spans="34:34" ht="15" customHeight="1">
      <c r="AH2390" s="68" t="str">
        <f t="shared" si="56"/>
        <v/>
      </c>
    </row>
    <row r="2391" spans="34:34" ht="15" customHeight="1">
      <c r="AH2391" s="68" t="str">
        <f t="shared" si="56"/>
        <v/>
      </c>
    </row>
    <row r="2392" spans="34:34" ht="15" customHeight="1">
      <c r="AH2392" s="68" t="str">
        <f t="shared" si="56"/>
        <v/>
      </c>
    </row>
    <row r="2393" spans="34:34" ht="15" customHeight="1">
      <c r="AH2393" s="68" t="str">
        <f t="shared" si="56"/>
        <v/>
      </c>
    </row>
    <row r="2394" spans="34:34" ht="15" customHeight="1">
      <c r="AH2394" s="68" t="str">
        <f t="shared" si="56"/>
        <v/>
      </c>
    </row>
    <row r="2395" spans="34:34" ht="15" customHeight="1">
      <c r="AH2395" s="68" t="str">
        <f t="shared" si="56"/>
        <v/>
      </c>
    </row>
    <row r="2396" spans="34:34" ht="15" customHeight="1">
      <c r="AH2396" s="68" t="str">
        <f t="shared" si="56"/>
        <v/>
      </c>
    </row>
    <row r="2397" spans="34:34" ht="15" customHeight="1">
      <c r="AH2397" s="68" t="str">
        <f t="shared" si="56"/>
        <v/>
      </c>
    </row>
    <row r="2398" spans="34:34" ht="15" customHeight="1">
      <c r="AH2398" s="68" t="str">
        <f t="shared" si="56"/>
        <v/>
      </c>
    </row>
    <row r="2399" spans="34:34" ht="15" customHeight="1">
      <c r="AH2399" s="68" t="str">
        <f t="shared" si="56"/>
        <v/>
      </c>
    </row>
    <row r="2400" spans="34:34" ht="15" customHeight="1">
      <c r="AH2400" s="68" t="str">
        <f t="shared" si="56"/>
        <v/>
      </c>
    </row>
    <row r="2401" spans="34:34" ht="15" customHeight="1">
      <c r="AH2401" s="68" t="str">
        <f t="shared" si="56"/>
        <v/>
      </c>
    </row>
    <row r="2402" spans="34:34" ht="15" customHeight="1">
      <c r="AH2402" s="68" t="str">
        <f t="shared" si="56"/>
        <v/>
      </c>
    </row>
    <row r="2403" spans="34:34" ht="15" customHeight="1">
      <c r="AH2403" s="68" t="str">
        <f t="shared" si="56"/>
        <v/>
      </c>
    </row>
    <row r="2404" spans="34:34" ht="15" customHeight="1">
      <c r="AH2404" s="68" t="str">
        <f t="shared" si="56"/>
        <v/>
      </c>
    </row>
    <row r="2405" spans="34:34" ht="15" customHeight="1">
      <c r="AH2405" s="68" t="str">
        <f t="shared" si="56"/>
        <v/>
      </c>
    </row>
    <row r="2406" spans="34:34" ht="15" customHeight="1">
      <c r="AH2406" s="68" t="str">
        <f t="shared" si="56"/>
        <v/>
      </c>
    </row>
    <row r="2407" spans="34:34" ht="15" customHeight="1">
      <c r="AH2407" s="68" t="str">
        <f t="shared" si="56"/>
        <v/>
      </c>
    </row>
    <row r="2408" spans="34:34" ht="15" customHeight="1">
      <c r="AH2408" s="68" t="str">
        <f t="shared" si="56"/>
        <v/>
      </c>
    </row>
    <row r="2409" spans="34:34" ht="15" customHeight="1">
      <c r="AH2409" s="68" t="str">
        <f t="shared" si="56"/>
        <v/>
      </c>
    </row>
    <row r="2410" spans="34:34" ht="15" customHeight="1">
      <c r="AH2410" s="68" t="str">
        <f t="shared" si="56"/>
        <v/>
      </c>
    </row>
    <row r="2411" spans="34:34" ht="15" customHeight="1">
      <c r="AH2411" s="68" t="str">
        <f t="shared" si="56"/>
        <v/>
      </c>
    </row>
    <row r="2412" spans="34:34" ht="15" customHeight="1">
      <c r="AH2412" s="68" t="str">
        <f t="shared" si="56"/>
        <v/>
      </c>
    </row>
    <row r="2413" spans="34:34" ht="15" customHeight="1">
      <c r="AH2413" s="68" t="str">
        <f t="shared" si="56"/>
        <v/>
      </c>
    </row>
    <row r="2414" spans="34:34" ht="15" customHeight="1">
      <c r="AH2414" s="68" t="str">
        <f t="shared" si="56"/>
        <v/>
      </c>
    </row>
    <row r="2415" spans="34:34" ht="15" customHeight="1">
      <c r="AH2415" s="68" t="str">
        <f t="shared" si="56"/>
        <v/>
      </c>
    </row>
    <row r="2416" spans="34:34" ht="15" customHeight="1">
      <c r="AH2416" s="68" t="str">
        <f t="shared" si="56"/>
        <v/>
      </c>
    </row>
    <row r="2417" spans="34:34" ht="15" customHeight="1">
      <c r="AH2417" s="68" t="str">
        <f t="shared" si="56"/>
        <v/>
      </c>
    </row>
    <row r="2418" spans="34:34" ht="15" customHeight="1">
      <c r="AH2418" s="68" t="str">
        <f t="shared" si="56"/>
        <v/>
      </c>
    </row>
    <row r="2419" spans="34:34" ht="15" customHeight="1">
      <c r="AH2419" s="68" t="str">
        <f t="shared" si="56"/>
        <v/>
      </c>
    </row>
    <row r="2420" spans="34:34" ht="15" customHeight="1">
      <c r="AH2420" s="68" t="str">
        <f t="shared" si="56"/>
        <v/>
      </c>
    </row>
    <row r="2421" spans="34:34" ht="15" customHeight="1">
      <c r="AH2421" s="68" t="str">
        <f t="shared" si="56"/>
        <v/>
      </c>
    </row>
    <row r="2422" spans="34:34" ht="15" customHeight="1">
      <c r="AH2422" s="68" t="str">
        <f t="shared" si="56"/>
        <v/>
      </c>
    </row>
    <row r="2423" spans="34:34" ht="15" customHeight="1">
      <c r="AH2423" s="68" t="str">
        <f t="shared" si="56"/>
        <v/>
      </c>
    </row>
    <row r="2424" spans="34:34" ht="15" customHeight="1">
      <c r="AH2424" s="68" t="str">
        <f t="shared" si="56"/>
        <v/>
      </c>
    </row>
    <row r="2425" spans="34:34" ht="15" customHeight="1">
      <c r="AH2425" s="68" t="str">
        <f t="shared" si="56"/>
        <v/>
      </c>
    </row>
    <row r="2426" spans="34:34" ht="15" customHeight="1">
      <c r="AH2426" s="68" t="str">
        <f t="shared" si="56"/>
        <v/>
      </c>
    </row>
    <row r="2427" spans="34:34" ht="15" customHeight="1">
      <c r="AH2427" s="68" t="str">
        <f t="shared" si="56"/>
        <v/>
      </c>
    </row>
    <row r="2428" spans="34:34" ht="15" customHeight="1">
      <c r="AH2428" s="68" t="str">
        <f t="shared" si="56"/>
        <v/>
      </c>
    </row>
    <row r="2429" spans="34:34" ht="15" customHeight="1">
      <c r="AH2429" s="68" t="str">
        <f t="shared" si="56"/>
        <v/>
      </c>
    </row>
    <row r="2430" spans="34:34" ht="15" customHeight="1">
      <c r="AH2430" s="68" t="str">
        <f t="shared" si="56"/>
        <v/>
      </c>
    </row>
    <row r="2431" spans="34:34" ht="15" customHeight="1">
      <c r="AH2431" s="68" t="str">
        <f t="shared" si="56"/>
        <v/>
      </c>
    </row>
    <row r="2432" spans="34:34" ht="15" customHeight="1">
      <c r="AH2432" s="68" t="str">
        <f t="shared" si="56"/>
        <v/>
      </c>
    </row>
    <row r="2433" spans="34:34" ht="15" customHeight="1">
      <c r="AH2433" s="68" t="str">
        <f t="shared" si="56"/>
        <v/>
      </c>
    </row>
    <row r="2434" spans="34:34" ht="15" customHeight="1">
      <c r="AH2434" s="68" t="str">
        <f t="shared" si="56"/>
        <v/>
      </c>
    </row>
    <row r="2435" spans="34:34" ht="15" customHeight="1">
      <c r="AH2435" s="68" t="str">
        <f t="shared" si="56"/>
        <v/>
      </c>
    </row>
    <row r="2436" spans="34:34" ht="15" customHeight="1">
      <c r="AH2436" s="68" t="str">
        <f t="shared" ref="AH2436:AH2499" si="57">IF(AG2436="","",AG2436)</f>
        <v/>
      </c>
    </row>
    <row r="2437" spans="34:34" ht="15" customHeight="1">
      <c r="AH2437" s="68" t="str">
        <f t="shared" si="57"/>
        <v/>
      </c>
    </row>
    <row r="2438" spans="34:34" ht="15" customHeight="1">
      <c r="AH2438" s="68" t="str">
        <f t="shared" si="57"/>
        <v/>
      </c>
    </row>
    <row r="2439" spans="34:34" ht="15" customHeight="1">
      <c r="AH2439" s="68" t="str">
        <f t="shared" si="57"/>
        <v/>
      </c>
    </row>
    <row r="2440" spans="34:34" ht="15" customHeight="1">
      <c r="AH2440" s="68" t="str">
        <f t="shared" si="57"/>
        <v/>
      </c>
    </row>
    <row r="2441" spans="34:34" ht="15" customHeight="1">
      <c r="AH2441" s="68" t="str">
        <f t="shared" si="57"/>
        <v/>
      </c>
    </row>
    <row r="2442" spans="34:34" ht="15" customHeight="1">
      <c r="AH2442" s="68" t="str">
        <f t="shared" si="57"/>
        <v/>
      </c>
    </row>
    <row r="2443" spans="34:34" ht="15" customHeight="1">
      <c r="AH2443" s="68" t="str">
        <f t="shared" si="57"/>
        <v/>
      </c>
    </row>
    <row r="2444" spans="34:34" ht="15" customHeight="1">
      <c r="AH2444" s="68" t="str">
        <f t="shared" si="57"/>
        <v/>
      </c>
    </row>
    <row r="2445" spans="34:34" ht="15" customHeight="1">
      <c r="AH2445" s="68" t="str">
        <f t="shared" si="57"/>
        <v/>
      </c>
    </row>
    <row r="2446" spans="34:34" ht="15" customHeight="1">
      <c r="AH2446" s="68" t="str">
        <f t="shared" si="57"/>
        <v/>
      </c>
    </row>
    <row r="2447" spans="34:34" ht="15" customHeight="1">
      <c r="AH2447" s="68" t="str">
        <f t="shared" si="57"/>
        <v/>
      </c>
    </row>
    <row r="2448" spans="34:34" ht="15" customHeight="1">
      <c r="AH2448" s="68" t="str">
        <f t="shared" si="57"/>
        <v/>
      </c>
    </row>
    <row r="2449" spans="34:34" ht="15" customHeight="1">
      <c r="AH2449" s="68" t="str">
        <f t="shared" si="57"/>
        <v/>
      </c>
    </row>
    <row r="2450" spans="34:34" ht="15" customHeight="1">
      <c r="AH2450" s="68" t="str">
        <f t="shared" si="57"/>
        <v/>
      </c>
    </row>
    <row r="2451" spans="34:34" ht="15" customHeight="1">
      <c r="AH2451" s="68" t="str">
        <f t="shared" si="57"/>
        <v/>
      </c>
    </row>
    <row r="2452" spans="34:34" ht="15" customHeight="1">
      <c r="AH2452" s="68" t="str">
        <f t="shared" si="57"/>
        <v/>
      </c>
    </row>
    <row r="2453" spans="34:34" ht="15" customHeight="1">
      <c r="AH2453" s="68" t="str">
        <f t="shared" si="57"/>
        <v/>
      </c>
    </row>
    <row r="2454" spans="34:34" ht="15" customHeight="1">
      <c r="AH2454" s="68" t="str">
        <f t="shared" si="57"/>
        <v/>
      </c>
    </row>
    <row r="2455" spans="34:34" ht="15" customHeight="1">
      <c r="AH2455" s="68" t="str">
        <f t="shared" si="57"/>
        <v/>
      </c>
    </row>
    <row r="2456" spans="34:34" ht="15" customHeight="1">
      <c r="AH2456" s="68" t="str">
        <f t="shared" si="57"/>
        <v/>
      </c>
    </row>
    <row r="2457" spans="34:34" ht="15" customHeight="1">
      <c r="AH2457" s="68" t="str">
        <f t="shared" si="57"/>
        <v/>
      </c>
    </row>
    <row r="2458" spans="34:34" ht="15" customHeight="1">
      <c r="AH2458" s="68" t="str">
        <f t="shared" si="57"/>
        <v/>
      </c>
    </row>
    <row r="2459" spans="34:34" ht="15" customHeight="1">
      <c r="AH2459" s="68" t="str">
        <f t="shared" si="57"/>
        <v/>
      </c>
    </row>
    <row r="2460" spans="34:34" ht="15" customHeight="1">
      <c r="AH2460" s="68" t="str">
        <f t="shared" si="57"/>
        <v/>
      </c>
    </row>
    <row r="2461" spans="34:34" ht="15" customHeight="1">
      <c r="AH2461" s="68" t="str">
        <f t="shared" si="57"/>
        <v/>
      </c>
    </row>
    <row r="2462" spans="34:34" ht="15" customHeight="1">
      <c r="AH2462" s="68" t="str">
        <f t="shared" si="57"/>
        <v/>
      </c>
    </row>
    <row r="2463" spans="34:34" ht="15" customHeight="1">
      <c r="AH2463" s="68" t="str">
        <f t="shared" si="57"/>
        <v/>
      </c>
    </row>
    <row r="2464" spans="34:34" ht="15" customHeight="1">
      <c r="AH2464" s="68" t="str">
        <f t="shared" si="57"/>
        <v/>
      </c>
    </row>
    <row r="2465" spans="34:34" ht="15" customHeight="1">
      <c r="AH2465" s="68" t="str">
        <f t="shared" si="57"/>
        <v/>
      </c>
    </row>
    <row r="2466" spans="34:34" ht="15" customHeight="1">
      <c r="AH2466" s="68" t="str">
        <f t="shared" si="57"/>
        <v/>
      </c>
    </row>
    <row r="2467" spans="34:34" ht="15" customHeight="1">
      <c r="AH2467" s="68" t="str">
        <f t="shared" si="57"/>
        <v/>
      </c>
    </row>
    <row r="2468" spans="34:34" ht="15" customHeight="1">
      <c r="AH2468" s="68" t="str">
        <f t="shared" si="57"/>
        <v/>
      </c>
    </row>
    <row r="2469" spans="34:34" ht="15" customHeight="1">
      <c r="AH2469" s="68" t="str">
        <f t="shared" si="57"/>
        <v/>
      </c>
    </row>
    <row r="2470" spans="34:34" ht="15" customHeight="1">
      <c r="AH2470" s="68" t="str">
        <f t="shared" si="57"/>
        <v/>
      </c>
    </row>
    <row r="2471" spans="34:34" ht="15" customHeight="1">
      <c r="AH2471" s="68" t="str">
        <f t="shared" si="57"/>
        <v/>
      </c>
    </row>
    <row r="2472" spans="34:34" ht="15" customHeight="1">
      <c r="AH2472" s="68" t="str">
        <f t="shared" si="57"/>
        <v/>
      </c>
    </row>
    <row r="2473" spans="34:34" ht="15" customHeight="1">
      <c r="AH2473" s="68" t="str">
        <f t="shared" si="57"/>
        <v/>
      </c>
    </row>
    <row r="2474" spans="34:34" ht="15" customHeight="1">
      <c r="AH2474" s="68" t="str">
        <f t="shared" si="57"/>
        <v/>
      </c>
    </row>
    <row r="2475" spans="34:34" ht="15" customHeight="1">
      <c r="AH2475" s="68" t="str">
        <f t="shared" si="57"/>
        <v/>
      </c>
    </row>
    <row r="2476" spans="34:34" ht="15" customHeight="1">
      <c r="AH2476" s="68" t="str">
        <f t="shared" si="57"/>
        <v/>
      </c>
    </row>
    <row r="2477" spans="34:34" ht="15" customHeight="1">
      <c r="AH2477" s="68" t="str">
        <f t="shared" si="57"/>
        <v/>
      </c>
    </row>
    <row r="2478" spans="34:34" ht="15" customHeight="1">
      <c r="AH2478" s="68" t="str">
        <f t="shared" si="57"/>
        <v/>
      </c>
    </row>
    <row r="2479" spans="34:34" ht="15" customHeight="1">
      <c r="AH2479" s="68" t="str">
        <f t="shared" si="57"/>
        <v/>
      </c>
    </row>
    <row r="2480" spans="34:34" ht="15" customHeight="1">
      <c r="AH2480" s="68" t="str">
        <f t="shared" si="57"/>
        <v/>
      </c>
    </row>
    <row r="2481" spans="34:34" ht="15" customHeight="1">
      <c r="AH2481" s="68" t="str">
        <f t="shared" si="57"/>
        <v/>
      </c>
    </row>
    <row r="2482" spans="34:34" ht="15" customHeight="1">
      <c r="AH2482" s="68" t="str">
        <f t="shared" si="57"/>
        <v/>
      </c>
    </row>
    <row r="2483" spans="34:34" ht="15" customHeight="1">
      <c r="AH2483" s="68" t="str">
        <f t="shared" si="57"/>
        <v/>
      </c>
    </row>
    <row r="2484" spans="34:34" ht="15" customHeight="1">
      <c r="AH2484" s="68" t="str">
        <f t="shared" si="57"/>
        <v/>
      </c>
    </row>
    <row r="2485" spans="34:34" ht="15" customHeight="1">
      <c r="AH2485" s="68" t="str">
        <f t="shared" si="57"/>
        <v/>
      </c>
    </row>
    <row r="2486" spans="34:34" ht="15" customHeight="1">
      <c r="AH2486" s="68" t="str">
        <f t="shared" si="57"/>
        <v/>
      </c>
    </row>
    <row r="2487" spans="34:34" ht="15" customHeight="1">
      <c r="AH2487" s="68" t="str">
        <f t="shared" si="57"/>
        <v/>
      </c>
    </row>
    <row r="2488" spans="34:34" ht="15" customHeight="1">
      <c r="AH2488" s="68" t="str">
        <f t="shared" si="57"/>
        <v/>
      </c>
    </row>
    <row r="2489" spans="34:34" ht="15" customHeight="1">
      <c r="AH2489" s="68" t="str">
        <f t="shared" si="57"/>
        <v/>
      </c>
    </row>
    <row r="2490" spans="34:34" ht="15" customHeight="1">
      <c r="AH2490" s="68" t="str">
        <f t="shared" si="57"/>
        <v/>
      </c>
    </row>
    <row r="2491" spans="34:34" ht="15" customHeight="1">
      <c r="AH2491" s="68" t="str">
        <f t="shared" si="57"/>
        <v/>
      </c>
    </row>
    <row r="2492" spans="34:34" ht="15" customHeight="1">
      <c r="AH2492" s="68" t="str">
        <f t="shared" si="57"/>
        <v/>
      </c>
    </row>
    <row r="2493" spans="34:34" ht="15" customHeight="1">
      <c r="AH2493" s="68" t="str">
        <f t="shared" si="57"/>
        <v/>
      </c>
    </row>
    <row r="2494" spans="34:34" ht="15" customHeight="1">
      <c r="AH2494" s="68" t="str">
        <f t="shared" si="57"/>
        <v/>
      </c>
    </row>
    <row r="2495" spans="34:34" ht="15" customHeight="1">
      <c r="AH2495" s="68" t="str">
        <f t="shared" si="57"/>
        <v/>
      </c>
    </row>
    <row r="2496" spans="34:34" ht="15" customHeight="1">
      <c r="AH2496" s="68" t="str">
        <f t="shared" si="57"/>
        <v/>
      </c>
    </row>
    <row r="2497" spans="34:34" ht="15" customHeight="1">
      <c r="AH2497" s="68" t="str">
        <f t="shared" si="57"/>
        <v/>
      </c>
    </row>
    <row r="2498" spans="34:34" ht="15" customHeight="1">
      <c r="AH2498" s="68" t="str">
        <f t="shared" si="57"/>
        <v/>
      </c>
    </row>
    <row r="2499" spans="34:34" ht="15" customHeight="1">
      <c r="AH2499" s="68" t="str">
        <f t="shared" si="57"/>
        <v/>
      </c>
    </row>
    <row r="2500" spans="34:34" ht="15" customHeight="1">
      <c r="AH2500" s="68" t="str">
        <f t="shared" ref="AH2500:AH2563" si="58">IF(AG2500="","",AG2500)</f>
        <v/>
      </c>
    </row>
    <row r="2501" spans="34:34" ht="15" customHeight="1">
      <c r="AH2501" s="68" t="str">
        <f t="shared" si="58"/>
        <v/>
      </c>
    </row>
    <row r="2502" spans="34:34" ht="15" customHeight="1">
      <c r="AH2502" s="68" t="str">
        <f t="shared" si="58"/>
        <v/>
      </c>
    </row>
    <row r="2503" spans="34:34" ht="15" customHeight="1">
      <c r="AH2503" s="68" t="str">
        <f t="shared" si="58"/>
        <v/>
      </c>
    </row>
    <row r="2504" spans="34:34" ht="15" customHeight="1">
      <c r="AH2504" s="68" t="str">
        <f t="shared" si="58"/>
        <v/>
      </c>
    </row>
    <row r="2505" spans="34:34" ht="15" customHeight="1">
      <c r="AH2505" s="68" t="str">
        <f t="shared" si="58"/>
        <v/>
      </c>
    </row>
    <row r="2506" spans="34:34" ht="15" customHeight="1">
      <c r="AH2506" s="68" t="str">
        <f t="shared" si="58"/>
        <v/>
      </c>
    </row>
    <row r="2507" spans="34:34" ht="15" customHeight="1">
      <c r="AH2507" s="68" t="str">
        <f t="shared" si="58"/>
        <v/>
      </c>
    </row>
    <row r="2508" spans="34:34" ht="15" customHeight="1">
      <c r="AH2508" s="68" t="str">
        <f t="shared" si="58"/>
        <v/>
      </c>
    </row>
    <row r="2509" spans="34:34" ht="15" customHeight="1">
      <c r="AH2509" s="68" t="str">
        <f t="shared" si="58"/>
        <v/>
      </c>
    </row>
    <row r="2510" spans="34:34" ht="15" customHeight="1">
      <c r="AH2510" s="68" t="str">
        <f t="shared" si="58"/>
        <v/>
      </c>
    </row>
    <row r="2511" spans="34:34" ht="15" customHeight="1">
      <c r="AH2511" s="68" t="str">
        <f t="shared" si="58"/>
        <v/>
      </c>
    </row>
    <row r="2512" spans="34:34" ht="15" customHeight="1">
      <c r="AH2512" s="68" t="str">
        <f t="shared" si="58"/>
        <v/>
      </c>
    </row>
    <row r="2513" spans="34:34" ht="15" customHeight="1">
      <c r="AH2513" s="68" t="str">
        <f t="shared" si="58"/>
        <v/>
      </c>
    </row>
    <row r="2514" spans="34:34" ht="15" customHeight="1">
      <c r="AH2514" s="68" t="str">
        <f t="shared" si="58"/>
        <v/>
      </c>
    </row>
    <row r="2515" spans="34:34" ht="15" customHeight="1">
      <c r="AH2515" s="68" t="str">
        <f t="shared" si="58"/>
        <v/>
      </c>
    </row>
    <row r="2516" spans="34:34" ht="15" customHeight="1">
      <c r="AH2516" s="68" t="str">
        <f t="shared" si="58"/>
        <v/>
      </c>
    </row>
    <row r="2517" spans="34:34" ht="15" customHeight="1">
      <c r="AH2517" s="68" t="str">
        <f t="shared" si="58"/>
        <v/>
      </c>
    </row>
    <row r="2518" spans="34:34" ht="15" customHeight="1">
      <c r="AH2518" s="68" t="str">
        <f t="shared" si="58"/>
        <v/>
      </c>
    </row>
    <row r="2519" spans="34:34" ht="15" customHeight="1">
      <c r="AH2519" s="68" t="str">
        <f t="shared" si="58"/>
        <v/>
      </c>
    </row>
    <row r="2520" spans="34:34" ht="15" customHeight="1">
      <c r="AH2520" s="68" t="str">
        <f t="shared" si="58"/>
        <v/>
      </c>
    </row>
    <row r="2521" spans="34:34" ht="15" customHeight="1">
      <c r="AH2521" s="68" t="str">
        <f t="shared" si="58"/>
        <v/>
      </c>
    </row>
    <row r="2522" spans="34:34" ht="15" customHeight="1">
      <c r="AH2522" s="68" t="str">
        <f t="shared" si="58"/>
        <v/>
      </c>
    </row>
    <row r="2523" spans="34:34" ht="15" customHeight="1">
      <c r="AH2523" s="68" t="str">
        <f t="shared" si="58"/>
        <v/>
      </c>
    </row>
    <row r="2524" spans="34:34" ht="15" customHeight="1">
      <c r="AH2524" s="68" t="str">
        <f t="shared" si="58"/>
        <v/>
      </c>
    </row>
    <row r="2525" spans="34:34" ht="15" customHeight="1">
      <c r="AH2525" s="68" t="str">
        <f t="shared" si="58"/>
        <v/>
      </c>
    </row>
    <row r="2526" spans="34:34" ht="15" customHeight="1">
      <c r="AH2526" s="68" t="str">
        <f t="shared" si="58"/>
        <v/>
      </c>
    </row>
    <row r="2527" spans="34:34" ht="15" customHeight="1">
      <c r="AH2527" s="68" t="str">
        <f t="shared" si="58"/>
        <v/>
      </c>
    </row>
    <row r="2528" spans="34:34" ht="15" customHeight="1">
      <c r="AH2528" s="68" t="str">
        <f t="shared" si="58"/>
        <v/>
      </c>
    </row>
    <row r="2529" spans="34:34" ht="15" customHeight="1">
      <c r="AH2529" s="68" t="str">
        <f t="shared" si="58"/>
        <v/>
      </c>
    </row>
    <row r="2530" spans="34:34" ht="15" customHeight="1">
      <c r="AH2530" s="68" t="str">
        <f t="shared" si="58"/>
        <v/>
      </c>
    </row>
    <row r="2531" spans="34:34" ht="15" customHeight="1">
      <c r="AH2531" s="68" t="str">
        <f t="shared" si="58"/>
        <v/>
      </c>
    </row>
    <row r="2532" spans="34:34" ht="15" customHeight="1">
      <c r="AH2532" s="68" t="str">
        <f t="shared" si="58"/>
        <v/>
      </c>
    </row>
    <row r="2533" spans="34:34" ht="15" customHeight="1">
      <c r="AH2533" s="68" t="str">
        <f t="shared" si="58"/>
        <v/>
      </c>
    </row>
    <row r="2534" spans="34:34" ht="15" customHeight="1">
      <c r="AH2534" s="68" t="str">
        <f t="shared" si="58"/>
        <v/>
      </c>
    </row>
    <row r="2535" spans="34:34" ht="15" customHeight="1">
      <c r="AH2535" s="68" t="str">
        <f t="shared" si="58"/>
        <v/>
      </c>
    </row>
    <row r="2536" spans="34:34" ht="15" customHeight="1">
      <c r="AH2536" s="68" t="str">
        <f t="shared" si="58"/>
        <v/>
      </c>
    </row>
    <row r="2537" spans="34:34" ht="15" customHeight="1">
      <c r="AH2537" s="68" t="str">
        <f t="shared" si="58"/>
        <v/>
      </c>
    </row>
    <row r="2538" spans="34:34" ht="15" customHeight="1">
      <c r="AH2538" s="68" t="str">
        <f t="shared" si="58"/>
        <v/>
      </c>
    </row>
    <row r="2539" spans="34:34" ht="15" customHeight="1">
      <c r="AH2539" s="68" t="str">
        <f t="shared" si="58"/>
        <v/>
      </c>
    </row>
    <row r="2540" spans="34:34" ht="15" customHeight="1">
      <c r="AH2540" s="68" t="str">
        <f t="shared" si="58"/>
        <v/>
      </c>
    </row>
    <row r="2541" spans="34:34" ht="15" customHeight="1">
      <c r="AH2541" s="68" t="str">
        <f t="shared" si="58"/>
        <v/>
      </c>
    </row>
    <row r="2542" spans="34:34" ht="15" customHeight="1">
      <c r="AH2542" s="68" t="str">
        <f t="shared" si="58"/>
        <v/>
      </c>
    </row>
    <row r="2543" spans="34:34" ht="15" customHeight="1">
      <c r="AH2543" s="68" t="str">
        <f t="shared" si="58"/>
        <v/>
      </c>
    </row>
    <row r="2544" spans="34:34" ht="15" customHeight="1">
      <c r="AH2544" s="68" t="str">
        <f t="shared" si="58"/>
        <v/>
      </c>
    </row>
    <row r="2545" spans="34:34" ht="15" customHeight="1">
      <c r="AH2545" s="68" t="str">
        <f t="shared" si="58"/>
        <v/>
      </c>
    </row>
    <row r="2546" spans="34:34" ht="15" customHeight="1">
      <c r="AH2546" s="68" t="str">
        <f t="shared" si="58"/>
        <v/>
      </c>
    </row>
    <row r="2547" spans="34:34" ht="15" customHeight="1">
      <c r="AH2547" s="68" t="str">
        <f t="shared" si="58"/>
        <v/>
      </c>
    </row>
    <row r="2548" spans="34:34" ht="15" customHeight="1">
      <c r="AH2548" s="68" t="str">
        <f t="shared" si="58"/>
        <v/>
      </c>
    </row>
    <row r="2549" spans="34:34" ht="15" customHeight="1">
      <c r="AH2549" s="68" t="str">
        <f t="shared" si="58"/>
        <v/>
      </c>
    </row>
    <row r="2550" spans="34:34" ht="15" customHeight="1">
      <c r="AH2550" s="68" t="str">
        <f t="shared" si="58"/>
        <v/>
      </c>
    </row>
    <row r="2551" spans="34:34" ht="15" customHeight="1">
      <c r="AH2551" s="68" t="str">
        <f t="shared" si="58"/>
        <v/>
      </c>
    </row>
    <row r="2552" spans="34:34" ht="15" customHeight="1">
      <c r="AH2552" s="68" t="str">
        <f t="shared" si="58"/>
        <v/>
      </c>
    </row>
    <row r="2553" spans="34:34" ht="15" customHeight="1">
      <c r="AH2553" s="68" t="str">
        <f t="shared" si="58"/>
        <v/>
      </c>
    </row>
    <row r="2554" spans="34:34" ht="15" customHeight="1">
      <c r="AH2554" s="68" t="str">
        <f t="shared" si="58"/>
        <v/>
      </c>
    </row>
    <row r="2555" spans="34:34" ht="15" customHeight="1">
      <c r="AH2555" s="68" t="str">
        <f t="shared" si="58"/>
        <v/>
      </c>
    </row>
    <row r="2556" spans="34:34" ht="15" customHeight="1">
      <c r="AH2556" s="68" t="str">
        <f t="shared" si="58"/>
        <v/>
      </c>
    </row>
    <row r="2557" spans="34:34" ht="15" customHeight="1">
      <c r="AH2557" s="68" t="str">
        <f t="shared" si="58"/>
        <v/>
      </c>
    </row>
    <row r="2558" spans="34:34" ht="15" customHeight="1">
      <c r="AH2558" s="68" t="str">
        <f t="shared" si="58"/>
        <v/>
      </c>
    </row>
    <row r="2559" spans="34:34" ht="15" customHeight="1">
      <c r="AH2559" s="68" t="str">
        <f t="shared" si="58"/>
        <v/>
      </c>
    </row>
    <row r="2560" spans="34:34" ht="15" customHeight="1">
      <c r="AH2560" s="68" t="str">
        <f t="shared" si="58"/>
        <v/>
      </c>
    </row>
    <row r="2561" spans="34:34" ht="15" customHeight="1">
      <c r="AH2561" s="68" t="str">
        <f t="shared" si="58"/>
        <v/>
      </c>
    </row>
    <row r="2562" spans="34:34" ht="15" customHeight="1">
      <c r="AH2562" s="68" t="str">
        <f t="shared" si="58"/>
        <v/>
      </c>
    </row>
    <row r="2563" spans="34:34" ht="15" customHeight="1">
      <c r="AH2563" s="68" t="str">
        <f t="shared" si="58"/>
        <v/>
      </c>
    </row>
    <row r="2564" spans="34:34" ht="15" customHeight="1">
      <c r="AH2564" s="68" t="str">
        <f t="shared" ref="AH2564:AH2627" si="59">IF(AG2564="","",AG2564)</f>
        <v/>
      </c>
    </row>
    <row r="2565" spans="34:34" ht="15" customHeight="1">
      <c r="AH2565" s="68" t="str">
        <f t="shared" si="59"/>
        <v/>
      </c>
    </row>
    <row r="2566" spans="34:34" ht="15" customHeight="1">
      <c r="AH2566" s="68" t="str">
        <f t="shared" si="59"/>
        <v/>
      </c>
    </row>
    <row r="2567" spans="34:34" ht="15" customHeight="1">
      <c r="AH2567" s="68" t="str">
        <f t="shared" si="59"/>
        <v/>
      </c>
    </row>
    <row r="2568" spans="34:34" ht="15" customHeight="1">
      <c r="AH2568" s="68" t="str">
        <f t="shared" si="59"/>
        <v/>
      </c>
    </row>
    <row r="2569" spans="34:34" ht="15" customHeight="1">
      <c r="AH2569" s="68" t="str">
        <f t="shared" si="59"/>
        <v/>
      </c>
    </row>
    <row r="2570" spans="34:34" ht="15" customHeight="1">
      <c r="AH2570" s="68" t="str">
        <f t="shared" si="59"/>
        <v/>
      </c>
    </row>
    <row r="2571" spans="34:34" ht="15" customHeight="1">
      <c r="AH2571" s="68" t="str">
        <f t="shared" si="59"/>
        <v/>
      </c>
    </row>
    <row r="2572" spans="34:34" ht="15" customHeight="1">
      <c r="AH2572" s="68" t="str">
        <f t="shared" si="59"/>
        <v/>
      </c>
    </row>
    <row r="2573" spans="34:34" ht="15" customHeight="1">
      <c r="AH2573" s="68" t="str">
        <f t="shared" si="59"/>
        <v/>
      </c>
    </row>
    <row r="2574" spans="34:34" ht="15" customHeight="1">
      <c r="AH2574" s="68" t="str">
        <f t="shared" si="59"/>
        <v/>
      </c>
    </row>
    <row r="2575" spans="34:34" ht="15" customHeight="1">
      <c r="AH2575" s="68" t="str">
        <f t="shared" si="59"/>
        <v/>
      </c>
    </row>
    <row r="2576" spans="34:34" ht="15" customHeight="1">
      <c r="AH2576" s="68" t="str">
        <f t="shared" si="59"/>
        <v/>
      </c>
    </row>
    <row r="2577" spans="34:34" ht="15" customHeight="1">
      <c r="AH2577" s="68" t="str">
        <f t="shared" si="59"/>
        <v/>
      </c>
    </row>
    <row r="2578" spans="34:34" ht="15" customHeight="1">
      <c r="AH2578" s="68" t="str">
        <f t="shared" si="59"/>
        <v/>
      </c>
    </row>
    <row r="2579" spans="34:34" ht="15" customHeight="1">
      <c r="AH2579" s="68" t="str">
        <f t="shared" si="59"/>
        <v/>
      </c>
    </row>
    <row r="2580" spans="34:34" ht="15" customHeight="1">
      <c r="AH2580" s="68" t="str">
        <f t="shared" si="59"/>
        <v/>
      </c>
    </row>
    <row r="2581" spans="34:34" ht="15" customHeight="1">
      <c r="AH2581" s="68" t="str">
        <f t="shared" si="59"/>
        <v/>
      </c>
    </row>
    <row r="2582" spans="34:34" ht="15" customHeight="1">
      <c r="AH2582" s="68" t="str">
        <f t="shared" si="59"/>
        <v/>
      </c>
    </row>
    <row r="2583" spans="34:34" ht="15" customHeight="1">
      <c r="AH2583" s="68" t="str">
        <f t="shared" si="59"/>
        <v/>
      </c>
    </row>
    <row r="2584" spans="34:34" ht="15" customHeight="1">
      <c r="AH2584" s="68" t="str">
        <f t="shared" si="59"/>
        <v/>
      </c>
    </row>
    <row r="2585" spans="34:34" ht="15" customHeight="1">
      <c r="AH2585" s="68" t="str">
        <f t="shared" si="59"/>
        <v/>
      </c>
    </row>
    <row r="2586" spans="34:34" ht="15" customHeight="1">
      <c r="AH2586" s="68" t="str">
        <f t="shared" si="59"/>
        <v/>
      </c>
    </row>
    <row r="2587" spans="34:34" ht="15" customHeight="1">
      <c r="AH2587" s="68" t="str">
        <f t="shared" si="59"/>
        <v/>
      </c>
    </row>
    <row r="2588" spans="34:34" ht="15" customHeight="1">
      <c r="AH2588" s="68" t="str">
        <f t="shared" si="59"/>
        <v/>
      </c>
    </row>
    <row r="2589" spans="34:34" ht="15" customHeight="1">
      <c r="AH2589" s="68" t="str">
        <f t="shared" si="59"/>
        <v/>
      </c>
    </row>
    <row r="2590" spans="34:34" ht="15" customHeight="1">
      <c r="AH2590" s="68" t="str">
        <f t="shared" si="59"/>
        <v/>
      </c>
    </row>
    <row r="2591" spans="34:34" ht="15" customHeight="1">
      <c r="AH2591" s="68" t="str">
        <f t="shared" si="59"/>
        <v/>
      </c>
    </row>
    <row r="2592" spans="34:34" ht="15" customHeight="1">
      <c r="AH2592" s="68" t="str">
        <f t="shared" si="59"/>
        <v/>
      </c>
    </row>
    <row r="2593" spans="34:34" ht="15" customHeight="1">
      <c r="AH2593" s="68" t="str">
        <f t="shared" si="59"/>
        <v/>
      </c>
    </row>
    <row r="2594" spans="34:34" ht="15" customHeight="1">
      <c r="AH2594" s="68" t="str">
        <f t="shared" si="59"/>
        <v/>
      </c>
    </row>
    <row r="2595" spans="34:34" ht="15" customHeight="1">
      <c r="AH2595" s="68" t="str">
        <f t="shared" si="59"/>
        <v/>
      </c>
    </row>
    <row r="2596" spans="34:34" ht="15" customHeight="1">
      <c r="AH2596" s="68" t="str">
        <f t="shared" si="59"/>
        <v/>
      </c>
    </row>
    <row r="2597" spans="34:34" ht="15" customHeight="1">
      <c r="AH2597" s="68" t="str">
        <f t="shared" si="59"/>
        <v/>
      </c>
    </row>
    <row r="2598" spans="34:34" ht="15" customHeight="1">
      <c r="AH2598" s="68" t="str">
        <f t="shared" si="59"/>
        <v/>
      </c>
    </row>
    <row r="2599" spans="34:34" ht="15" customHeight="1">
      <c r="AH2599" s="68" t="str">
        <f t="shared" si="59"/>
        <v/>
      </c>
    </row>
    <row r="2600" spans="34:34" ht="15" customHeight="1">
      <c r="AH2600" s="68" t="str">
        <f t="shared" si="59"/>
        <v/>
      </c>
    </row>
    <row r="2601" spans="34:34" ht="15" customHeight="1">
      <c r="AH2601" s="68" t="str">
        <f t="shared" si="59"/>
        <v/>
      </c>
    </row>
    <row r="2602" spans="34:34" ht="15" customHeight="1">
      <c r="AH2602" s="68" t="str">
        <f t="shared" si="59"/>
        <v/>
      </c>
    </row>
    <row r="2603" spans="34:34" ht="15" customHeight="1">
      <c r="AH2603" s="68" t="str">
        <f t="shared" si="59"/>
        <v/>
      </c>
    </row>
    <row r="2604" spans="34:34" ht="15" customHeight="1">
      <c r="AH2604" s="68" t="str">
        <f t="shared" si="59"/>
        <v/>
      </c>
    </row>
    <row r="2605" spans="34:34" ht="15" customHeight="1">
      <c r="AH2605" s="68" t="str">
        <f t="shared" si="59"/>
        <v/>
      </c>
    </row>
    <row r="2606" spans="34:34" ht="15" customHeight="1">
      <c r="AH2606" s="68" t="str">
        <f t="shared" si="59"/>
        <v/>
      </c>
    </row>
    <row r="2607" spans="34:34" ht="15" customHeight="1">
      <c r="AH2607" s="68" t="str">
        <f t="shared" si="59"/>
        <v/>
      </c>
    </row>
    <row r="2608" spans="34:34" ht="15" customHeight="1">
      <c r="AH2608" s="68" t="str">
        <f t="shared" si="59"/>
        <v/>
      </c>
    </row>
    <row r="2609" spans="34:34" ht="15" customHeight="1">
      <c r="AH2609" s="68" t="str">
        <f t="shared" si="59"/>
        <v/>
      </c>
    </row>
    <row r="2610" spans="34:34" ht="15" customHeight="1">
      <c r="AH2610" s="68" t="str">
        <f t="shared" si="59"/>
        <v/>
      </c>
    </row>
    <row r="2611" spans="34:34" ht="15" customHeight="1">
      <c r="AH2611" s="68" t="str">
        <f t="shared" si="59"/>
        <v/>
      </c>
    </row>
    <row r="2612" spans="34:34" ht="15" customHeight="1">
      <c r="AH2612" s="68" t="str">
        <f t="shared" si="59"/>
        <v/>
      </c>
    </row>
    <row r="2613" spans="34:34" ht="15" customHeight="1">
      <c r="AH2613" s="68" t="str">
        <f t="shared" si="59"/>
        <v/>
      </c>
    </row>
    <row r="2614" spans="34:34" ht="15" customHeight="1">
      <c r="AH2614" s="68" t="str">
        <f t="shared" si="59"/>
        <v/>
      </c>
    </row>
    <row r="2615" spans="34:34" ht="15" customHeight="1">
      <c r="AH2615" s="68" t="str">
        <f t="shared" si="59"/>
        <v/>
      </c>
    </row>
    <row r="2616" spans="34:34" ht="15" customHeight="1">
      <c r="AH2616" s="68" t="str">
        <f t="shared" si="59"/>
        <v/>
      </c>
    </row>
    <row r="2617" spans="34:34" ht="15" customHeight="1">
      <c r="AH2617" s="68" t="str">
        <f t="shared" si="59"/>
        <v/>
      </c>
    </row>
    <row r="2618" spans="34:34" ht="15" customHeight="1">
      <c r="AH2618" s="68" t="str">
        <f t="shared" si="59"/>
        <v/>
      </c>
    </row>
    <row r="2619" spans="34:34" ht="15" customHeight="1">
      <c r="AH2619" s="68" t="str">
        <f t="shared" si="59"/>
        <v/>
      </c>
    </row>
    <row r="2620" spans="34:34" ht="15" customHeight="1">
      <c r="AH2620" s="68" t="str">
        <f t="shared" si="59"/>
        <v/>
      </c>
    </row>
    <row r="2621" spans="34:34" ht="15" customHeight="1">
      <c r="AH2621" s="68" t="str">
        <f t="shared" si="59"/>
        <v/>
      </c>
    </row>
    <row r="2622" spans="34:34" ht="15" customHeight="1">
      <c r="AH2622" s="68" t="str">
        <f t="shared" si="59"/>
        <v/>
      </c>
    </row>
    <row r="2623" spans="34:34" ht="15" customHeight="1">
      <c r="AH2623" s="68" t="str">
        <f t="shared" si="59"/>
        <v/>
      </c>
    </row>
    <row r="2624" spans="34:34" ht="15" customHeight="1">
      <c r="AH2624" s="68" t="str">
        <f t="shared" si="59"/>
        <v/>
      </c>
    </row>
    <row r="2625" spans="34:34" ht="15" customHeight="1">
      <c r="AH2625" s="68" t="str">
        <f t="shared" si="59"/>
        <v/>
      </c>
    </row>
    <row r="2626" spans="34:34" ht="15" customHeight="1">
      <c r="AH2626" s="68" t="str">
        <f t="shared" si="59"/>
        <v/>
      </c>
    </row>
    <row r="2627" spans="34:34" ht="15" customHeight="1">
      <c r="AH2627" s="68" t="str">
        <f t="shared" si="59"/>
        <v/>
      </c>
    </row>
    <row r="2628" spans="34:34" ht="15" customHeight="1">
      <c r="AH2628" s="68" t="str">
        <f t="shared" ref="AH2628:AH2691" si="60">IF(AG2628="","",AG2628)</f>
        <v/>
      </c>
    </row>
    <row r="2629" spans="34:34" ht="15" customHeight="1">
      <c r="AH2629" s="68" t="str">
        <f t="shared" si="60"/>
        <v/>
      </c>
    </row>
    <row r="2630" spans="34:34" ht="15" customHeight="1">
      <c r="AH2630" s="68" t="str">
        <f t="shared" si="60"/>
        <v/>
      </c>
    </row>
    <row r="2631" spans="34:34" ht="15" customHeight="1">
      <c r="AH2631" s="68" t="str">
        <f t="shared" si="60"/>
        <v/>
      </c>
    </row>
    <row r="2632" spans="34:34" ht="15" customHeight="1">
      <c r="AH2632" s="68" t="str">
        <f t="shared" si="60"/>
        <v/>
      </c>
    </row>
    <row r="2633" spans="34:34" ht="15" customHeight="1">
      <c r="AH2633" s="68" t="str">
        <f t="shared" si="60"/>
        <v/>
      </c>
    </row>
    <row r="2634" spans="34:34" ht="15" customHeight="1">
      <c r="AH2634" s="68" t="str">
        <f t="shared" si="60"/>
        <v/>
      </c>
    </row>
    <row r="2635" spans="34:34" ht="15" customHeight="1">
      <c r="AH2635" s="68" t="str">
        <f t="shared" si="60"/>
        <v/>
      </c>
    </row>
    <row r="2636" spans="34:34" ht="15" customHeight="1">
      <c r="AH2636" s="68" t="str">
        <f t="shared" si="60"/>
        <v/>
      </c>
    </row>
    <row r="2637" spans="34:34" ht="15" customHeight="1">
      <c r="AH2637" s="68" t="str">
        <f t="shared" si="60"/>
        <v/>
      </c>
    </row>
    <row r="2638" spans="34:34" ht="15" customHeight="1">
      <c r="AH2638" s="68" t="str">
        <f t="shared" si="60"/>
        <v/>
      </c>
    </row>
    <row r="2639" spans="34:34" ht="15" customHeight="1">
      <c r="AH2639" s="68" t="str">
        <f t="shared" si="60"/>
        <v/>
      </c>
    </row>
    <row r="2640" spans="34:34" ht="15" customHeight="1">
      <c r="AH2640" s="68" t="str">
        <f t="shared" si="60"/>
        <v/>
      </c>
    </row>
    <row r="2641" spans="34:34" ht="15" customHeight="1">
      <c r="AH2641" s="68" t="str">
        <f t="shared" si="60"/>
        <v/>
      </c>
    </row>
    <row r="2642" spans="34:34" ht="15" customHeight="1">
      <c r="AH2642" s="68" t="str">
        <f t="shared" si="60"/>
        <v/>
      </c>
    </row>
    <row r="2643" spans="34:34" ht="15" customHeight="1">
      <c r="AH2643" s="68" t="str">
        <f t="shared" si="60"/>
        <v/>
      </c>
    </row>
    <row r="2644" spans="34:34" ht="15" customHeight="1">
      <c r="AH2644" s="68" t="str">
        <f t="shared" si="60"/>
        <v/>
      </c>
    </row>
    <row r="2645" spans="34:34" ht="15" customHeight="1">
      <c r="AH2645" s="68" t="str">
        <f t="shared" si="60"/>
        <v/>
      </c>
    </row>
    <row r="2646" spans="34:34" ht="15" customHeight="1">
      <c r="AH2646" s="68" t="str">
        <f t="shared" si="60"/>
        <v/>
      </c>
    </row>
    <row r="2647" spans="34:34" ht="15" customHeight="1">
      <c r="AH2647" s="68" t="str">
        <f t="shared" si="60"/>
        <v/>
      </c>
    </row>
    <row r="2648" spans="34:34" ht="15" customHeight="1">
      <c r="AH2648" s="68" t="str">
        <f t="shared" si="60"/>
        <v/>
      </c>
    </row>
    <row r="2649" spans="34:34" ht="15" customHeight="1">
      <c r="AH2649" s="68" t="str">
        <f t="shared" si="60"/>
        <v/>
      </c>
    </row>
    <row r="2650" spans="34:34" ht="15" customHeight="1">
      <c r="AH2650" s="68" t="str">
        <f t="shared" si="60"/>
        <v/>
      </c>
    </row>
    <row r="2651" spans="34:34" ht="15" customHeight="1">
      <c r="AH2651" s="68" t="str">
        <f t="shared" si="60"/>
        <v/>
      </c>
    </row>
    <row r="2652" spans="34:34" ht="15" customHeight="1">
      <c r="AH2652" s="68" t="str">
        <f t="shared" si="60"/>
        <v/>
      </c>
    </row>
    <row r="2653" spans="34:34" ht="15" customHeight="1">
      <c r="AH2653" s="68" t="str">
        <f t="shared" si="60"/>
        <v/>
      </c>
    </row>
    <row r="2654" spans="34:34" ht="15" customHeight="1">
      <c r="AH2654" s="68" t="str">
        <f t="shared" si="60"/>
        <v/>
      </c>
    </row>
    <row r="2655" spans="34:34" ht="15" customHeight="1">
      <c r="AH2655" s="68" t="str">
        <f t="shared" si="60"/>
        <v/>
      </c>
    </row>
    <row r="2656" spans="34:34" ht="15" customHeight="1">
      <c r="AH2656" s="68" t="str">
        <f t="shared" si="60"/>
        <v/>
      </c>
    </row>
    <row r="2657" spans="34:34" ht="15" customHeight="1">
      <c r="AH2657" s="68" t="str">
        <f t="shared" si="60"/>
        <v/>
      </c>
    </row>
    <row r="2658" spans="34:34" ht="15" customHeight="1">
      <c r="AH2658" s="68" t="str">
        <f t="shared" si="60"/>
        <v/>
      </c>
    </row>
    <row r="2659" spans="34:34" ht="15" customHeight="1">
      <c r="AH2659" s="68" t="str">
        <f t="shared" si="60"/>
        <v/>
      </c>
    </row>
    <row r="2660" spans="34:34" ht="15" customHeight="1">
      <c r="AH2660" s="68" t="str">
        <f t="shared" si="60"/>
        <v/>
      </c>
    </row>
    <row r="2661" spans="34:34" ht="15" customHeight="1">
      <c r="AH2661" s="68" t="str">
        <f t="shared" si="60"/>
        <v/>
      </c>
    </row>
    <row r="2662" spans="34:34" ht="15" customHeight="1">
      <c r="AH2662" s="68" t="str">
        <f t="shared" si="60"/>
        <v/>
      </c>
    </row>
    <row r="2663" spans="34:34" ht="15" customHeight="1">
      <c r="AH2663" s="68" t="str">
        <f t="shared" si="60"/>
        <v/>
      </c>
    </row>
    <row r="2664" spans="34:34" ht="15" customHeight="1">
      <c r="AH2664" s="68" t="str">
        <f t="shared" si="60"/>
        <v/>
      </c>
    </row>
    <row r="2665" spans="34:34" ht="15" customHeight="1">
      <c r="AH2665" s="68" t="str">
        <f t="shared" si="60"/>
        <v/>
      </c>
    </row>
    <row r="2666" spans="34:34" ht="15" customHeight="1">
      <c r="AH2666" s="68" t="str">
        <f t="shared" si="60"/>
        <v/>
      </c>
    </row>
    <row r="2667" spans="34:34" ht="15" customHeight="1">
      <c r="AH2667" s="68" t="str">
        <f t="shared" si="60"/>
        <v/>
      </c>
    </row>
    <row r="2668" spans="34:34" ht="15" customHeight="1">
      <c r="AH2668" s="68" t="str">
        <f t="shared" si="60"/>
        <v/>
      </c>
    </row>
    <row r="2669" spans="34:34" ht="15" customHeight="1">
      <c r="AH2669" s="68" t="str">
        <f t="shared" si="60"/>
        <v/>
      </c>
    </row>
    <row r="2670" spans="34:34" ht="15" customHeight="1">
      <c r="AH2670" s="68" t="str">
        <f t="shared" si="60"/>
        <v/>
      </c>
    </row>
    <row r="2671" spans="34:34" ht="15" customHeight="1">
      <c r="AH2671" s="68" t="str">
        <f t="shared" si="60"/>
        <v/>
      </c>
    </row>
    <row r="2672" spans="34:34" ht="15" customHeight="1">
      <c r="AH2672" s="68" t="str">
        <f t="shared" si="60"/>
        <v/>
      </c>
    </row>
    <row r="2673" spans="34:34" ht="15" customHeight="1">
      <c r="AH2673" s="68" t="str">
        <f t="shared" si="60"/>
        <v/>
      </c>
    </row>
    <row r="2674" spans="34:34" ht="15" customHeight="1">
      <c r="AH2674" s="68" t="str">
        <f t="shared" si="60"/>
        <v/>
      </c>
    </row>
    <row r="2675" spans="34:34" ht="15" customHeight="1">
      <c r="AH2675" s="68" t="str">
        <f t="shared" si="60"/>
        <v/>
      </c>
    </row>
    <row r="2676" spans="34:34" ht="15" customHeight="1">
      <c r="AH2676" s="68" t="str">
        <f t="shared" si="60"/>
        <v/>
      </c>
    </row>
    <row r="2677" spans="34:34" ht="15" customHeight="1">
      <c r="AH2677" s="68" t="str">
        <f t="shared" si="60"/>
        <v/>
      </c>
    </row>
    <row r="2678" spans="34:34" ht="15" customHeight="1">
      <c r="AH2678" s="68" t="str">
        <f t="shared" si="60"/>
        <v/>
      </c>
    </row>
    <row r="2679" spans="34:34" ht="15" customHeight="1">
      <c r="AH2679" s="68" t="str">
        <f t="shared" si="60"/>
        <v/>
      </c>
    </row>
    <row r="2680" spans="34:34" ht="15" customHeight="1">
      <c r="AH2680" s="68" t="str">
        <f t="shared" si="60"/>
        <v/>
      </c>
    </row>
    <row r="2681" spans="34:34" ht="15" customHeight="1">
      <c r="AH2681" s="68" t="str">
        <f t="shared" si="60"/>
        <v/>
      </c>
    </row>
    <row r="2682" spans="34:34" ht="15" customHeight="1">
      <c r="AH2682" s="68" t="str">
        <f t="shared" si="60"/>
        <v/>
      </c>
    </row>
    <row r="2683" spans="34:34" ht="15" customHeight="1">
      <c r="AH2683" s="68" t="str">
        <f t="shared" si="60"/>
        <v/>
      </c>
    </row>
    <row r="2684" spans="34:34" ht="15" customHeight="1">
      <c r="AH2684" s="68" t="str">
        <f t="shared" si="60"/>
        <v/>
      </c>
    </row>
    <row r="2685" spans="34:34" ht="15" customHeight="1">
      <c r="AH2685" s="68" t="str">
        <f t="shared" si="60"/>
        <v/>
      </c>
    </row>
    <row r="2686" spans="34:34" ht="15" customHeight="1">
      <c r="AH2686" s="68" t="str">
        <f t="shared" si="60"/>
        <v/>
      </c>
    </row>
    <row r="2687" spans="34:34" ht="15" customHeight="1">
      <c r="AH2687" s="68" t="str">
        <f t="shared" si="60"/>
        <v/>
      </c>
    </row>
    <row r="2688" spans="34:34" ht="15" customHeight="1">
      <c r="AH2688" s="68" t="str">
        <f t="shared" si="60"/>
        <v/>
      </c>
    </row>
    <row r="2689" spans="34:34" ht="15" customHeight="1">
      <c r="AH2689" s="68" t="str">
        <f t="shared" si="60"/>
        <v/>
      </c>
    </row>
    <row r="2690" spans="34:34" ht="15" customHeight="1">
      <c r="AH2690" s="68" t="str">
        <f t="shared" si="60"/>
        <v/>
      </c>
    </row>
    <row r="2691" spans="34:34" ht="15" customHeight="1">
      <c r="AH2691" s="68" t="str">
        <f t="shared" si="60"/>
        <v/>
      </c>
    </row>
    <row r="2692" spans="34:34" ht="15" customHeight="1">
      <c r="AH2692" s="68" t="str">
        <f t="shared" ref="AH2692:AH2755" si="61">IF(AG2692="","",AG2692)</f>
        <v/>
      </c>
    </row>
    <row r="2693" spans="34:34" ht="15" customHeight="1">
      <c r="AH2693" s="68" t="str">
        <f t="shared" si="61"/>
        <v/>
      </c>
    </row>
    <row r="2694" spans="34:34" ht="15" customHeight="1">
      <c r="AH2694" s="68" t="str">
        <f t="shared" si="61"/>
        <v/>
      </c>
    </row>
    <row r="2695" spans="34:34" ht="15" customHeight="1">
      <c r="AH2695" s="68" t="str">
        <f t="shared" si="61"/>
        <v/>
      </c>
    </row>
    <row r="2696" spans="34:34" ht="15" customHeight="1">
      <c r="AH2696" s="68" t="str">
        <f t="shared" si="61"/>
        <v/>
      </c>
    </row>
    <row r="2697" spans="34:34" ht="15" customHeight="1">
      <c r="AH2697" s="68" t="str">
        <f t="shared" si="61"/>
        <v/>
      </c>
    </row>
    <row r="2698" spans="34:34" ht="15" customHeight="1">
      <c r="AH2698" s="68" t="str">
        <f t="shared" si="61"/>
        <v/>
      </c>
    </row>
    <row r="2699" spans="34:34" ht="15" customHeight="1">
      <c r="AH2699" s="68" t="str">
        <f t="shared" si="61"/>
        <v/>
      </c>
    </row>
    <row r="2700" spans="34:34" ht="15" customHeight="1">
      <c r="AH2700" s="68" t="str">
        <f t="shared" si="61"/>
        <v/>
      </c>
    </row>
    <row r="2701" spans="34:34" ht="15" customHeight="1">
      <c r="AH2701" s="68" t="str">
        <f t="shared" si="61"/>
        <v/>
      </c>
    </row>
    <row r="2702" spans="34:34" ht="15" customHeight="1">
      <c r="AH2702" s="68" t="str">
        <f t="shared" si="61"/>
        <v/>
      </c>
    </row>
    <row r="2703" spans="34:34" ht="15" customHeight="1">
      <c r="AH2703" s="68" t="str">
        <f t="shared" si="61"/>
        <v/>
      </c>
    </row>
    <row r="2704" spans="34:34" ht="15" customHeight="1">
      <c r="AH2704" s="68" t="str">
        <f t="shared" si="61"/>
        <v/>
      </c>
    </row>
    <row r="2705" spans="34:34" ht="15" customHeight="1">
      <c r="AH2705" s="68" t="str">
        <f t="shared" si="61"/>
        <v/>
      </c>
    </row>
    <row r="2706" spans="34:34" ht="15" customHeight="1">
      <c r="AH2706" s="68" t="str">
        <f t="shared" si="61"/>
        <v/>
      </c>
    </row>
    <row r="2707" spans="34:34" ht="15" customHeight="1">
      <c r="AH2707" s="68" t="str">
        <f t="shared" si="61"/>
        <v/>
      </c>
    </row>
    <row r="2708" spans="34:34" ht="15" customHeight="1">
      <c r="AH2708" s="68" t="str">
        <f t="shared" si="61"/>
        <v/>
      </c>
    </row>
    <row r="2709" spans="34:34" ht="15" customHeight="1">
      <c r="AH2709" s="68" t="str">
        <f t="shared" si="61"/>
        <v/>
      </c>
    </row>
    <row r="2710" spans="34:34" ht="15" customHeight="1">
      <c r="AH2710" s="68" t="str">
        <f t="shared" si="61"/>
        <v/>
      </c>
    </row>
    <row r="2711" spans="34:34" ht="15" customHeight="1">
      <c r="AH2711" s="68" t="str">
        <f t="shared" si="61"/>
        <v/>
      </c>
    </row>
    <row r="2712" spans="34:34" ht="15" customHeight="1">
      <c r="AH2712" s="68" t="str">
        <f t="shared" si="61"/>
        <v/>
      </c>
    </row>
    <row r="2713" spans="34:34" ht="15" customHeight="1">
      <c r="AH2713" s="68" t="str">
        <f t="shared" si="61"/>
        <v/>
      </c>
    </row>
    <row r="2714" spans="34:34" ht="15" customHeight="1">
      <c r="AH2714" s="68" t="str">
        <f t="shared" si="61"/>
        <v/>
      </c>
    </row>
    <row r="2715" spans="34:34" ht="15" customHeight="1">
      <c r="AH2715" s="68" t="str">
        <f t="shared" si="61"/>
        <v/>
      </c>
    </row>
    <row r="2716" spans="34:34" ht="15" customHeight="1">
      <c r="AH2716" s="68" t="str">
        <f t="shared" si="61"/>
        <v/>
      </c>
    </row>
    <row r="2717" spans="34:34" ht="15" customHeight="1">
      <c r="AH2717" s="68" t="str">
        <f t="shared" si="61"/>
        <v/>
      </c>
    </row>
    <row r="2718" spans="34:34" ht="15" customHeight="1">
      <c r="AH2718" s="68" t="str">
        <f t="shared" si="61"/>
        <v/>
      </c>
    </row>
    <row r="2719" spans="34:34" ht="15" customHeight="1">
      <c r="AH2719" s="68" t="str">
        <f t="shared" si="61"/>
        <v/>
      </c>
    </row>
    <row r="2720" spans="34:34" ht="15" customHeight="1">
      <c r="AH2720" s="68" t="str">
        <f t="shared" si="61"/>
        <v/>
      </c>
    </row>
    <row r="2721" spans="34:34" ht="15" customHeight="1">
      <c r="AH2721" s="68" t="str">
        <f t="shared" si="61"/>
        <v/>
      </c>
    </row>
    <row r="2722" spans="34:34" ht="15" customHeight="1">
      <c r="AH2722" s="68" t="str">
        <f t="shared" si="61"/>
        <v/>
      </c>
    </row>
    <row r="2723" spans="34:34" ht="15" customHeight="1">
      <c r="AH2723" s="68" t="str">
        <f t="shared" si="61"/>
        <v/>
      </c>
    </row>
    <row r="2724" spans="34:34" ht="15" customHeight="1">
      <c r="AH2724" s="68" t="str">
        <f t="shared" si="61"/>
        <v/>
      </c>
    </row>
    <row r="2725" spans="34:34" ht="15" customHeight="1">
      <c r="AH2725" s="68" t="str">
        <f t="shared" si="61"/>
        <v/>
      </c>
    </row>
    <row r="2726" spans="34:34" ht="15" customHeight="1">
      <c r="AH2726" s="68" t="str">
        <f t="shared" si="61"/>
        <v/>
      </c>
    </row>
    <row r="2727" spans="34:34" ht="15" customHeight="1">
      <c r="AH2727" s="68" t="str">
        <f t="shared" si="61"/>
        <v/>
      </c>
    </row>
    <row r="2728" spans="34:34" ht="15" customHeight="1">
      <c r="AH2728" s="68" t="str">
        <f t="shared" si="61"/>
        <v/>
      </c>
    </row>
    <row r="2729" spans="34:34" ht="15" customHeight="1">
      <c r="AH2729" s="68" t="str">
        <f t="shared" si="61"/>
        <v/>
      </c>
    </row>
    <row r="2730" spans="34:34" ht="15" customHeight="1">
      <c r="AH2730" s="68" t="str">
        <f t="shared" si="61"/>
        <v/>
      </c>
    </row>
    <row r="2731" spans="34:34" ht="15" customHeight="1">
      <c r="AH2731" s="68" t="str">
        <f t="shared" si="61"/>
        <v/>
      </c>
    </row>
    <row r="2732" spans="34:34" ht="15" customHeight="1">
      <c r="AH2732" s="68" t="str">
        <f t="shared" si="61"/>
        <v/>
      </c>
    </row>
    <row r="2733" spans="34:34" ht="15" customHeight="1">
      <c r="AH2733" s="68" t="str">
        <f t="shared" si="61"/>
        <v/>
      </c>
    </row>
    <row r="2734" spans="34:34" ht="15" customHeight="1">
      <c r="AH2734" s="68" t="str">
        <f t="shared" si="61"/>
        <v/>
      </c>
    </row>
    <row r="2735" spans="34:34" ht="15" customHeight="1">
      <c r="AH2735" s="68" t="str">
        <f t="shared" si="61"/>
        <v/>
      </c>
    </row>
    <row r="2736" spans="34:34" ht="15" customHeight="1">
      <c r="AH2736" s="68" t="str">
        <f t="shared" si="61"/>
        <v/>
      </c>
    </row>
    <row r="2737" spans="34:34" ht="15" customHeight="1">
      <c r="AH2737" s="68" t="str">
        <f t="shared" si="61"/>
        <v/>
      </c>
    </row>
    <row r="2738" spans="34:34" ht="15" customHeight="1">
      <c r="AH2738" s="68" t="str">
        <f t="shared" si="61"/>
        <v/>
      </c>
    </row>
    <row r="2739" spans="34:34" ht="15" customHeight="1">
      <c r="AH2739" s="68" t="str">
        <f t="shared" si="61"/>
        <v/>
      </c>
    </row>
    <row r="2740" spans="34:34" ht="15" customHeight="1">
      <c r="AH2740" s="68" t="str">
        <f t="shared" si="61"/>
        <v/>
      </c>
    </row>
    <row r="2741" spans="34:34" ht="15" customHeight="1">
      <c r="AH2741" s="68" t="str">
        <f t="shared" si="61"/>
        <v/>
      </c>
    </row>
    <row r="2742" spans="34:34" ht="15" customHeight="1">
      <c r="AH2742" s="68" t="str">
        <f t="shared" si="61"/>
        <v/>
      </c>
    </row>
    <row r="2743" spans="34:34" ht="15" customHeight="1">
      <c r="AH2743" s="68" t="str">
        <f t="shared" si="61"/>
        <v/>
      </c>
    </row>
    <row r="2744" spans="34:34" ht="15" customHeight="1">
      <c r="AH2744" s="68" t="str">
        <f t="shared" si="61"/>
        <v/>
      </c>
    </row>
    <row r="2745" spans="34:34" ht="15" customHeight="1">
      <c r="AH2745" s="68" t="str">
        <f t="shared" si="61"/>
        <v/>
      </c>
    </row>
    <row r="2746" spans="34:34" ht="15" customHeight="1">
      <c r="AH2746" s="68" t="str">
        <f t="shared" si="61"/>
        <v/>
      </c>
    </row>
    <row r="2747" spans="34:34" ht="15" customHeight="1">
      <c r="AH2747" s="68" t="str">
        <f t="shared" si="61"/>
        <v/>
      </c>
    </row>
    <row r="2748" spans="34:34" ht="15" customHeight="1">
      <c r="AH2748" s="68" t="str">
        <f t="shared" si="61"/>
        <v/>
      </c>
    </row>
    <row r="2749" spans="34:34" ht="15" customHeight="1">
      <c r="AH2749" s="68" t="str">
        <f t="shared" si="61"/>
        <v/>
      </c>
    </row>
    <row r="2750" spans="34:34" ht="15" customHeight="1">
      <c r="AH2750" s="68" t="str">
        <f t="shared" si="61"/>
        <v/>
      </c>
    </row>
    <row r="2751" spans="34:34" ht="15" customHeight="1">
      <c r="AH2751" s="68" t="str">
        <f t="shared" si="61"/>
        <v/>
      </c>
    </row>
    <row r="2752" spans="34:34" ht="15" customHeight="1">
      <c r="AH2752" s="68" t="str">
        <f t="shared" si="61"/>
        <v/>
      </c>
    </row>
    <row r="2753" spans="34:34" ht="15" customHeight="1">
      <c r="AH2753" s="68" t="str">
        <f t="shared" si="61"/>
        <v/>
      </c>
    </row>
    <row r="2754" spans="34:34" ht="15" customHeight="1">
      <c r="AH2754" s="68" t="str">
        <f t="shared" si="61"/>
        <v/>
      </c>
    </row>
    <row r="2755" spans="34:34" ht="15" customHeight="1">
      <c r="AH2755" s="68" t="str">
        <f t="shared" si="61"/>
        <v/>
      </c>
    </row>
    <row r="2756" spans="34:34" ht="15" customHeight="1">
      <c r="AH2756" s="68" t="str">
        <f t="shared" ref="AH2756:AH2819" si="62">IF(AG2756="","",AG2756)</f>
        <v/>
      </c>
    </row>
    <row r="2757" spans="34:34" ht="15" customHeight="1">
      <c r="AH2757" s="68" t="str">
        <f t="shared" si="62"/>
        <v/>
      </c>
    </row>
    <row r="2758" spans="34:34" ht="15" customHeight="1">
      <c r="AH2758" s="68" t="str">
        <f t="shared" si="62"/>
        <v/>
      </c>
    </row>
    <row r="2759" spans="34:34" ht="15" customHeight="1">
      <c r="AH2759" s="68" t="str">
        <f t="shared" si="62"/>
        <v/>
      </c>
    </row>
    <row r="2760" spans="34:34" ht="15" customHeight="1">
      <c r="AH2760" s="68" t="str">
        <f t="shared" si="62"/>
        <v/>
      </c>
    </row>
    <row r="2761" spans="34:34" ht="15" customHeight="1">
      <c r="AH2761" s="68" t="str">
        <f t="shared" si="62"/>
        <v/>
      </c>
    </row>
    <row r="2762" spans="34:34" ht="15" customHeight="1">
      <c r="AH2762" s="68" t="str">
        <f t="shared" si="62"/>
        <v/>
      </c>
    </row>
    <row r="2763" spans="34:34" ht="15" customHeight="1">
      <c r="AH2763" s="68" t="str">
        <f t="shared" si="62"/>
        <v/>
      </c>
    </row>
    <row r="2764" spans="34:34" ht="15" customHeight="1">
      <c r="AH2764" s="68" t="str">
        <f t="shared" si="62"/>
        <v/>
      </c>
    </row>
    <row r="2765" spans="34:34" ht="15" customHeight="1">
      <c r="AH2765" s="68" t="str">
        <f t="shared" si="62"/>
        <v/>
      </c>
    </row>
    <row r="2766" spans="34:34" ht="15" customHeight="1">
      <c r="AH2766" s="68" t="str">
        <f t="shared" si="62"/>
        <v/>
      </c>
    </row>
    <row r="2767" spans="34:34" ht="15" customHeight="1">
      <c r="AH2767" s="68" t="str">
        <f t="shared" si="62"/>
        <v/>
      </c>
    </row>
    <row r="2768" spans="34:34" ht="15" customHeight="1">
      <c r="AH2768" s="68" t="str">
        <f t="shared" si="62"/>
        <v/>
      </c>
    </row>
    <row r="2769" spans="34:34" ht="15" customHeight="1">
      <c r="AH2769" s="68" t="str">
        <f t="shared" si="62"/>
        <v/>
      </c>
    </row>
    <row r="2770" spans="34:34" ht="15" customHeight="1">
      <c r="AH2770" s="68" t="str">
        <f t="shared" si="62"/>
        <v/>
      </c>
    </row>
    <row r="2771" spans="34:34" ht="15" customHeight="1">
      <c r="AH2771" s="68" t="str">
        <f t="shared" si="62"/>
        <v/>
      </c>
    </row>
    <row r="2772" spans="34:34" ht="15" customHeight="1">
      <c r="AH2772" s="68" t="str">
        <f t="shared" si="62"/>
        <v/>
      </c>
    </row>
    <row r="2773" spans="34:34" ht="15" customHeight="1">
      <c r="AH2773" s="68" t="str">
        <f t="shared" si="62"/>
        <v/>
      </c>
    </row>
    <row r="2774" spans="34:34" ht="15" customHeight="1">
      <c r="AH2774" s="68" t="str">
        <f t="shared" si="62"/>
        <v/>
      </c>
    </row>
    <row r="2775" spans="34:34" ht="15" customHeight="1">
      <c r="AH2775" s="68" t="str">
        <f t="shared" si="62"/>
        <v/>
      </c>
    </row>
    <row r="2776" spans="34:34" ht="15" customHeight="1">
      <c r="AH2776" s="68" t="str">
        <f t="shared" si="62"/>
        <v/>
      </c>
    </row>
    <row r="2777" spans="34:34" ht="15" customHeight="1">
      <c r="AH2777" s="68" t="str">
        <f t="shared" si="62"/>
        <v/>
      </c>
    </row>
    <row r="2778" spans="34:34" ht="15" customHeight="1">
      <c r="AH2778" s="68" t="str">
        <f t="shared" si="62"/>
        <v/>
      </c>
    </row>
    <row r="2779" spans="34:34" ht="15" customHeight="1">
      <c r="AH2779" s="68" t="str">
        <f t="shared" si="62"/>
        <v/>
      </c>
    </row>
    <row r="2780" spans="34:34" ht="15" customHeight="1">
      <c r="AH2780" s="68" t="str">
        <f t="shared" si="62"/>
        <v/>
      </c>
    </row>
    <row r="2781" spans="34:34" ht="15" customHeight="1">
      <c r="AH2781" s="68" t="str">
        <f t="shared" si="62"/>
        <v/>
      </c>
    </row>
    <row r="2782" spans="34:34" ht="15" customHeight="1">
      <c r="AH2782" s="68" t="str">
        <f t="shared" si="62"/>
        <v/>
      </c>
    </row>
    <row r="2783" spans="34:34" ht="15" customHeight="1">
      <c r="AH2783" s="68" t="str">
        <f t="shared" si="62"/>
        <v/>
      </c>
    </row>
    <row r="2784" spans="34:34" ht="15" customHeight="1">
      <c r="AH2784" s="68" t="str">
        <f t="shared" si="62"/>
        <v/>
      </c>
    </row>
    <row r="2785" spans="34:34" ht="15" customHeight="1">
      <c r="AH2785" s="68" t="str">
        <f t="shared" si="62"/>
        <v/>
      </c>
    </row>
    <row r="2786" spans="34:34" ht="15" customHeight="1">
      <c r="AH2786" s="68" t="str">
        <f t="shared" si="62"/>
        <v/>
      </c>
    </row>
    <row r="2787" spans="34:34" ht="15" customHeight="1">
      <c r="AH2787" s="68" t="str">
        <f t="shared" si="62"/>
        <v/>
      </c>
    </row>
    <row r="2788" spans="34:34" ht="15" customHeight="1">
      <c r="AH2788" s="68" t="str">
        <f t="shared" si="62"/>
        <v/>
      </c>
    </row>
    <row r="2789" spans="34:34" ht="15" customHeight="1">
      <c r="AH2789" s="68" t="str">
        <f t="shared" si="62"/>
        <v/>
      </c>
    </row>
    <row r="2790" spans="34:34" ht="15" customHeight="1">
      <c r="AH2790" s="68" t="str">
        <f t="shared" si="62"/>
        <v/>
      </c>
    </row>
    <row r="2791" spans="34:34" ht="15" customHeight="1">
      <c r="AH2791" s="68" t="str">
        <f t="shared" si="62"/>
        <v/>
      </c>
    </row>
    <row r="2792" spans="34:34" ht="15" customHeight="1">
      <c r="AH2792" s="68" t="str">
        <f t="shared" si="62"/>
        <v/>
      </c>
    </row>
    <row r="2793" spans="34:34" ht="15" customHeight="1">
      <c r="AH2793" s="68" t="str">
        <f t="shared" si="62"/>
        <v/>
      </c>
    </row>
    <row r="2794" spans="34:34" ht="15" customHeight="1">
      <c r="AH2794" s="68" t="str">
        <f t="shared" si="62"/>
        <v/>
      </c>
    </row>
    <row r="2795" spans="34:34" ht="15" customHeight="1">
      <c r="AH2795" s="68" t="str">
        <f t="shared" si="62"/>
        <v/>
      </c>
    </row>
    <row r="2796" spans="34:34" ht="15" customHeight="1">
      <c r="AH2796" s="68" t="str">
        <f t="shared" si="62"/>
        <v/>
      </c>
    </row>
    <row r="2797" spans="34:34" ht="15" customHeight="1">
      <c r="AH2797" s="68" t="str">
        <f t="shared" si="62"/>
        <v/>
      </c>
    </row>
    <row r="2798" spans="34:34" ht="15" customHeight="1">
      <c r="AH2798" s="68" t="str">
        <f t="shared" si="62"/>
        <v/>
      </c>
    </row>
    <row r="2799" spans="34:34" ht="15" customHeight="1">
      <c r="AH2799" s="68" t="str">
        <f t="shared" si="62"/>
        <v/>
      </c>
    </row>
    <row r="2800" spans="34:34" ht="15" customHeight="1">
      <c r="AH2800" s="68" t="str">
        <f t="shared" si="62"/>
        <v/>
      </c>
    </row>
    <row r="2801" spans="34:34" ht="15" customHeight="1">
      <c r="AH2801" s="68" t="str">
        <f t="shared" si="62"/>
        <v/>
      </c>
    </row>
    <row r="2802" spans="34:34" ht="15" customHeight="1">
      <c r="AH2802" s="68" t="str">
        <f t="shared" si="62"/>
        <v/>
      </c>
    </row>
    <row r="2803" spans="34:34" ht="15" customHeight="1">
      <c r="AH2803" s="68" t="str">
        <f t="shared" si="62"/>
        <v/>
      </c>
    </row>
    <row r="2804" spans="34:34" ht="15" customHeight="1">
      <c r="AH2804" s="68" t="str">
        <f t="shared" si="62"/>
        <v/>
      </c>
    </row>
    <row r="2805" spans="34:34" ht="15" customHeight="1">
      <c r="AH2805" s="68" t="str">
        <f t="shared" si="62"/>
        <v/>
      </c>
    </row>
    <row r="2806" spans="34:34" ht="15" customHeight="1">
      <c r="AH2806" s="68" t="str">
        <f t="shared" si="62"/>
        <v/>
      </c>
    </row>
    <row r="2807" spans="34:34" ht="15" customHeight="1">
      <c r="AH2807" s="68" t="str">
        <f t="shared" si="62"/>
        <v/>
      </c>
    </row>
    <row r="2808" spans="34:34" ht="15" customHeight="1">
      <c r="AH2808" s="68" t="str">
        <f t="shared" si="62"/>
        <v/>
      </c>
    </row>
    <row r="2809" spans="34:34" ht="15" customHeight="1">
      <c r="AH2809" s="68" t="str">
        <f t="shared" si="62"/>
        <v/>
      </c>
    </row>
    <row r="2810" spans="34:34" ht="15" customHeight="1">
      <c r="AH2810" s="68" t="str">
        <f t="shared" si="62"/>
        <v/>
      </c>
    </row>
    <row r="2811" spans="34:34" ht="15" customHeight="1">
      <c r="AH2811" s="68" t="str">
        <f t="shared" si="62"/>
        <v/>
      </c>
    </row>
    <row r="2812" spans="34:34" ht="15" customHeight="1">
      <c r="AH2812" s="68" t="str">
        <f t="shared" si="62"/>
        <v/>
      </c>
    </row>
    <row r="2813" spans="34:34" ht="15" customHeight="1">
      <c r="AH2813" s="68" t="str">
        <f t="shared" si="62"/>
        <v/>
      </c>
    </row>
    <row r="2814" spans="34:34" ht="15" customHeight="1">
      <c r="AH2814" s="68" t="str">
        <f t="shared" si="62"/>
        <v/>
      </c>
    </row>
    <row r="2815" spans="34:34" ht="15" customHeight="1">
      <c r="AH2815" s="68" t="str">
        <f t="shared" si="62"/>
        <v/>
      </c>
    </row>
    <row r="2816" spans="34:34" ht="15" customHeight="1">
      <c r="AH2816" s="68" t="str">
        <f t="shared" si="62"/>
        <v/>
      </c>
    </row>
    <row r="2817" spans="34:34" ht="15" customHeight="1">
      <c r="AH2817" s="68" t="str">
        <f t="shared" si="62"/>
        <v/>
      </c>
    </row>
    <row r="2818" spans="34:34" ht="15" customHeight="1">
      <c r="AH2818" s="68" t="str">
        <f t="shared" si="62"/>
        <v/>
      </c>
    </row>
    <row r="2819" spans="34:34" ht="15" customHeight="1">
      <c r="AH2819" s="68" t="str">
        <f t="shared" si="62"/>
        <v/>
      </c>
    </row>
    <row r="2820" spans="34:34" ht="15" customHeight="1">
      <c r="AH2820" s="68" t="str">
        <f t="shared" ref="AH2820:AH2883" si="63">IF(AG2820="","",AG2820)</f>
        <v/>
      </c>
    </row>
    <row r="2821" spans="34:34" ht="15" customHeight="1">
      <c r="AH2821" s="68" t="str">
        <f t="shared" si="63"/>
        <v/>
      </c>
    </row>
    <row r="2822" spans="34:34" ht="15" customHeight="1">
      <c r="AH2822" s="68" t="str">
        <f t="shared" si="63"/>
        <v/>
      </c>
    </row>
    <row r="2823" spans="34:34" ht="15" customHeight="1">
      <c r="AH2823" s="68" t="str">
        <f t="shared" si="63"/>
        <v/>
      </c>
    </row>
    <row r="2824" spans="34:34" ht="15" customHeight="1">
      <c r="AH2824" s="68" t="str">
        <f t="shared" si="63"/>
        <v/>
      </c>
    </row>
    <row r="2825" spans="34:34" ht="15" customHeight="1">
      <c r="AH2825" s="68" t="str">
        <f t="shared" si="63"/>
        <v/>
      </c>
    </row>
    <row r="2826" spans="34:34" ht="15" customHeight="1">
      <c r="AH2826" s="68" t="str">
        <f t="shared" si="63"/>
        <v/>
      </c>
    </row>
    <row r="2827" spans="34:34" ht="15" customHeight="1">
      <c r="AH2827" s="68" t="str">
        <f t="shared" si="63"/>
        <v/>
      </c>
    </row>
    <row r="2828" spans="34:34" ht="15" customHeight="1">
      <c r="AH2828" s="68" t="str">
        <f t="shared" si="63"/>
        <v/>
      </c>
    </row>
    <row r="2829" spans="34:34" ht="15" customHeight="1">
      <c r="AH2829" s="68" t="str">
        <f t="shared" si="63"/>
        <v/>
      </c>
    </row>
    <row r="2830" spans="34:34" ht="15" customHeight="1">
      <c r="AH2830" s="68" t="str">
        <f t="shared" si="63"/>
        <v/>
      </c>
    </row>
    <row r="2831" spans="34:34" ht="15" customHeight="1">
      <c r="AH2831" s="68" t="str">
        <f t="shared" si="63"/>
        <v/>
      </c>
    </row>
    <row r="2832" spans="34:34" ht="15" customHeight="1">
      <c r="AH2832" s="68" t="str">
        <f t="shared" si="63"/>
        <v/>
      </c>
    </row>
    <row r="2833" spans="34:34" ht="15" customHeight="1">
      <c r="AH2833" s="68" t="str">
        <f t="shared" si="63"/>
        <v/>
      </c>
    </row>
    <row r="2834" spans="34:34" ht="15" customHeight="1">
      <c r="AH2834" s="68" t="str">
        <f t="shared" si="63"/>
        <v/>
      </c>
    </row>
    <row r="2835" spans="34:34" ht="15" customHeight="1">
      <c r="AH2835" s="68" t="str">
        <f t="shared" si="63"/>
        <v/>
      </c>
    </row>
    <row r="2836" spans="34:34" ht="15" customHeight="1">
      <c r="AH2836" s="68" t="str">
        <f t="shared" si="63"/>
        <v/>
      </c>
    </row>
    <row r="2837" spans="34:34" ht="15" customHeight="1">
      <c r="AH2837" s="68" t="str">
        <f t="shared" si="63"/>
        <v/>
      </c>
    </row>
    <row r="2838" spans="34:34" ht="15" customHeight="1">
      <c r="AH2838" s="68" t="str">
        <f t="shared" si="63"/>
        <v/>
      </c>
    </row>
    <row r="2839" spans="34:34" ht="15" customHeight="1">
      <c r="AH2839" s="68" t="str">
        <f t="shared" si="63"/>
        <v/>
      </c>
    </row>
    <row r="2840" spans="34:34" ht="15" customHeight="1">
      <c r="AH2840" s="68" t="str">
        <f t="shared" si="63"/>
        <v/>
      </c>
    </row>
    <row r="2841" spans="34:34" ht="15" customHeight="1">
      <c r="AH2841" s="68" t="str">
        <f t="shared" si="63"/>
        <v/>
      </c>
    </row>
    <row r="2842" spans="34:34" ht="15" customHeight="1">
      <c r="AH2842" s="68" t="str">
        <f t="shared" si="63"/>
        <v/>
      </c>
    </row>
    <row r="2843" spans="34:34" ht="15" customHeight="1">
      <c r="AH2843" s="68" t="str">
        <f t="shared" si="63"/>
        <v/>
      </c>
    </row>
    <row r="2844" spans="34:34" ht="15" customHeight="1">
      <c r="AH2844" s="68" t="str">
        <f t="shared" si="63"/>
        <v/>
      </c>
    </row>
    <row r="2845" spans="34:34" ht="15" customHeight="1">
      <c r="AH2845" s="68" t="str">
        <f t="shared" si="63"/>
        <v/>
      </c>
    </row>
    <row r="2846" spans="34:34" ht="15" customHeight="1">
      <c r="AH2846" s="68" t="str">
        <f t="shared" si="63"/>
        <v/>
      </c>
    </row>
    <row r="2847" spans="34:34" ht="15" customHeight="1">
      <c r="AH2847" s="68" t="str">
        <f t="shared" si="63"/>
        <v/>
      </c>
    </row>
    <row r="2848" spans="34:34" ht="15" customHeight="1">
      <c r="AH2848" s="68" t="str">
        <f t="shared" si="63"/>
        <v/>
      </c>
    </row>
    <row r="2849" spans="34:34" ht="15" customHeight="1">
      <c r="AH2849" s="68" t="str">
        <f t="shared" si="63"/>
        <v/>
      </c>
    </row>
    <row r="2850" spans="34:34" ht="15" customHeight="1">
      <c r="AH2850" s="68" t="str">
        <f t="shared" si="63"/>
        <v/>
      </c>
    </row>
    <row r="2851" spans="34:34" ht="15" customHeight="1">
      <c r="AH2851" s="68" t="str">
        <f t="shared" si="63"/>
        <v/>
      </c>
    </row>
    <row r="2852" spans="34:34" ht="15" customHeight="1">
      <c r="AH2852" s="68" t="str">
        <f t="shared" si="63"/>
        <v/>
      </c>
    </row>
    <row r="2853" spans="34:34" ht="15" customHeight="1">
      <c r="AH2853" s="68" t="str">
        <f t="shared" si="63"/>
        <v/>
      </c>
    </row>
    <row r="2854" spans="34:34" ht="15" customHeight="1">
      <c r="AH2854" s="68" t="str">
        <f t="shared" si="63"/>
        <v/>
      </c>
    </row>
    <row r="2855" spans="34:34" ht="15" customHeight="1">
      <c r="AH2855" s="68" t="str">
        <f t="shared" si="63"/>
        <v/>
      </c>
    </row>
    <row r="2856" spans="34:34" ht="15" customHeight="1">
      <c r="AH2856" s="68" t="str">
        <f t="shared" si="63"/>
        <v/>
      </c>
    </row>
    <row r="2857" spans="34:34" ht="15" customHeight="1">
      <c r="AH2857" s="68" t="str">
        <f t="shared" si="63"/>
        <v/>
      </c>
    </row>
    <row r="2858" spans="34:34" ht="15" customHeight="1">
      <c r="AH2858" s="68" t="str">
        <f t="shared" si="63"/>
        <v/>
      </c>
    </row>
    <row r="2859" spans="34:34" ht="15" customHeight="1">
      <c r="AH2859" s="68" t="str">
        <f t="shared" si="63"/>
        <v/>
      </c>
    </row>
    <row r="2860" spans="34:34" ht="15" customHeight="1">
      <c r="AH2860" s="68" t="str">
        <f t="shared" si="63"/>
        <v/>
      </c>
    </row>
    <row r="2861" spans="34:34" ht="15" customHeight="1">
      <c r="AH2861" s="68" t="str">
        <f t="shared" si="63"/>
        <v/>
      </c>
    </row>
    <row r="2862" spans="34:34" ht="15" customHeight="1">
      <c r="AH2862" s="68" t="str">
        <f t="shared" si="63"/>
        <v/>
      </c>
    </row>
    <row r="2863" spans="34:34" ht="15" customHeight="1">
      <c r="AH2863" s="68" t="str">
        <f t="shared" si="63"/>
        <v/>
      </c>
    </row>
    <row r="2864" spans="34:34" ht="15" customHeight="1">
      <c r="AH2864" s="68" t="str">
        <f t="shared" si="63"/>
        <v/>
      </c>
    </row>
    <row r="2865" spans="34:34" ht="15" customHeight="1">
      <c r="AH2865" s="68" t="str">
        <f t="shared" si="63"/>
        <v/>
      </c>
    </row>
    <row r="2866" spans="34:34" ht="15" customHeight="1">
      <c r="AH2866" s="68" t="str">
        <f t="shared" si="63"/>
        <v/>
      </c>
    </row>
    <row r="2867" spans="34:34" ht="15" customHeight="1">
      <c r="AH2867" s="68" t="str">
        <f t="shared" si="63"/>
        <v/>
      </c>
    </row>
    <row r="2868" spans="34:34" ht="15" customHeight="1">
      <c r="AH2868" s="68" t="str">
        <f t="shared" si="63"/>
        <v/>
      </c>
    </row>
    <row r="2869" spans="34:34" ht="15" customHeight="1">
      <c r="AH2869" s="68" t="str">
        <f t="shared" si="63"/>
        <v/>
      </c>
    </row>
    <row r="2870" spans="34:34" ht="15" customHeight="1">
      <c r="AH2870" s="68" t="str">
        <f t="shared" si="63"/>
        <v/>
      </c>
    </row>
    <row r="2871" spans="34:34" ht="15" customHeight="1">
      <c r="AH2871" s="68" t="str">
        <f t="shared" si="63"/>
        <v/>
      </c>
    </row>
    <row r="2872" spans="34:34" ht="15" customHeight="1">
      <c r="AH2872" s="68" t="str">
        <f t="shared" si="63"/>
        <v/>
      </c>
    </row>
    <row r="2873" spans="34:34" ht="15" customHeight="1">
      <c r="AH2873" s="68" t="str">
        <f t="shared" si="63"/>
        <v/>
      </c>
    </row>
    <row r="2874" spans="34:34" ht="15" customHeight="1">
      <c r="AH2874" s="68" t="str">
        <f t="shared" si="63"/>
        <v/>
      </c>
    </row>
    <row r="2875" spans="34:34" ht="15" customHeight="1">
      <c r="AH2875" s="68" t="str">
        <f t="shared" si="63"/>
        <v/>
      </c>
    </row>
    <row r="2876" spans="34:34" ht="15" customHeight="1">
      <c r="AH2876" s="68" t="str">
        <f t="shared" si="63"/>
        <v/>
      </c>
    </row>
    <row r="2877" spans="34:34" ht="15" customHeight="1">
      <c r="AH2877" s="68" t="str">
        <f t="shared" si="63"/>
        <v/>
      </c>
    </row>
    <row r="2878" spans="34:34" ht="15" customHeight="1">
      <c r="AH2878" s="68" t="str">
        <f t="shared" si="63"/>
        <v/>
      </c>
    </row>
    <row r="2879" spans="34:34" ht="15" customHeight="1">
      <c r="AH2879" s="68" t="str">
        <f t="shared" si="63"/>
        <v/>
      </c>
    </row>
    <row r="2880" spans="34:34" ht="15" customHeight="1">
      <c r="AH2880" s="68" t="str">
        <f t="shared" si="63"/>
        <v/>
      </c>
    </row>
    <row r="2881" spans="34:34" ht="15" customHeight="1">
      <c r="AH2881" s="68" t="str">
        <f t="shared" si="63"/>
        <v/>
      </c>
    </row>
    <row r="2882" spans="34:34" ht="15" customHeight="1">
      <c r="AH2882" s="68" t="str">
        <f t="shared" si="63"/>
        <v/>
      </c>
    </row>
    <row r="2883" spans="34:34" ht="15" customHeight="1">
      <c r="AH2883" s="68" t="str">
        <f t="shared" si="63"/>
        <v/>
      </c>
    </row>
    <row r="2884" spans="34:34" ht="15" customHeight="1">
      <c r="AH2884" s="68" t="str">
        <f t="shared" ref="AH2884:AH2947" si="64">IF(AG2884="","",AG2884)</f>
        <v/>
      </c>
    </row>
    <row r="2885" spans="34:34" ht="15" customHeight="1">
      <c r="AH2885" s="68" t="str">
        <f t="shared" si="64"/>
        <v/>
      </c>
    </row>
    <row r="2886" spans="34:34" ht="15" customHeight="1">
      <c r="AH2886" s="68" t="str">
        <f t="shared" si="64"/>
        <v/>
      </c>
    </row>
    <row r="2887" spans="34:34" ht="15" customHeight="1">
      <c r="AH2887" s="68" t="str">
        <f t="shared" si="64"/>
        <v/>
      </c>
    </row>
    <row r="2888" spans="34:34" ht="15" customHeight="1">
      <c r="AH2888" s="68" t="str">
        <f t="shared" si="64"/>
        <v/>
      </c>
    </row>
    <row r="2889" spans="34:34" ht="15" customHeight="1">
      <c r="AH2889" s="68" t="str">
        <f t="shared" si="64"/>
        <v/>
      </c>
    </row>
    <row r="2890" spans="34:34" ht="15" customHeight="1">
      <c r="AH2890" s="68" t="str">
        <f t="shared" si="64"/>
        <v/>
      </c>
    </row>
    <row r="2891" spans="34:34" ht="15" customHeight="1">
      <c r="AH2891" s="68" t="str">
        <f t="shared" si="64"/>
        <v/>
      </c>
    </row>
    <row r="2892" spans="34:34" ht="15" customHeight="1">
      <c r="AH2892" s="68" t="str">
        <f t="shared" si="64"/>
        <v/>
      </c>
    </row>
    <row r="2893" spans="34:34" ht="15" customHeight="1">
      <c r="AH2893" s="68" t="str">
        <f t="shared" si="64"/>
        <v/>
      </c>
    </row>
    <row r="2894" spans="34:34" ht="15" customHeight="1">
      <c r="AH2894" s="68" t="str">
        <f t="shared" si="64"/>
        <v/>
      </c>
    </row>
    <row r="2895" spans="34:34" ht="15" customHeight="1">
      <c r="AH2895" s="68" t="str">
        <f t="shared" si="64"/>
        <v/>
      </c>
    </row>
    <row r="2896" spans="34:34" ht="15" customHeight="1">
      <c r="AH2896" s="68" t="str">
        <f t="shared" si="64"/>
        <v/>
      </c>
    </row>
    <row r="2897" spans="34:34" ht="15" customHeight="1">
      <c r="AH2897" s="68" t="str">
        <f t="shared" si="64"/>
        <v/>
      </c>
    </row>
    <row r="2898" spans="34:34" ht="15" customHeight="1">
      <c r="AH2898" s="68" t="str">
        <f t="shared" si="64"/>
        <v/>
      </c>
    </row>
    <row r="2899" spans="34:34" ht="15" customHeight="1">
      <c r="AH2899" s="68" t="str">
        <f t="shared" si="64"/>
        <v/>
      </c>
    </row>
    <row r="2900" spans="34:34" ht="15" customHeight="1">
      <c r="AH2900" s="68" t="str">
        <f t="shared" si="64"/>
        <v/>
      </c>
    </row>
    <row r="2901" spans="34:34" ht="15" customHeight="1">
      <c r="AH2901" s="68" t="str">
        <f t="shared" si="64"/>
        <v/>
      </c>
    </row>
    <row r="2902" spans="34:34" ht="15" customHeight="1">
      <c r="AH2902" s="68" t="str">
        <f t="shared" si="64"/>
        <v/>
      </c>
    </row>
    <row r="2903" spans="34:34" ht="15" customHeight="1">
      <c r="AH2903" s="68" t="str">
        <f t="shared" si="64"/>
        <v/>
      </c>
    </row>
    <row r="2904" spans="34:34" ht="15" customHeight="1">
      <c r="AH2904" s="68" t="str">
        <f t="shared" si="64"/>
        <v/>
      </c>
    </row>
    <row r="2905" spans="34:34" ht="15" customHeight="1">
      <c r="AH2905" s="68" t="str">
        <f t="shared" si="64"/>
        <v/>
      </c>
    </row>
    <row r="2906" spans="34:34" ht="15" customHeight="1">
      <c r="AH2906" s="68" t="str">
        <f t="shared" si="64"/>
        <v/>
      </c>
    </row>
    <row r="2907" spans="34:34" ht="15" customHeight="1">
      <c r="AH2907" s="68" t="str">
        <f t="shared" si="64"/>
        <v/>
      </c>
    </row>
    <row r="2908" spans="34:34" ht="15" customHeight="1">
      <c r="AH2908" s="68" t="str">
        <f t="shared" si="64"/>
        <v/>
      </c>
    </row>
    <row r="2909" spans="34:34" ht="15" customHeight="1">
      <c r="AH2909" s="68" t="str">
        <f t="shared" si="64"/>
        <v/>
      </c>
    </row>
    <row r="2910" spans="34:34" ht="15" customHeight="1">
      <c r="AH2910" s="68" t="str">
        <f t="shared" si="64"/>
        <v/>
      </c>
    </row>
    <row r="2911" spans="34:34" ht="15" customHeight="1">
      <c r="AH2911" s="68" t="str">
        <f t="shared" si="64"/>
        <v/>
      </c>
    </row>
    <row r="2912" spans="34:34" ht="15" customHeight="1">
      <c r="AH2912" s="68" t="str">
        <f t="shared" si="64"/>
        <v/>
      </c>
    </row>
    <row r="2913" spans="34:34" ht="15" customHeight="1">
      <c r="AH2913" s="68" t="str">
        <f t="shared" si="64"/>
        <v/>
      </c>
    </row>
    <row r="2914" spans="34:34" ht="15" customHeight="1">
      <c r="AH2914" s="68" t="str">
        <f t="shared" si="64"/>
        <v/>
      </c>
    </row>
    <row r="2915" spans="34:34" ht="15" customHeight="1">
      <c r="AH2915" s="68" t="str">
        <f t="shared" si="64"/>
        <v/>
      </c>
    </row>
    <row r="2916" spans="34:34" ht="15" customHeight="1">
      <c r="AH2916" s="68" t="str">
        <f t="shared" si="64"/>
        <v/>
      </c>
    </row>
    <row r="2917" spans="34:34" ht="15" customHeight="1">
      <c r="AH2917" s="68" t="str">
        <f t="shared" si="64"/>
        <v/>
      </c>
    </row>
    <row r="2918" spans="34:34" ht="15" customHeight="1">
      <c r="AH2918" s="68" t="str">
        <f t="shared" si="64"/>
        <v/>
      </c>
    </row>
    <row r="2919" spans="34:34" ht="15" customHeight="1">
      <c r="AH2919" s="68" t="str">
        <f t="shared" si="64"/>
        <v/>
      </c>
    </row>
    <row r="2920" spans="34:34" ht="15" customHeight="1">
      <c r="AH2920" s="68" t="str">
        <f t="shared" si="64"/>
        <v/>
      </c>
    </row>
    <row r="2921" spans="34:34" ht="15" customHeight="1">
      <c r="AH2921" s="68" t="str">
        <f t="shared" si="64"/>
        <v/>
      </c>
    </row>
    <row r="2922" spans="34:34" ht="15" customHeight="1">
      <c r="AH2922" s="68" t="str">
        <f t="shared" si="64"/>
        <v/>
      </c>
    </row>
    <row r="2923" spans="34:34" ht="15" customHeight="1">
      <c r="AH2923" s="68" t="str">
        <f t="shared" si="64"/>
        <v/>
      </c>
    </row>
    <row r="2924" spans="34:34" ht="15" customHeight="1">
      <c r="AH2924" s="68" t="str">
        <f t="shared" si="64"/>
        <v/>
      </c>
    </row>
    <row r="2925" spans="34:34" ht="15" customHeight="1">
      <c r="AH2925" s="68" t="str">
        <f t="shared" si="64"/>
        <v/>
      </c>
    </row>
    <row r="2926" spans="34:34" ht="15" customHeight="1">
      <c r="AH2926" s="68" t="str">
        <f t="shared" si="64"/>
        <v/>
      </c>
    </row>
    <row r="2927" spans="34:34" ht="15" customHeight="1">
      <c r="AH2927" s="68" t="str">
        <f t="shared" si="64"/>
        <v/>
      </c>
    </row>
    <row r="2928" spans="34:34" ht="15" customHeight="1">
      <c r="AH2928" s="68" t="str">
        <f t="shared" si="64"/>
        <v/>
      </c>
    </row>
    <row r="2929" spans="34:34" ht="15" customHeight="1">
      <c r="AH2929" s="68" t="str">
        <f t="shared" si="64"/>
        <v/>
      </c>
    </row>
    <row r="2930" spans="34:34" ht="15" customHeight="1">
      <c r="AH2930" s="68" t="str">
        <f t="shared" si="64"/>
        <v/>
      </c>
    </row>
    <row r="2931" spans="34:34" ht="15" customHeight="1">
      <c r="AH2931" s="68" t="str">
        <f t="shared" si="64"/>
        <v/>
      </c>
    </row>
    <row r="2932" spans="34:34" ht="15" customHeight="1">
      <c r="AH2932" s="68" t="str">
        <f t="shared" si="64"/>
        <v/>
      </c>
    </row>
    <row r="2933" spans="34:34" ht="15" customHeight="1">
      <c r="AH2933" s="68" t="str">
        <f t="shared" si="64"/>
        <v/>
      </c>
    </row>
    <row r="2934" spans="34:34" ht="15" customHeight="1">
      <c r="AH2934" s="68" t="str">
        <f t="shared" si="64"/>
        <v/>
      </c>
    </row>
    <row r="2935" spans="34:34" ht="15" customHeight="1">
      <c r="AH2935" s="68" t="str">
        <f t="shared" si="64"/>
        <v/>
      </c>
    </row>
    <row r="2936" spans="34:34" ht="15" customHeight="1">
      <c r="AH2936" s="68" t="str">
        <f t="shared" si="64"/>
        <v/>
      </c>
    </row>
    <row r="2937" spans="34:34" ht="15" customHeight="1">
      <c r="AH2937" s="68" t="str">
        <f t="shared" si="64"/>
        <v/>
      </c>
    </row>
    <row r="2938" spans="34:34" ht="15" customHeight="1">
      <c r="AH2938" s="68" t="str">
        <f t="shared" si="64"/>
        <v/>
      </c>
    </row>
    <row r="2939" spans="34:34" ht="15" customHeight="1">
      <c r="AH2939" s="68" t="str">
        <f t="shared" si="64"/>
        <v/>
      </c>
    </row>
    <row r="2940" spans="34:34" ht="15" customHeight="1">
      <c r="AH2940" s="68" t="str">
        <f t="shared" si="64"/>
        <v/>
      </c>
    </row>
    <row r="2941" spans="34:34" ht="15" customHeight="1">
      <c r="AH2941" s="68" t="str">
        <f t="shared" si="64"/>
        <v/>
      </c>
    </row>
    <row r="2942" spans="34:34" ht="15" customHeight="1">
      <c r="AH2942" s="68" t="str">
        <f t="shared" si="64"/>
        <v/>
      </c>
    </row>
    <row r="2943" spans="34:34" ht="15" customHeight="1">
      <c r="AH2943" s="68" t="str">
        <f t="shared" si="64"/>
        <v/>
      </c>
    </row>
    <row r="2944" spans="34:34" ht="15" customHeight="1">
      <c r="AH2944" s="68" t="str">
        <f t="shared" si="64"/>
        <v/>
      </c>
    </row>
    <row r="2945" spans="34:34" ht="15" customHeight="1">
      <c r="AH2945" s="68" t="str">
        <f t="shared" si="64"/>
        <v/>
      </c>
    </row>
    <row r="2946" spans="34:34" ht="15" customHeight="1">
      <c r="AH2946" s="68" t="str">
        <f t="shared" si="64"/>
        <v/>
      </c>
    </row>
    <row r="2947" spans="34:34" ht="15" customHeight="1">
      <c r="AH2947" s="68" t="str">
        <f t="shared" si="64"/>
        <v/>
      </c>
    </row>
    <row r="2948" spans="34:34" ht="15" customHeight="1">
      <c r="AH2948" s="68" t="str">
        <f t="shared" ref="AH2948:AH3011" si="65">IF(AG2948="","",AG2948)</f>
        <v/>
      </c>
    </row>
    <row r="2949" spans="34:34" ht="15" customHeight="1">
      <c r="AH2949" s="68" t="str">
        <f t="shared" si="65"/>
        <v/>
      </c>
    </row>
    <row r="2950" spans="34:34" ht="15" customHeight="1">
      <c r="AH2950" s="68" t="str">
        <f t="shared" si="65"/>
        <v/>
      </c>
    </row>
    <row r="2951" spans="34:34" ht="15" customHeight="1">
      <c r="AH2951" s="68" t="str">
        <f t="shared" si="65"/>
        <v/>
      </c>
    </row>
    <row r="2952" spans="34:34" ht="15" customHeight="1">
      <c r="AH2952" s="68" t="str">
        <f t="shared" si="65"/>
        <v/>
      </c>
    </row>
    <row r="2953" spans="34:34" ht="15" customHeight="1">
      <c r="AH2953" s="68" t="str">
        <f t="shared" si="65"/>
        <v/>
      </c>
    </row>
    <row r="2954" spans="34:34" ht="15" customHeight="1">
      <c r="AH2954" s="68" t="str">
        <f t="shared" si="65"/>
        <v/>
      </c>
    </row>
    <row r="2955" spans="34:34" ht="15" customHeight="1">
      <c r="AH2955" s="68" t="str">
        <f t="shared" si="65"/>
        <v/>
      </c>
    </row>
    <row r="2956" spans="34:34" ht="15" customHeight="1">
      <c r="AH2956" s="68" t="str">
        <f t="shared" si="65"/>
        <v/>
      </c>
    </row>
    <row r="2957" spans="34:34" ht="15" customHeight="1">
      <c r="AH2957" s="68" t="str">
        <f t="shared" si="65"/>
        <v/>
      </c>
    </row>
    <row r="2958" spans="34:34" ht="15" customHeight="1">
      <c r="AH2958" s="68" t="str">
        <f t="shared" si="65"/>
        <v/>
      </c>
    </row>
    <row r="2959" spans="34:34" ht="15" customHeight="1">
      <c r="AH2959" s="68" t="str">
        <f t="shared" si="65"/>
        <v/>
      </c>
    </row>
    <row r="2960" spans="34:34" ht="15" customHeight="1">
      <c r="AH2960" s="68" t="str">
        <f t="shared" si="65"/>
        <v/>
      </c>
    </row>
    <row r="2961" spans="34:34" ht="15" customHeight="1">
      <c r="AH2961" s="68" t="str">
        <f t="shared" si="65"/>
        <v/>
      </c>
    </row>
    <row r="2962" spans="34:34" ht="15" customHeight="1">
      <c r="AH2962" s="68" t="str">
        <f t="shared" si="65"/>
        <v/>
      </c>
    </row>
    <row r="2963" spans="34:34" ht="15" customHeight="1">
      <c r="AH2963" s="68" t="str">
        <f t="shared" si="65"/>
        <v/>
      </c>
    </row>
    <row r="2964" spans="34:34" ht="15" customHeight="1">
      <c r="AH2964" s="68" t="str">
        <f t="shared" si="65"/>
        <v/>
      </c>
    </row>
    <row r="2965" spans="34:34" ht="15" customHeight="1">
      <c r="AH2965" s="68" t="str">
        <f t="shared" si="65"/>
        <v/>
      </c>
    </row>
    <row r="2966" spans="34:34" ht="15" customHeight="1">
      <c r="AH2966" s="68" t="str">
        <f t="shared" si="65"/>
        <v/>
      </c>
    </row>
    <row r="2967" spans="34:34" ht="15" customHeight="1">
      <c r="AH2967" s="68" t="str">
        <f t="shared" si="65"/>
        <v/>
      </c>
    </row>
    <row r="2968" spans="34:34" ht="15" customHeight="1">
      <c r="AH2968" s="68" t="str">
        <f t="shared" si="65"/>
        <v/>
      </c>
    </row>
    <row r="2969" spans="34:34" ht="15" customHeight="1">
      <c r="AH2969" s="68" t="str">
        <f t="shared" si="65"/>
        <v/>
      </c>
    </row>
    <row r="2970" spans="34:34" ht="15" customHeight="1">
      <c r="AH2970" s="68" t="str">
        <f t="shared" si="65"/>
        <v/>
      </c>
    </row>
    <row r="2971" spans="34:34" ht="15" customHeight="1">
      <c r="AH2971" s="68" t="str">
        <f t="shared" si="65"/>
        <v/>
      </c>
    </row>
    <row r="2972" spans="34:34" ht="15" customHeight="1">
      <c r="AH2972" s="68" t="str">
        <f t="shared" si="65"/>
        <v/>
      </c>
    </row>
    <row r="2973" spans="34:34" ht="15" customHeight="1">
      <c r="AH2973" s="68" t="str">
        <f t="shared" si="65"/>
        <v/>
      </c>
    </row>
    <row r="2974" spans="34:34" ht="15" customHeight="1">
      <c r="AH2974" s="68" t="str">
        <f t="shared" si="65"/>
        <v/>
      </c>
    </row>
    <row r="2975" spans="34:34" ht="15" customHeight="1">
      <c r="AH2975" s="68" t="str">
        <f t="shared" si="65"/>
        <v/>
      </c>
    </row>
    <row r="2976" spans="34:34" ht="15" customHeight="1">
      <c r="AH2976" s="68" t="str">
        <f t="shared" si="65"/>
        <v/>
      </c>
    </row>
    <row r="2977" spans="34:34" ht="15" customHeight="1">
      <c r="AH2977" s="68" t="str">
        <f t="shared" si="65"/>
        <v/>
      </c>
    </row>
    <row r="2978" spans="34:34" ht="15" customHeight="1">
      <c r="AH2978" s="68" t="str">
        <f t="shared" si="65"/>
        <v/>
      </c>
    </row>
    <row r="2979" spans="34:34" ht="15" customHeight="1">
      <c r="AH2979" s="68" t="str">
        <f t="shared" si="65"/>
        <v/>
      </c>
    </row>
    <row r="2980" spans="34:34" ht="15" customHeight="1">
      <c r="AH2980" s="68" t="str">
        <f t="shared" si="65"/>
        <v/>
      </c>
    </row>
    <row r="2981" spans="34:34" ht="15" customHeight="1">
      <c r="AH2981" s="68" t="str">
        <f t="shared" si="65"/>
        <v/>
      </c>
    </row>
    <row r="2982" spans="34:34" ht="15" customHeight="1">
      <c r="AH2982" s="68" t="str">
        <f t="shared" si="65"/>
        <v/>
      </c>
    </row>
    <row r="2983" spans="34:34" ht="15" customHeight="1">
      <c r="AH2983" s="68" t="str">
        <f t="shared" si="65"/>
        <v/>
      </c>
    </row>
    <row r="2984" spans="34:34" ht="15" customHeight="1">
      <c r="AH2984" s="68" t="str">
        <f t="shared" si="65"/>
        <v/>
      </c>
    </row>
    <row r="2985" spans="34:34" ht="15" customHeight="1">
      <c r="AH2985" s="68" t="str">
        <f t="shared" si="65"/>
        <v/>
      </c>
    </row>
    <row r="2986" spans="34:34" ht="15" customHeight="1">
      <c r="AH2986" s="68" t="str">
        <f t="shared" si="65"/>
        <v/>
      </c>
    </row>
    <row r="2987" spans="34:34" ht="15" customHeight="1">
      <c r="AH2987" s="68" t="str">
        <f t="shared" si="65"/>
        <v/>
      </c>
    </row>
    <row r="2988" spans="34:34" ht="15" customHeight="1">
      <c r="AH2988" s="68" t="str">
        <f t="shared" si="65"/>
        <v/>
      </c>
    </row>
    <row r="2989" spans="34:34" ht="15" customHeight="1">
      <c r="AH2989" s="68" t="str">
        <f t="shared" si="65"/>
        <v/>
      </c>
    </row>
    <row r="2990" spans="34:34" ht="15" customHeight="1">
      <c r="AH2990" s="68" t="str">
        <f t="shared" si="65"/>
        <v/>
      </c>
    </row>
    <row r="2991" spans="34:34" ht="15" customHeight="1">
      <c r="AH2991" s="68" t="str">
        <f t="shared" si="65"/>
        <v/>
      </c>
    </row>
    <row r="2992" spans="34:34" ht="15" customHeight="1">
      <c r="AH2992" s="68" t="str">
        <f t="shared" si="65"/>
        <v/>
      </c>
    </row>
    <row r="2993" spans="34:34" ht="15" customHeight="1">
      <c r="AH2993" s="68" t="str">
        <f t="shared" si="65"/>
        <v/>
      </c>
    </row>
    <row r="2994" spans="34:34" ht="15" customHeight="1">
      <c r="AH2994" s="68" t="str">
        <f t="shared" si="65"/>
        <v/>
      </c>
    </row>
    <row r="2995" spans="34:34" ht="15" customHeight="1">
      <c r="AH2995" s="68" t="str">
        <f t="shared" si="65"/>
        <v/>
      </c>
    </row>
    <row r="2996" spans="34:34" ht="15" customHeight="1">
      <c r="AH2996" s="68" t="str">
        <f t="shared" si="65"/>
        <v/>
      </c>
    </row>
    <row r="2997" spans="34:34" ht="15" customHeight="1">
      <c r="AH2997" s="68" t="str">
        <f t="shared" si="65"/>
        <v/>
      </c>
    </row>
    <row r="2998" spans="34:34" ht="15" customHeight="1">
      <c r="AH2998" s="68" t="str">
        <f t="shared" si="65"/>
        <v/>
      </c>
    </row>
    <row r="2999" spans="34:34" ht="15" customHeight="1">
      <c r="AH2999" s="68" t="str">
        <f t="shared" si="65"/>
        <v/>
      </c>
    </row>
    <row r="3000" spans="34:34" ht="15" customHeight="1">
      <c r="AH3000" s="68" t="str">
        <f t="shared" si="65"/>
        <v/>
      </c>
    </row>
    <row r="3001" spans="34:34" ht="15" customHeight="1">
      <c r="AH3001" s="68" t="str">
        <f t="shared" si="65"/>
        <v/>
      </c>
    </row>
    <row r="3002" spans="34:34" ht="15" customHeight="1">
      <c r="AH3002" s="68" t="str">
        <f t="shared" si="65"/>
        <v/>
      </c>
    </row>
    <row r="3003" spans="34:34" ht="15" customHeight="1">
      <c r="AH3003" s="68" t="str">
        <f t="shared" si="65"/>
        <v/>
      </c>
    </row>
    <row r="3004" spans="34:34" ht="15" customHeight="1">
      <c r="AH3004" s="68" t="str">
        <f t="shared" si="65"/>
        <v/>
      </c>
    </row>
    <row r="3005" spans="34:34" ht="15" customHeight="1">
      <c r="AH3005" s="68" t="str">
        <f t="shared" si="65"/>
        <v/>
      </c>
    </row>
    <row r="3006" spans="34:34" ht="15" customHeight="1">
      <c r="AH3006" s="68" t="str">
        <f t="shared" si="65"/>
        <v/>
      </c>
    </row>
    <row r="3007" spans="34:34" ht="15" customHeight="1">
      <c r="AH3007" s="68" t="str">
        <f t="shared" si="65"/>
        <v/>
      </c>
    </row>
    <row r="3008" spans="34:34" ht="15" customHeight="1">
      <c r="AH3008" s="68" t="str">
        <f t="shared" si="65"/>
        <v/>
      </c>
    </row>
    <row r="3009" spans="34:34" ht="15" customHeight="1">
      <c r="AH3009" s="68" t="str">
        <f t="shared" si="65"/>
        <v/>
      </c>
    </row>
    <row r="3010" spans="34:34" ht="15" customHeight="1">
      <c r="AH3010" s="68" t="str">
        <f t="shared" si="65"/>
        <v/>
      </c>
    </row>
    <row r="3011" spans="34:34" ht="15" customHeight="1">
      <c r="AH3011" s="68" t="str">
        <f t="shared" si="65"/>
        <v/>
      </c>
    </row>
    <row r="3012" spans="34:34" ht="15" customHeight="1">
      <c r="AH3012" s="68" t="str">
        <f t="shared" ref="AH3012:AH3075" si="66">IF(AG3012="","",AG3012)</f>
        <v/>
      </c>
    </row>
    <row r="3013" spans="34:34" ht="15" customHeight="1">
      <c r="AH3013" s="68" t="str">
        <f t="shared" si="66"/>
        <v/>
      </c>
    </row>
    <row r="3014" spans="34:34" ht="15" customHeight="1">
      <c r="AH3014" s="68" t="str">
        <f t="shared" si="66"/>
        <v/>
      </c>
    </row>
    <row r="3015" spans="34:34" ht="15" customHeight="1">
      <c r="AH3015" s="68" t="str">
        <f t="shared" si="66"/>
        <v/>
      </c>
    </row>
    <row r="3016" spans="34:34" ht="15" customHeight="1">
      <c r="AH3016" s="68" t="str">
        <f t="shared" si="66"/>
        <v/>
      </c>
    </row>
    <row r="3017" spans="34:34" ht="15" customHeight="1">
      <c r="AH3017" s="68" t="str">
        <f t="shared" si="66"/>
        <v/>
      </c>
    </row>
    <row r="3018" spans="34:34" ht="15" customHeight="1">
      <c r="AH3018" s="68" t="str">
        <f t="shared" si="66"/>
        <v/>
      </c>
    </row>
    <row r="3019" spans="34:34" ht="15" customHeight="1">
      <c r="AH3019" s="68" t="str">
        <f t="shared" si="66"/>
        <v/>
      </c>
    </row>
    <row r="3020" spans="34:34" ht="15" customHeight="1">
      <c r="AH3020" s="68" t="str">
        <f t="shared" si="66"/>
        <v/>
      </c>
    </row>
    <row r="3021" spans="34:34" ht="15" customHeight="1">
      <c r="AH3021" s="68" t="str">
        <f t="shared" si="66"/>
        <v/>
      </c>
    </row>
    <row r="3022" spans="34:34" ht="15" customHeight="1">
      <c r="AH3022" s="68" t="str">
        <f t="shared" si="66"/>
        <v/>
      </c>
    </row>
    <row r="3023" spans="34:34" ht="15" customHeight="1">
      <c r="AH3023" s="68" t="str">
        <f t="shared" si="66"/>
        <v/>
      </c>
    </row>
    <row r="3024" spans="34:34" ht="15" customHeight="1">
      <c r="AH3024" s="68" t="str">
        <f t="shared" si="66"/>
        <v/>
      </c>
    </row>
    <row r="3025" spans="34:34" ht="15" customHeight="1">
      <c r="AH3025" s="68" t="str">
        <f t="shared" si="66"/>
        <v/>
      </c>
    </row>
    <row r="3026" spans="34:34" ht="15" customHeight="1">
      <c r="AH3026" s="68" t="str">
        <f t="shared" si="66"/>
        <v/>
      </c>
    </row>
    <row r="3027" spans="34:34" ht="15" customHeight="1">
      <c r="AH3027" s="68" t="str">
        <f t="shared" si="66"/>
        <v/>
      </c>
    </row>
    <row r="3028" spans="34:34" ht="15" customHeight="1">
      <c r="AH3028" s="68" t="str">
        <f t="shared" si="66"/>
        <v/>
      </c>
    </row>
    <row r="3029" spans="34:34" ht="15" customHeight="1">
      <c r="AH3029" s="68" t="str">
        <f t="shared" si="66"/>
        <v/>
      </c>
    </row>
    <row r="3030" spans="34:34" ht="15" customHeight="1">
      <c r="AH3030" s="68" t="str">
        <f t="shared" si="66"/>
        <v/>
      </c>
    </row>
    <row r="3031" spans="34:34" ht="15" customHeight="1">
      <c r="AH3031" s="68" t="str">
        <f t="shared" si="66"/>
        <v/>
      </c>
    </row>
    <row r="3032" spans="34:34" ht="15" customHeight="1">
      <c r="AH3032" s="68" t="str">
        <f t="shared" si="66"/>
        <v/>
      </c>
    </row>
    <row r="3033" spans="34:34" ht="15" customHeight="1">
      <c r="AH3033" s="68" t="str">
        <f t="shared" si="66"/>
        <v/>
      </c>
    </row>
    <row r="3034" spans="34:34" ht="15" customHeight="1">
      <c r="AH3034" s="68" t="str">
        <f t="shared" si="66"/>
        <v/>
      </c>
    </row>
    <row r="3035" spans="34:34" ht="15" customHeight="1">
      <c r="AH3035" s="68" t="str">
        <f t="shared" si="66"/>
        <v/>
      </c>
    </row>
    <row r="3036" spans="34:34" ht="15" customHeight="1">
      <c r="AH3036" s="68" t="str">
        <f t="shared" si="66"/>
        <v/>
      </c>
    </row>
    <row r="3037" spans="34:34" ht="15" customHeight="1">
      <c r="AH3037" s="68" t="str">
        <f t="shared" si="66"/>
        <v/>
      </c>
    </row>
    <row r="3038" spans="34:34" ht="15" customHeight="1">
      <c r="AH3038" s="68" t="str">
        <f t="shared" si="66"/>
        <v/>
      </c>
    </row>
    <row r="3039" spans="34:34" ht="15" customHeight="1">
      <c r="AH3039" s="68" t="str">
        <f t="shared" si="66"/>
        <v/>
      </c>
    </row>
    <row r="3040" spans="34:34" ht="15" customHeight="1">
      <c r="AH3040" s="68" t="str">
        <f t="shared" si="66"/>
        <v/>
      </c>
    </row>
    <row r="3041" spans="34:34" ht="15" customHeight="1">
      <c r="AH3041" s="68" t="str">
        <f t="shared" si="66"/>
        <v/>
      </c>
    </row>
    <row r="3042" spans="34:34" ht="15" customHeight="1">
      <c r="AH3042" s="68" t="str">
        <f t="shared" si="66"/>
        <v/>
      </c>
    </row>
    <row r="3043" spans="34:34" ht="15" customHeight="1">
      <c r="AH3043" s="68" t="str">
        <f t="shared" si="66"/>
        <v/>
      </c>
    </row>
    <row r="3044" spans="34:34" ht="15" customHeight="1">
      <c r="AH3044" s="68" t="str">
        <f t="shared" si="66"/>
        <v/>
      </c>
    </row>
    <row r="3045" spans="34:34" ht="15" customHeight="1">
      <c r="AH3045" s="68" t="str">
        <f t="shared" si="66"/>
        <v/>
      </c>
    </row>
    <row r="3046" spans="34:34" ht="15" customHeight="1">
      <c r="AH3046" s="68" t="str">
        <f t="shared" si="66"/>
        <v/>
      </c>
    </row>
    <row r="3047" spans="34:34" ht="15" customHeight="1">
      <c r="AH3047" s="68" t="str">
        <f t="shared" si="66"/>
        <v/>
      </c>
    </row>
    <row r="3048" spans="34:34" ht="15" customHeight="1">
      <c r="AH3048" s="68" t="str">
        <f t="shared" si="66"/>
        <v/>
      </c>
    </row>
    <row r="3049" spans="34:34" ht="15" customHeight="1">
      <c r="AH3049" s="68" t="str">
        <f t="shared" si="66"/>
        <v/>
      </c>
    </row>
    <row r="3050" spans="34:34" ht="15" customHeight="1">
      <c r="AH3050" s="68" t="str">
        <f t="shared" si="66"/>
        <v/>
      </c>
    </row>
    <row r="3051" spans="34:34" ht="15" customHeight="1">
      <c r="AH3051" s="68" t="str">
        <f t="shared" si="66"/>
        <v/>
      </c>
    </row>
    <row r="3052" spans="34:34" ht="15" customHeight="1">
      <c r="AH3052" s="68" t="str">
        <f t="shared" si="66"/>
        <v/>
      </c>
    </row>
    <row r="3053" spans="34:34" ht="15" customHeight="1">
      <c r="AH3053" s="68" t="str">
        <f t="shared" si="66"/>
        <v/>
      </c>
    </row>
    <row r="3054" spans="34:34" ht="15" customHeight="1">
      <c r="AH3054" s="68" t="str">
        <f t="shared" si="66"/>
        <v/>
      </c>
    </row>
    <row r="3055" spans="34:34" ht="15" customHeight="1">
      <c r="AH3055" s="68" t="str">
        <f t="shared" si="66"/>
        <v/>
      </c>
    </row>
    <row r="3056" spans="34:34" ht="15" customHeight="1">
      <c r="AH3056" s="68" t="str">
        <f t="shared" si="66"/>
        <v/>
      </c>
    </row>
    <row r="3057" spans="34:34" ht="15" customHeight="1">
      <c r="AH3057" s="68" t="str">
        <f t="shared" si="66"/>
        <v/>
      </c>
    </row>
    <row r="3058" spans="34:34" ht="15" customHeight="1">
      <c r="AH3058" s="68" t="str">
        <f t="shared" si="66"/>
        <v/>
      </c>
    </row>
    <row r="3059" spans="34:34" ht="15" customHeight="1">
      <c r="AH3059" s="68" t="str">
        <f t="shared" si="66"/>
        <v/>
      </c>
    </row>
    <row r="3060" spans="34:34" ht="15" customHeight="1">
      <c r="AH3060" s="68" t="str">
        <f t="shared" si="66"/>
        <v/>
      </c>
    </row>
    <row r="3061" spans="34:34" ht="15" customHeight="1">
      <c r="AH3061" s="68" t="str">
        <f t="shared" si="66"/>
        <v/>
      </c>
    </row>
    <row r="3062" spans="34:34" ht="15" customHeight="1">
      <c r="AH3062" s="68" t="str">
        <f t="shared" si="66"/>
        <v/>
      </c>
    </row>
    <row r="3063" spans="34:34" ht="15" customHeight="1">
      <c r="AH3063" s="68" t="str">
        <f t="shared" si="66"/>
        <v/>
      </c>
    </row>
    <row r="3064" spans="34:34" ht="15" customHeight="1">
      <c r="AH3064" s="68" t="str">
        <f t="shared" si="66"/>
        <v/>
      </c>
    </row>
    <row r="3065" spans="34:34" ht="15" customHeight="1">
      <c r="AH3065" s="68" t="str">
        <f t="shared" si="66"/>
        <v/>
      </c>
    </row>
    <row r="3066" spans="34:34" ht="15" customHeight="1">
      <c r="AH3066" s="68" t="str">
        <f t="shared" si="66"/>
        <v/>
      </c>
    </row>
    <row r="3067" spans="34:34" ht="15" customHeight="1">
      <c r="AH3067" s="68" t="str">
        <f t="shared" si="66"/>
        <v/>
      </c>
    </row>
    <row r="3068" spans="34:34" ht="15" customHeight="1">
      <c r="AH3068" s="68" t="str">
        <f t="shared" si="66"/>
        <v/>
      </c>
    </row>
    <row r="3069" spans="34:34" ht="15" customHeight="1">
      <c r="AH3069" s="68" t="str">
        <f t="shared" si="66"/>
        <v/>
      </c>
    </row>
    <row r="3070" spans="34:34" ht="15" customHeight="1">
      <c r="AH3070" s="68" t="str">
        <f t="shared" si="66"/>
        <v/>
      </c>
    </row>
    <row r="3071" spans="34:34" ht="15" customHeight="1">
      <c r="AH3071" s="68" t="str">
        <f t="shared" si="66"/>
        <v/>
      </c>
    </row>
    <row r="3072" spans="34:34" ht="15" customHeight="1">
      <c r="AH3072" s="68" t="str">
        <f t="shared" si="66"/>
        <v/>
      </c>
    </row>
    <row r="3073" spans="34:34" ht="15" customHeight="1">
      <c r="AH3073" s="68" t="str">
        <f t="shared" si="66"/>
        <v/>
      </c>
    </row>
    <row r="3074" spans="34:34" ht="15" customHeight="1">
      <c r="AH3074" s="68" t="str">
        <f t="shared" si="66"/>
        <v/>
      </c>
    </row>
    <row r="3075" spans="34:34" ht="15" customHeight="1">
      <c r="AH3075" s="68" t="str">
        <f t="shared" si="66"/>
        <v/>
      </c>
    </row>
    <row r="3076" spans="34:34" ht="15" customHeight="1">
      <c r="AH3076" s="68" t="str">
        <f t="shared" ref="AH3076:AH3139" si="67">IF(AG3076="","",AG3076)</f>
        <v/>
      </c>
    </row>
    <row r="3077" spans="34:34" ht="15" customHeight="1">
      <c r="AH3077" s="68" t="str">
        <f t="shared" si="67"/>
        <v/>
      </c>
    </row>
    <row r="3078" spans="34:34" ht="15" customHeight="1">
      <c r="AH3078" s="68" t="str">
        <f t="shared" si="67"/>
        <v/>
      </c>
    </row>
    <row r="3079" spans="34:34" ht="15" customHeight="1">
      <c r="AH3079" s="68" t="str">
        <f t="shared" si="67"/>
        <v/>
      </c>
    </row>
    <row r="3080" spans="34:34" ht="15" customHeight="1">
      <c r="AH3080" s="68" t="str">
        <f t="shared" si="67"/>
        <v/>
      </c>
    </row>
    <row r="3081" spans="34:34" ht="15" customHeight="1">
      <c r="AH3081" s="68" t="str">
        <f t="shared" si="67"/>
        <v/>
      </c>
    </row>
    <row r="3082" spans="34:34" ht="15" customHeight="1">
      <c r="AH3082" s="68" t="str">
        <f t="shared" si="67"/>
        <v/>
      </c>
    </row>
    <row r="3083" spans="34:34" ht="15" customHeight="1">
      <c r="AH3083" s="68" t="str">
        <f t="shared" si="67"/>
        <v/>
      </c>
    </row>
    <row r="3084" spans="34:34" ht="15" customHeight="1">
      <c r="AH3084" s="68" t="str">
        <f t="shared" si="67"/>
        <v/>
      </c>
    </row>
    <row r="3085" spans="34:34" ht="15" customHeight="1">
      <c r="AH3085" s="68" t="str">
        <f t="shared" si="67"/>
        <v/>
      </c>
    </row>
    <row r="3086" spans="34:34" ht="15" customHeight="1">
      <c r="AH3086" s="68" t="str">
        <f t="shared" si="67"/>
        <v/>
      </c>
    </row>
    <row r="3087" spans="34:34" ht="15" customHeight="1">
      <c r="AH3087" s="68" t="str">
        <f t="shared" si="67"/>
        <v/>
      </c>
    </row>
    <row r="3088" spans="34:34" ht="15" customHeight="1">
      <c r="AH3088" s="68" t="str">
        <f t="shared" si="67"/>
        <v/>
      </c>
    </row>
    <row r="3089" spans="34:34" ht="15" customHeight="1">
      <c r="AH3089" s="68" t="str">
        <f t="shared" si="67"/>
        <v/>
      </c>
    </row>
    <row r="3090" spans="34:34" ht="15" customHeight="1">
      <c r="AH3090" s="68" t="str">
        <f t="shared" si="67"/>
        <v/>
      </c>
    </row>
    <row r="3091" spans="34:34" ht="15" customHeight="1">
      <c r="AH3091" s="68" t="str">
        <f t="shared" si="67"/>
        <v/>
      </c>
    </row>
    <row r="3092" spans="34:34" ht="15" customHeight="1">
      <c r="AH3092" s="68" t="str">
        <f t="shared" si="67"/>
        <v/>
      </c>
    </row>
    <row r="3093" spans="34:34" ht="15" customHeight="1">
      <c r="AH3093" s="68" t="str">
        <f t="shared" si="67"/>
        <v/>
      </c>
    </row>
    <row r="3094" spans="34:34" ht="15" customHeight="1">
      <c r="AH3094" s="68" t="str">
        <f t="shared" si="67"/>
        <v/>
      </c>
    </row>
    <row r="3095" spans="34:34" ht="15" customHeight="1">
      <c r="AH3095" s="68" t="str">
        <f t="shared" si="67"/>
        <v/>
      </c>
    </row>
    <row r="3096" spans="34:34" ht="15" customHeight="1">
      <c r="AH3096" s="68" t="str">
        <f t="shared" si="67"/>
        <v/>
      </c>
    </row>
    <row r="3097" spans="34:34" ht="15" customHeight="1">
      <c r="AH3097" s="68" t="str">
        <f t="shared" si="67"/>
        <v/>
      </c>
    </row>
    <row r="3098" spans="34:34" ht="15" customHeight="1">
      <c r="AH3098" s="68" t="str">
        <f t="shared" si="67"/>
        <v/>
      </c>
    </row>
    <row r="3099" spans="34:34" ht="15" customHeight="1">
      <c r="AH3099" s="68" t="str">
        <f t="shared" si="67"/>
        <v/>
      </c>
    </row>
    <row r="3100" spans="34:34" ht="15" customHeight="1">
      <c r="AH3100" s="68" t="str">
        <f t="shared" si="67"/>
        <v/>
      </c>
    </row>
    <row r="3101" spans="34:34" ht="15" customHeight="1">
      <c r="AH3101" s="68" t="str">
        <f t="shared" si="67"/>
        <v/>
      </c>
    </row>
    <row r="3102" spans="34:34" ht="15" customHeight="1">
      <c r="AH3102" s="68" t="str">
        <f t="shared" si="67"/>
        <v/>
      </c>
    </row>
    <row r="3103" spans="34:34" ht="15" customHeight="1">
      <c r="AH3103" s="68" t="str">
        <f t="shared" si="67"/>
        <v/>
      </c>
    </row>
    <row r="3104" spans="34:34" ht="15" customHeight="1">
      <c r="AH3104" s="68" t="str">
        <f t="shared" si="67"/>
        <v/>
      </c>
    </row>
    <row r="3105" spans="34:34" ht="15" customHeight="1">
      <c r="AH3105" s="68" t="str">
        <f t="shared" si="67"/>
        <v/>
      </c>
    </row>
    <row r="3106" spans="34:34" ht="15" customHeight="1">
      <c r="AH3106" s="68" t="str">
        <f t="shared" si="67"/>
        <v/>
      </c>
    </row>
    <row r="3107" spans="34:34" ht="15" customHeight="1">
      <c r="AH3107" s="68" t="str">
        <f t="shared" si="67"/>
        <v/>
      </c>
    </row>
    <row r="3108" spans="34:34" ht="15" customHeight="1">
      <c r="AH3108" s="68" t="str">
        <f t="shared" si="67"/>
        <v/>
      </c>
    </row>
    <row r="3109" spans="34:34" ht="15" customHeight="1">
      <c r="AH3109" s="68" t="str">
        <f t="shared" si="67"/>
        <v/>
      </c>
    </row>
    <row r="3110" spans="34:34" ht="15" customHeight="1">
      <c r="AH3110" s="68" t="str">
        <f t="shared" si="67"/>
        <v/>
      </c>
    </row>
    <row r="3111" spans="34:34" ht="15" customHeight="1">
      <c r="AH3111" s="68" t="str">
        <f t="shared" si="67"/>
        <v/>
      </c>
    </row>
    <row r="3112" spans="34:34" ht="15" customHeight="1">
      <c r="AH3112" s="68" t="str">
        <f t="shared" si="67"/>
        <v/>
      </c>
    </row>
    <row r="3113" spans="34:34" ht="15" customHeight="1">
      <c r="AH3113" s="68" t="str">
        <f t="shared" si="67"/>
        <v/>
      </c>
    </row>
    <row r="3114" spans="34:34" ht="15" customHeight="1">
      <c r="AH3114" s="68" t="str">
        <f t="shared" si="67"/>
        <v/>
      </c>
    </row>
    <row r="3115" spans="34:34" ht="15" customHeight="1">
      <c r="AH3115" s="68" t="str">
        <f t="shared" si="67"/>
        <v/>
      </c>
    </row>
    <row r="3116" spans="34:34" ht="15" customHeight="1">
      <c r="AH3116" s="68" t="str">
        <f t="shared" si="67"/>
        <v/>
      </c>
    </row>
    <row r="3117" spans="34:34" ht="15" customHeight="1">
      <c r="AH3117" s="68" t="str">
        <f t="shared" si="67"/>
        <v/>
      </c>
    </row>
    <row r="3118" spans="34:34" ht="15" customHeight="1">
      <c r="AH3118" s="68" t="str">
        <f t="shared" si="67"/>
        <v/>
      </c>
    </row>
    <row r="3119" spans="34:34" ht="15" customHeight="1">
      <c r="AH3119" s="68" t="str">
        <f t="shared" si="67"/>
        <v/>
      </c>
    </row>
    <row r="3120" spans="34:34" ht="15" customHeight="1">
      <c r="AH3120" s="68" t="str">
        <f t="shared" si="67"/>
        <v/>
      </c>
    </row>
    <row r="3121" spans="34:34" ht="15" customHeight="1">
      <c r="AH3121" s="68" t="str">
        <f t="shared" si="67"/>
        <v/>
      </c>
    </row>
    <row r="3122" spans="34:34" ht="15" customHeight="1">
      <c r="AH3122" s="68" t="str">
        <f t="shared" si="67"/>
        <v/>
      </c>
    </row>
    <row r="3123" spans="34:34" ht="15" customHeight="1">
      <c r="AH3123" s="68" t="str">
        <f t="shared" si="67"/>
        <v/>
      </c>
    </row>
    <row r="3124" spans="34:34" ht="15" customHeight="1">
      <c r="AH3124" s="68" t="str">
        <f t="shared" si="67"/>
        <v/>
      </c>
    </row>
    <row r="3125" spans="34:34" ht="15" customHeight="1">
      <c r="AH3125" s="68" t="str">
        <f t="shared" si="67"/>
        <v/>
      </c>
    </row>
    <row r="3126" spans="34:34" ht="15" customHeight="1">
      <c r="AH3126" s="68" t="str">
        <f t="shared" si="67"/>
        <v/>
      </c>
    </row>
    <row r="3127" spans="34:34" ht="15" customHeight="1">
      <c r="AH3127" s="68" t="str">
        <f t="shared" si="67"/>
        <v/>
      </c>
    </row>
    <row r="3128" spans="34:34" ht="15" customHeight="1">
      <c r="AH3128" s="68" t="str">
        <f t="shared" si="67"/>
        <v/>
      </c>
    </row>
    <row r="3129" spans="34:34" ht="15" customHeight="1">
      <c r="AH3129" s="68" t="str">
        <f t="shared" si="67"/>
        <v/>
      </c>
    </row>
    <row r="3130" spans="34:34" ht="15" customHeight="1">
      <c r="AH3130" s="68" t="str">
        <f t="shared" si="67"/>
        <v/>
      </c>
    </row>
    <row r="3131" spans="34:34" ht="15" customHeight="1">
      <c r="AH3131" s="68" t="str">
        <f t="shared" si="67"/>
        <v/>
      </c>
    </row>
    <row r="3132" spans="34:34" ht="15" customHeight="1">
      <c r="AH3132" s="68" t="str">
        <f t="shared" si="67"/>
        <v/>
      </c>
    </row>
    <row r="3133" spans="34:34" ht="15" customHeight="1">
      <c r="AH3133" s="68" t="str">
        <f t="shared" si="67"/>
        <v/>
      </c>
    </row>
    <row r="3134" spans="34:34" ht="15" customHeight="1">
      <c r="AH3134" s="68" t="str">
        <f t="shared" si="67"/>
        <v/>
      </c>
    </row>
    <row r="3135" spans="34:34" ht="15" customHeight="1">
      <c r="AH3135" s="68" t="str">
        <f t="shared" si="67"/>
        <v/>
      </c>
    </row>
    <row r="3136" spans="34:34" ht="15" customHeight="1">
      <c r="AH3136" s="68" t="str">
        <f t="shared" si="67"/>
        <v/>
      </c>
    </row>
    <row r="3137" spans="34:34" ht="15" customHeight="1">
      <c r="AH3137" s="68" t="str">
        <f t="shared" si="67"/>
        <v/>
      </c>
    </row>
    <row r="3138" spans="34:34" ht="15" customHeight="1">
      <c r="AH3138" s="68" t="str">
        <f t="shared" si="67"/>
        <v/>
      </c>
    </row>
    <row r="3139" spans="34:34" ht="15" customHeight="1">
      <c r="AH3139" s="68" t="str">
        <f t="shared" si="67"/>
        <v/>
      </c>
    </row>
    <row r="3140" spans="34:34" ht="15" customHeight="1">
      <c r="AH3140" s="68" t="str">
        <f t="shared" ref="AH3140:AH3203" si="68">IF(AG3140="","",AG3140)</f>
        <v/>
      </c>
    </row>
    <row r="3141" spans="34:34" ht="15" customHeight="1">
      <c r="AH3141" s="68" t="str">
        <f t="shared" si="68"/>
        <v/>
      </c>
    </row>
    <row r="3142" spans="34:34" ht="15" customHeight="1">
      <c r="AH3142" s="68" t="str">
        <f t="shared" si="68"/>
        <v/>
      </c>
    </row>
    <row r="3143" spans="34:34" ht="15" customHeight="1">
      <c r="AH3143" s="68" t="str">
        <f t="shared" si="68"/>
        <v/>
      </c>
    </row>
    <row r="3144" spans="34:34" ht="15" customHeight="1">
      <c r="AH3144" s="68" t="str">
        <f t="shared" si="68"/>
        <v/>
      </c>
    </row>
    <row r="3145" spans="34:34" ht="15" customHeight="1">
      <c r="AH3145" s="68" t="str">
        <f t="shared" si="68"/>
        <v/>
      </c>
    </row>
    <row r="3146" spans="34:34" ht="15" customHeight="1">
      <c r="AH3146" s="68" t="str">
        <f t="shared" si="68"/>
        <v/>
      </c>
    </row>
    <row r="3147" spans="34:34" ht="15" customHeight="1">
      <c r="AH3147" s="68" t="str">
        <f t="shared" si="68"/>
        <v/>
      </c>
    </row>
    <row r="3148" spans="34:34" ht="15" customHeight="1">
      <c r="AH3148" s="68" t="str">
        <f t="shared" si="68"/>
        <v/>
      </c>
    </row>
    <row r="3149" spans="34:34" ht="15" customHeight="1">
      <c r="AH3149" s="68" t="str">
        <f t="shared" si="68"/>
        <v/>
      </c>
    </row>
    <row r="3150" spans="34:34" ht="15" customHeight="1">
      <c r="AH3150" s="68" t="str">
        <f t="shared" si="68"/>
        <v/>
      </c>
    </row>
    <row r="3151" spans="34:34" ht="15" customHeight="1">
      <c r="AH3151" s="68" t="str">
        <f t="shared" si="68"/>
        <v/>
      </c>
    </row>
    <row r="3152" spans="34:34" ht="15" customHeight="1">
      <c r="AH3152" s="68" t="str">
        <f t="shared" si="68"/>
        <v/>
      </c>
    </row>
    <row r="3153" spans="34:34" ht="15" customHeight="1">
      <c r="AH3153" s="68" t="str">
        <f t="shared" si="68"/>
        <v/>
      </c>
    </row>
    <row r="3154" spans="34:34" ht="15" customHeight="1">
      <c r="AH3154" s="68" t="str">
        <f t="shared" si="68"/>
        <v/>
      </c>
    </row>
    <row r="3155" spans="34:34" ht="15" customHeight="1">
      <c r="AH3155" s="68" t="str">
        <f t="shared" si="68"/>
        <v/>
      </c>
    </row>
    <row r="3156" spans="34:34" ht="15" customHeight="1">
      <c r="AH3156" s="68" t="str">
        <f t="shared" si="68"/>
        <v/>
      </c>
    </row>
    <row r="3157" spans="34:34" ht="15" customHeight="1">
      <c r="AH3157" s="68" t="str">
        <f t="shared" si="68"/>
        <v/>
      </c>
    </row>
    <row r="3158" spans="34:34" ht="15" customHeight="1">
      <c r="AH3158" s="68" t="str">
        <f t="shared" si="68"/>
        <v/>
      </c>
    </row>
    <row r="3159" spans="34:34" ht="15" customHeight="1">
      <c r="AH3159" s="68" t="str">
        <f t="shared" si="68"/>
        <v/>
      </c>
    </row>
    <row r="3160" spans="34:34" ht="15" customHeight="1">
      <c r="AH3160" s="68" t="str">
        <f t="shared" si="68"/>
        <v/>
      </c>
    </row>
    <row r="3161" spans="34:34" ht="15" customHeight="1">
      <c r="AH3161" s="68" t="str">
        <f t="shared" si="68"/>
        <v/>
      </c>
    </row>
    <row r="3162" spans="34:34" ht="15" customHeight="1">
      <c r="AH3162" s="68" t="str">
        <f t="shared" si="68"/>
        <v/>
      </c>
    </row>
    <row r="3163" spans="34:34" ht="15" customHeight="1">
      <c r="AH3163" s="68" t="str">
        <f t="shared" si="68"/>
        <v/>
      </c>
    </row>
    <row r="3164" spans="34:34" ht="15" customHeight="1">
      <c r="AH3164" s="68" t="str">
        <f t="shared" si="68"/>
        <v/>
      </c>
    </row>
    <row r="3165" spans="34:34" ht="15" customHeight="1">
      <c r="AH3165" s="68" t="str">
        <f t="shared" si="68"/>
        <v/>
      </c>
    </row>
    <row r="3166" spans="34:34" ht="15" customHeight="1">
      <c r="AH3166" s="68" t="str">
        <f t="shared" si="68"/>
        <v/>
      </c>
    </row>
    <row r="3167" spans="34:34" ht="15" customHeight="1">
      <c r="AH3167" s="68" t="str">
        <f t="shared" si="68"/>
        <v/>
      </c>
    </row>
    <row r="3168" spans="34:34" ht="15" customHeight="1">
      <c r="AH3168" s="68" t="str">
        <f t="shared" si="68"/>
        <v/>
      </c>
    </row>
    <row r="3169" spans="34:34" ht="15" customHeight="1">
      <c r="AH3169" s="68" t="str">
        <f t="shared" si="68"/>
        <v/>
      </c>
    </row>
    <row r="3170" spans="34:34" ht="15" customHeight="1">
      <c r="AH3170" s="68" t="str">
        <f t="shared" si="68"/>
        <v/>
      </c>
    </row>
    <row r="3171" spans="34:34" ht="15" customHeight="1">
      <c r="AH3171" s="68" t="str">
        <f t="shared" si="68"/>
        <v/>
      </c>
    </row>
    <row r="3172" spans="34:34" ht="15" customHeight="1">
      <c r="AH3172" s="68" t="str">
        <f t="shared" si="68"/>
        <v/>
      </c>
    </row>
    <row r="3173" spans="34:34" ht="15" customHeight="1">
      <c r="AH3173" s="68" t="str">
        <f t="shared" si="68"/>
        <v/>
      </c>
    </row>
    <row r="3174" spans="34:34" ht="15" customHeight="1">
      <c r="AH3174" s="68" t="str">
        <f t="shared" si="68"/>
        <v/>
      </c>
    </row>
    <row r="3175" spans="34:34" ht="15" customHeight="1">
      <c r="AH3175" s="68" t="str">
        <f t="shared" si="68"/>
        <v/>
      </c>
    </row>
    <row r="3176" spans="34:34" ht="15" customHeight="1">
      <c r="AH3176" s="68" t="str">
        <f t="shared" si="68"/>
        <v/>
      </c>
    </row>
    <row r="3177" spans="34:34" ht="15" customHeight="1">
      <c r="AH3177" s="68" t="str">
        <f t="shared" si="68"/>
        <v/>
      </c>
    </row>
    <row r="3178" spans="34:34" ht="15" customHeight="1">
      <c r="AH3178" s="68" t="str">
        <f t="shared" si="68"/>
        <v/>
      </c>
    </row>
    <row r="3179" spans="34:34" ht="15" customHeight="1">
      <c r="AH3179" s="68" t="str">
        <f t="shared" si="68"/>
        <v/>
      </c>
    </row>
    <row r="3180" spans="34:34" ht="15" customHeight="1">
      <c r="AH3180" s="68" t="str">
        <f t="shared" si="68"/>
        <v/>
      </c>
    </row>
    <row r="3181" spans="34:34" ht="15" customHeight="1">
      <c r="AH3181" s="68" t="str">
        <f t="shared" si="68"/>
        <v/>
      </c>
    </row>
    <row r="3182" spans="34:34" ht="15" customHeight="1">
      <c r="AH3182" s="68" t="str">
        <f t="shared" si="68"/>
        <v/>
      </c>
    </row>
    <row r="3183" spans="34:34" ht="15" customHeight="1">
      <c r="AH3183" s="68" t="str">
        <f t="shared" si="68"/>
        <v/>
      </c>
    </row>
    <row r="3184" spans="34:34" ht="15" customHeight="1">
      <c r="AH3184" s="68" t="str">
        <f t="shared" si="68"/>
        <v/>
      </c>
    </row>
    <row r="3185" spans="34:34" ht="15" customHeight="1">
      <c r="AH3185" s="68" t="str">
        <f t="shared" si="68"/>
        <v/>
      </c>
    </row>
    <row r="3186" spans="34:34" ht="15" customHeight="1">
      <c r="AH3186" s="68" t="str">
        <f t="shared" si="68"/>
        <v/>
      </c>
    </row>
    <row r="3187" spans="34:34" ht="15" customHeight="1">
      <c r="AH3187" s="68" t="str">
        <f t="shared" si="68"/>
        <v/>
      </c>
    </row>
    <row r="3188" spans="34:34" ht="15" customHeight="1">
      <c r="AH3188" s="68" t="str">
        <f t="shared" si="68"/>
        <v/>
      </c>
    </row>
    <row r="3189" spans="34:34" ht="15" customHeight="1">
      <c r="AH3189" s="68" t="str">
        <f t="shared" si="68"/>
        <v/>
      </c>
    </row>
    <row r="3190" spans="34:34" ht="15" customHeight="1">
      <c r="AH3190" s="68" t="str">
        <f t="shared" si="68"/>
        <v/>
      </c>
    </row>
    <row r="3191" spans="34:34" ht="15" customHeight="1">
      <c r="AH3191" s="68" t="str">
        <f t="shared" si="68"/>
        <v/>
      </c>
    </row>
    <row r="3192" spans="34:34" ht="15" customHeight="1">
      <c r="AH3192" s="68" t="str">
        <f t="shared" si="68"/>
        <v/>
      </c>
    </row>
    <row r="3193" spans="34:34" ht="15" customHeight="1">
      <c r="AH3193" s="68" t="str">
        <f t="shared" si="68"/>
        <v/>
      </c>
    </row>
    <row r="3194" spans="34:34" ht="15" customHeight="1">
      <c r="AH3194" s="68" t="str">
        <f t="shared" si="68"/>
        <v/>
      </c>
    </row>
    <row r="3195" spans="34:34" ht="15" customHeight="1">
      <c r="AH3195" s="68" t="str">
        <f t="shared" si="68"/>
        <v/>
      </c>
    </row>
    <row r="3196" spans="34:34" ht="15" customHeight="1">
      <c r="AH3196" s="68" t="str">
        <f t="shared" si="68"/>
        <v/>
      </c>
    </row>
    <row r="3197" spans="34:34" ht="15" customHeight="1">
      <c r="AH3197" s="68" t="str">
        <f t="shared" si="68"/>
        <v/>
      </c>
    </row>
    <row r="3198" spans="34:34" ht="15" customHeight="1">
      <c r="AH3198" s="68" t="str">
        <f t="shared" si="68"/>
        <v/>
      </c>
    </row>
    <row r="3199" spans="34:34" ht="15" customHeight="1">
      <c r="AH3199" s="68" t="str">
        <f t="shared" si="68"/>
        <v/>
      </c>
    </row>
    <row r="3200" spans="34:34" ht="15" customHeight="1">
      <c r="AH3200" s="68" t="str">
        <f t="shared" si="68"/>
        <v/>
      </c>
    </row>
    <row r="3201" spans="34:34" ht="15" customHeight="1">
      <c r="AH3201" s="68" t="str">
        <f t="shared" si="68"/>
        <v/>
      </c>
    </row>
    <row r="3202" spans="34:34" ht="15" customHeight="1">
      <c r="AH3202" s="68" t="str">
        <f t="shared" si="68"/>
        <v/>
      </c>
    </row>
    <row r="3203" spans="34:34" ht="15" customHeight="1">
      <c r="AH3203" s="68" t="str">
        <f t="shared" si="68"/>
        <v/>
      </c>
    </row>
    <row r="3204" spans="34:34" ht="15" customHeight="1">
      <c r="AH3204" s="68" t="str">
        <f t="shared" ref="AH3204:AH3267" si="69">IF(AG3204="","",AG3204)</f>
        <v/>
      </c>
    </row>
    <row r="3205" spans="34:34" ht="15" customHeight="1">
      <c r="AH3205" s="68" t="str">
        <f t="shared" si="69"/>
        <v/>
      </c>
    </row>
    <row r="3206" spans="34:34" ht="15" customHeight="1">
      <c r="AH3206" s="68" t="str">
        <f t="shared" si="69"/>
        <v/>
      </c>
    </row>
    <row r="3207" spans="34:34" ht="15" customHeight="1">
      <c r="AH3207" s="68" t="str">
        <f t="shared" si="69"/>
        <v/>
      </c>
    </row>
    <row r="3208" spans="34:34" ht="15" customHeight="1">
      <c r="AH3208" s="68" t="str">
        <f t="shared" si="69"/>
        <v/>
      </c>
    </row>
    <row r="3209" spans="34:34" ht="15" customHeight="1">
      <c r="AH3209" s="68" t="str">
        <f t="shared" si="69"/>
        <v/>
      </c>
    </row>
    <row r="3210" spans="34:34" ht="15" customHeight="1">
      <c r="AH3210" s="68" t="str">
        <f t="shared" si="69"/>
        <v/>
      </c>
    </row>
    <row r="3211" spans="34:34" ht="15" customHeight="1">
      <c r="AH3211" s="68" t="str">
        <f t="shared" si="69"/>
        <v/>
      </c>
    </row>
    <row r="3212" spans="34:34" ht="15" customHeight="1">
      <c r="AH3212" s="68" t="str">
        <f t="shared" si="69"/>
        <v/>
      </c>
    </row>
    <row r="3213" spans="34:34" ht="15" customHeight="1">
      <c r="AH3213" s="68" t="str">
        <f t="shared" si="69"/>
        <v/>
      </c>
    </row>
    <row r="3214" spans="34:34" ht="15" customHeight="1">
      <c r="AH3214" s="68" t="str">
        <f t="shared" si="69"/>
        <v/>
      </c>
    </row>
    <row r="3215" spans="34:34" ht="15" customHeight="1">
      <c r="AH3215" s="68" t="str">
        <f t="shared" si="69"/>
        <v/>
      </c>
    </row>
    <row r="3216" spans="34:34" ht="15" customHeight="1">
      <c r="AH3216" s="68" t="str">
        <f t="shared" si="69"/>
        <v/>
      </c>
    </row>
    <row r="3217" spans="34:34" ht="15" customHeight="1">
      <c r="AH3217" s="68" t="str">
        <f t="shared" si="69"/>
        <v/>
      </c>
    </row>
    <row r="3218" spans="34:34" ht="15" customHeight="1">
      <c r="AH3218" s="68" t="str">
        <f t="shared" si="69"/>
        <v/>
      </c>
    </row>
    <row r="3219" spans="34:34" ht="15" customHeight="1">
      <c r="AH3219" s="68" t="str">
        <f t="shared" si="69"/>
        <v/>
      </c>
    </row>
    <row r="3220" spans="34:34" ht="15" customHeight="1">
      <c r="AH3220" s="68" t="str">
        <f t="shared" si="69"/>
        <v/>
      </c>
    </row>
    <row r="3221" spans="34:34" ht="15" customHeight="1">
      <c r="AH3221" s="68" t="str">
        <f t="shared" si="69"/>
        <v/>
      </c>
    </row>
    <row r="3222" spans="34:34" ht="15" customHeight="1">
      <c r="AH3222" s="68" t="str">
        <f t="shared" si="69"/>
        <v/>
      </c>
    </row>
    <row r="3223" spans="34:34" ht="15" customHeight="1">
      <c r="AH3223" s="68" t="str">
        <f t="shared" si="69"/>
        <v/>
      </c>
    </row>
    <row r="3224" spans="34:34" ht="15" customHeight="1">
      <c r="AH3224" s="68" t="str">
        <f t="shared" si="69"/>
        <v/>
      </c>
    </row>
    <row r="3225" spans="34:34" ht="15" customHeight="1">
      <c r="AH3225" s="68" t="str">
        <f t="shared" si="69"/>
        <v/>
      </c>
    </row>
    <row r="3226" spans="34:34" ht="15" customHeight="1">
      <c r="AH3226" s="68" t="str">
        <f t="shared" si="69"/>
        <v/>
      </c>
    </row>
    <row r="3227" spans="34:34" ht="15" customHeight="1">
      <c r="AH3227" s="68" t="str">
        <f t="shared" si="69"/>
        <v/>
      </c>
    </row>
    <row r="3228" spans="34:34" ht="15" customHeight="1">
      <c r="AH3228" s="68" t="str">
        <f t="shared" si="69"/>
        <v/>
      </c>
    </row>
    <row r="3229" spans="34:34" ht="15" customHeight="1">
      <c r="AH3229" s="68" t="str">
        <f t="shared" si="69"/>
        <v/>
      </c>
    </row>
    <row r="3230" spans="34:34" ht="15" customHeight="1">
      <c r="AH3230" s="68" t="str">
        <f t="shared" si="69"/>
        <v/>
      </c>
    </row>
    <row r="3231" spans="34:34" ht="15" customHeight="1">
      <c r="AH3231" s="68" t="str">
        <f t="shared" si="69"/>
        <v/>
      </c>
    </row>
    <row r="3232" spans="34:34" ht="15" customHeight="1">
      <c r="AH3232" s="68" t="str">
        <f t="shared" si="69"/>
        <v/>
      </c>
    </row>
    <row r="3233" spans="34:34" ht="15" customHeight="1">
      <c r="AH3233" s="68" t="str">
        <f t="shared" si="69"/>
        <v/>
      </c>
    </row>
    <row r="3234" spans="34:34" ht="15" customHeight="1">
      <c r="AH3234" s="68" t="str">
        <f t="shared" si="69"/>
        <v/>
      </c>
    </row>
    <row r="3235" spans="34:34" ht="15" customHeight="1">
      <c r="AH3235" s="68" t="str">
        <f t="shared" si="69"/>
        <v/>
      </c>
    </row>
    <row r="3236" spans="34:34" ht="15" customHeight="1">
      <c r="AH3236" s="68" t="str">
        <f t="shared" si="69"/>
        <v/>
      </c>
    </row>
    <row r="3237" spans="34:34" ht="15" customHeight="1">
      <c r="AH3237" s="68" t="str">
        <f t="shared" si="69"/>
        <v/>
      </c>
    </row>
    <row r="3238" spans="34:34" ht="15" customHeight="1">
      <c r="AH3238" s="68" t="str">
        <f t="shared" si="69"/>
        <v/>
      </c>
    </row>
    <row r="3239" spans="34:34" ht="15" customHeight="1">
      <c r="AH3239" s="68" t="str">
        <f t="shared" si="69"/>
        <v/>
      </c>
    </row>
    <row r="3240" spans="34:34" ht="15" customHeight="1">
      <c r="AH3240" s="68" t="str">
        <f t="shared" si="69"/>
        <v/>
      </c>
    </row>
    <row r="3241" spans="34:34" ht="15" customHeight="1">
      <c r="AH3241" s="68" t="str">
        <f t="shared" si="69"/>
        <v/>
      </c>
    </row>
    <row r="3242" spans="34:34" ht="15" customHeight="1">
      <c r="AH3242" s="68" t="str">
        <f t="shared" si="69"/>
        <v/>
      </c>
    </row>
    <row r="3243" spans="34:34" ht="15" customHeight="1">
      <c r="AH3243" s="68" t="str">
        <f t="shared" si="69"/>
        <v/>
      </c>
    </row>
    <row r="3244" spans="34:34" ht="15" customHeight="1">
      <c r="AH3244" s="68" t="str">
        <f t="shared" si="69"/>
        <v/>
      </c>
    </row>
    <row r="3245" spans="34:34" ht="15" customHeight="1">
      <c r="AH3245" s="68" t="str">
        <f t="shared" si="69"/>
        <v/>
      </c>
    </row>
    <row r="3246" spans="34:34" ht="15" customHeight="1">
      <c r="AH3246" s="68" t="str">
        <f t="shared" si="69"/>
        <v/>
      </c>
    </row>
    <row r="3247" spans="34:34" ht="15" customHeight="1">
      <c r="AH3247" s="68" t="str">
        <f t="shared" si="69"/>
        <v/>
      </c>
    </row>
    <row r="3248" spans="34:34" ht="15" customHeight="1">
      <c r="AH3248" s="68" t="str">
        <f t="shared" si="69"/>
        <v/>
      </c>
    </row>
    <row r="3249" spans="34:34" ht="15" customHeight="1">
      <c r="AH3249" s="68" t="str">
        <f t="shared" si="69"/>
        <v/>
      </c>
    </row>
    <row r="3250" spans="34:34" ht="15" customHeight="1">
      <c r="AH3250" s="68" t="str">
        <f t="shared" si="69"/>
        <v/>
      </c>
    </row>
    <row r="3251" spans="34:34" ht="15" customHeight="1">
      <c r="AH3251" s="68" t="str">
        <f t="shared" si="69"/>
        <v/>
      </c>
    </row>
    <row r="3252" spans="34:34" ht="15" customHeight="1">
      <c r="AH3252" s="68" t="str">
        <f t="shared" si="69"/>
        <v/>
      </c>
    </row>
    <row r="3253" spans="34:34" ht="15" customHeight="1">
      <c r="AH3253" s="68" t="str">
        <f t="shared" si="69"/>
        <v/>
      </c>
    </row>
    <row r="3254" spans="34:34" ht="15" customHeight="1">
      <c r="AH3254" s="68" t="str">
        <f t="shared" si="69"/>
        <v/>
      </c>
    </row>
    <row r="3255" spans="34:34" ht="15" customHeight="1">
      <c r="AH3255" s="68" t="str">
        <f t="shared" si="69"/>
        <v/>
      </c>
    </row>
    <row r="3256" spans="34:34" ht="15" customHeight="1">
      <c r="AH3256" s="68" t="str">
        <f t="shared" si="69"/>
        <v/>
      </c>
    </row>
    <row r="3257" spans="34:34" ht="15" customHeight="1">
      <c r="AH3257" s="68" t="str">
        <f t="shared" si="69"/>
        <v/>
      </c>
    </row>
    <row r="3258" spans="34:34" ht="15" customHeight="1">
      <c r="AH3258" s="68" t="str">
        <f t="shared" si="69"/>
        <v/>
      </c>
    </row>
    <row r="3259" spans="34:34" ht="15" customHeight="1">
      <c r="AH3259" s="68" t="str">
        <f t="shared" si="69"/>
        <v/>
      </c>
    </row>
    <row r="3260" spans="34:34" ht="15" customHeight="1">
      <c r="AH3260" s="68" t="str">
        <f t="shared" si="69"/>
        <v/>
      </c>
    </row>
    <row r="3261" spans="34:34" ht="15" customHeight="1">
      <c r="AH3261" s="68" t="str">
        <f t="shared" si="69"/>
        <v/>
      </c>
    </row>
    <row r="3262" spans="34:34" ht="15" customHeight="1">
      <c r="AH3262" s="68" t="str">
        <f t="shared" si="69"/>
        <v/>
      </c>
    </row>
    <row r="3263" spans="34:34" ht="15" customHeight="1">
      <c r="AH3263" s="68" t="str">
        <f t="shared" si="69"/>
        <v/>
      </c>
    </row>
    <row r="3264" spans="34:34" ht="15" customHeight="1">
      <c r="AH3264" s="68" t="str">
        <f t="shared" si="69"/>
        <v/>
      </c>
    </row>
    <row r="3265" spans="34:34" ht="15" customHeight="1">
      <c r="AH3265" s="68" t="str">
        <f t="shared" si="69"/>
        <v/>
      </c>
    </row>
    <row r="3266" spans="34:34" ht="15" customHeight="1">
      <c r="AH3266" s="68" t="str">
        <f t="shared" si="69"/>
        <v/>
      </c>
    </row>
    <row r="3267" spans="34:34" ht="15" customHeight="1">
      <c r="AH3267" s="68" t="str">
        <f t="shared" si="69"/>
        <v/>
      </c>
    </row>
    <row r="3268" spans="34:34" ht="15" customHeight="1">
      <c r="AH3268" s="68" t="str">
        <f t="shared" ref="AH3268:AH3331" si="70">IF(AG3268="","",AG3268)</f>
        <v/>
      </c>
    </row>
    <row r="3269" spans="34:34" ht="15" customHeight="1">
      <c r="AH3269" s="68" t="str">
        <f t="shared" si="70"/>
        <v/>
      </c>
    </row>
    <row r="3270" spans="34:34" ht="15" customHeight="1">
      <c r="AH3270" s="68" t="str">
        <f t="shared" si="70"/>
        <v/>
      </c>
    </row>
    <row r="3271" spans="34:34" ht="15" customHeight="1">
      <c r="AH3271" s="68" t="str">
        <f t="shared" si="70"/>
        <v/>
      </c>
    </row>
    <row r="3272" spans="34:34" ht="15" customHeight="1">
      <c r="AH3272" s="68" t="str">
        <f t="shared" si="70"/>
        <v/>
      </c>
    </row>
    <row r="3273" spans="34:34" ht="15" customHeight="1">
      <c r="AH3273" s="68" t="str">
        <f t="shared" si="70"/>
        <v/>
      </c>
    </row>
    <row r="3274" spans="34:34" ht="15" customHeight="1">
      <c r="AH3274" s="68" t="str">
        <f t="shared" si="70"/>
        <v/>
      </c>
    </row>
    <row r="3275" spans="34:34" ht="15" customHeight="1">
      <c r="AH3275" s="68" t="str">
        <f t="shared" si="70"/>
        <v/>
      </c>
    </row>
    <row r="3276" spans="34:34" ht="15" customHeight="1">
      <c r="AH3276" s="68" t="str">
        <f t="shared" si="70"/>
        <v/>
      </c>
    </row>
    <row r="3277" spans="34:34" ht="15" customHeight="1">
      <c r="AH3277" s="68" t="str">
        <f t="shared" si="70"/>
        <v/>
      </c>
    </row>
    <row r="3278" spans="34:34" ht="15" customHeight="1">
      <c r="AH3278" s="68" t="str">
        <f t="shared" si="70"/>
        <v/>
      </c>
    </row>
    <row r="3279" spans="34:34" ht="15" customHeight="1">
      <c r="AH3279" s="68" t="str">
        <f t="shared" si="70"/>
        <v/>
      </c>
    </row>
    <row r="3280" spans="34:34" ht="15" customHeight="1">
      <c r="AH3280" s="68" t="str">
        <f t="shared" si="70"/>
        <v/>
      </c>
    </row>
    <row r="3281" spans="34:34" ht="15" customHeight="1">
      <c r="AH3281" s="68" t="str">
        <f t="shared" si="70"/>
        <v/>
      </c>
    </row>
    <row r="3282" spans="34:34" ht="15" customHeight="1">
      <c r="AH3282" s="68" t="str">
        <f t="shared" si="70"/>
        <v/>
      </c>
    </row>
    <row r="3283" spans="34:34" ht="15" customHeight="1">
      <c r="AH3283" s="68" t="str">
        <f t="shared" si="70"/>
        <v/>
      </c>
    </row>
    <row r="3284" spans="34:34" ht="15" customHeight="1">
      <c r="AH3284" s="68" t="str">
        <f t="shared" si="70"/>
        <v/>
      </c>
    </row>
    <row r="3285" spans="34:34" ht="15" customHeight="1">
      <c r="AH3285" s="68" t="str">
        <f t="shared" si="70"/>
        <v/>
      </c>
    </row>
    <row r="3286" spans="34:34" ht="15" customHeight="1">
      <c r="AH3286" s="68" t="str">
        <f t="shared" si="70"/>
        <v/>
      </c>
    </row>
    <row r="3287" spans="34:34" ht="15" customHeight="1">
      <c r="AH3287" s="68" t="str">
        <f t="shared" si="70"/>
        <v/>
      </c>
    </row>
    <row r="3288" spans="34:34" ht="15" customHeight="1">
      <c r="AH3288" s="68" t="str">
        <f t="shared" si="70"/>
        <v/>
      </c>
    </row>
    <row r="3289" spans="34:34" ht="15" customHeight="1">
      <c r="AH3289" s="68" t="str">
        <f t="shared" si="70"/>
        <v/>
      </c>
    </row>
    <row r="3290" spans="34:34" ht="15" customHeight="1">
      <c r="AH3290" s="68" t="str">
        <f t="shared" si="70"/>
        <v/>
      </c>
    </row>
    <row r="3291" spans="34:34" ht="15" customHeight="1">
      <c r="AH3291" s="68" t="str">
        <f t="shared" si="70"/>
        <v/>
      </c>
    </row>
    <row r="3292" spans="34:34" ht="15" customHeight="1">
      <c r="AH3292" s="68" t="str">
        <f t="shared" si="70"/>
        <v/>
      </c>
    </row>
    <row r="3293" spans="34:34" ht="15" customHeight="1">
      <c r="AH3293" s="68" t="str">
        <f t="shared" si="70"/>
        <v/>
      </c>
    </row>
    <row r="3294" spans="34:34" ht="15" customHeight="1">
      <c r="AH3294" s="68" t="str">
        <f t="shared" si="70"/>
        <v/>
      </c>
    </row>
    <row r="3295" spans="34:34" ht="15" customHeight="1">
      <c r="AH3295" s="68" t="str">
        <f t="shared" si="70"/>
        <v/>
      </c>
    </row>
    <row r="3296" spans="34:34" ht="15" customHeight="1">
      <c r="AH3296" s="68" t="str">
        <f t="shared" si="70"/>
        <v/>
      </c>
    </row>
    <row r="3297" spans="34:34" ht="15" customHeight="1">
      <c r="AH3297" s="68" t="str">
        <f t="shared" si="70"/>
        <v/>
      </c>
    </row>
    <row r="3298" spans="34:34" ht="15" customHeight="1">
      <c r="AH3298" s="68" t="str">
        <f t="shared" si="70"/>
        <v/>
      </c>
    </row>
    <row r="3299" spans="34:34" ht="15" customHeight="1">
      <c r="AH3299" s="68" t="str">
        <f t="shared" si="70"/>
        <v/>
      </c>
    </row>
    <row r="3300" spans="34:34" ht="15" customHeight="1">
      <c r="AH3300" s="68" t="str">
        <f t="shared" si="70"/>
        <v/>
      </c>
    </row>
    <row r="3301" spans="34:34" ht="15" customHeight="1">
      <c r="AH3301" s="68" t="str">
        <f t="shared" si="70"/>
        <v/>
      </c>
    </row>
    <row r="3302" spans="34:34" ht="15" customHeight="1">
      <c r="AH3302" s="68" t="str">
        <f t="shared" si="70"/>
        <v/>
      </c>
    </row>
    <row r="3303" spans="34:34" ht="15" customHeight="1">
      <c r="AH3303" s="68" t="str">
        <f t="shared" si="70"/>
        <v/>
      </c>
    </row>
    <row r="3304" spans="34:34" ht="15" customHeight="1">
      <c r="AH3304" s="68" t="str">
        <f t="shared" si="70"/>
        <v/>
      </c>
    </row>
    <row r="3305" spans="34:34" ht="15" customHeight="1">
      <c r="AH3305" s="68" t="str">
        <f t="shared" si="70"/>
        <v/>
      </c>
    </row>
    <row r="3306" spans="34:34" ht="15" customHeight="1">
      <c r="AH3306" s="68" t="str">
        <f t="shared" si="70"/>
        <v/>
      </c>
    </row>
    <row r="3307" spans="34:34" ht="15" customHeight="1">
      <c r="AH3307" s="68" t="str">
        <f t="shared" si="70"/>
        <v/>
      </c>
    </row>
    <row r="3308" spans="34:34" ht="15" customHeight="1">
      <c r="AH3308" s="68" t="str">
        <f t="shared" si="70"/>
        <v/>
      </c>
    </row>
    <row r="3309" spans="34:34" ht="15" customHeight="1">
      <c r="AH3309" s="68" t="str">
        <f t="shared" si="70"/>
        <v/>
      </c>
    </row>
    <row r="3310" spans="34:34" ht="15" customHeight="1">
      <c r="AH3310" s="68" t="str">
        <f t="shared" si="70"/>
        <v/>
      </c>
    </row>
    <row r="3311" spans="34:34" ht="15" customHeight="1">
      <c r="AH3311" s="68" t="str">
        <f t="shared" si="70"/>
        <v/>
      </c>
    </row>
    <row r="3312" spans="34:34" ht="15" customHeight="1">
      <c r="AH3312" s="68" t="str">
        <f t="shared" si="70"/>
        <v/>
      </c>
    </row>
    <row r="3313" spans="34:34" ht="15" customHeight="1">
      <c r="AH3313" s="68" t="str">
        <f t="shared" si="70"/>
        <v/>
      </c>
    </row>
    <row r="3314" spans="34:34" ht="15" customHeight="1">
      <c r="AH3314" s="68" t="str">
        <f t="shared" si="70"/>
        <v/>
      </c>
    </row>
    <row r="3315" spans="34:34" ht="15" customHeight="1">
      <c r="AH3315" s="68" t="str">
        <f t="shared" si="70"/>
        <v/>
      </c>
    </row>
    <row r="3316" spans="34:34" ht="15" customHeight="1">
      <c r="AH3316" s="68" t="str">
        <f t="shared" si="70"/>
        <v/>
      </c>
    </row>
    <row r="3317" spans="34:34" ht="15" customHeight="1">
      <c r="AH3317" s="68" t="str">
        <f t="shared" si="70"/>
        <v/>
      </c>
    </row>
    <row r="3318" spans="34:34" ht="15" customHeight="1">
      <c r="AH3318" s="68" t="str">
        <f t="shared" si="70"/>
        <v/>
      </c>
    </row>
    <row r="3319" spans="34:34" ht="15" customHeight="1">
      <c r="AH3319" s="68" t="str">
        <f t="shared" si="70"/>
        <v/>
      </c>
    </row>
    <row r="3320" spans="34:34" ht="15" customHeight="1">
      <c r="AH3320" s="68" t="str">
        <f t="shared" si="70"/>
        <v/>
      </c>
    </row>
    <row r="3321" spans="34:34" ht="15" customHeight="1">
      <c r="AH3321" s="68" t="str">
        <f t="shared" si="70"/>
        <v/>
      </c>
    </row>
    <row r="3322" spans="34:34" ht="15" customHeight="1">
      <c r="AH3322" s="68" t="str">
        <f t="shared" si="70"/>
        <v/>
      </c>
    </row>
    <row r="3323" spans="34:34" ht="15" customHeight="1">
      <c r="AH3323" s="68" t="str">
        <f t="shared" si="70"/>
        <v/>
      </c>
    </row>
    <row r="3324" spans="34:34" ht="15" customHeight="1">
      <c r="AH3324" s="68" t="str">
        <f t="shared" si="70"/>
        <v/>
      </c>
    </row>
    <row r="3325" spans="34:34" ht="15" customHeight="1">
      <c r="AH3325" s="68" t="str">
        <f t="shared" si="70"/>
        <v/>
      </c>
    </row>
    <row r="3326" spans="34:34" ht="15" customHeight="1">
      <c r="AH3326" s="68" t="str">
        <f t="shared" si="70"/>
        <v/>
      </c>
    </row>
    <row r="3327" spans="34:34" ht="15" customHeight="1">
      <c r="AH3327" s="68" t="str">
        <f t="shared" si="70"/>
        <v/>
      </c>
    </row>
    <row r="3328" spans="34:34" ht="15" customHeight="1">
      <c r="AH3328" s="68" t="str">
        <f t="shared" si="70"/>
        <v/>
      </c>
    </row>
    <row r="3329" spans="34:34" ht="15" customHeight="1">
      <c r="AH3329" s="68" t="str">
        <f t="shared" si="70"/>
        <v/>
      </c>
    </row>
    <row r="3330" spans="34:34" ht="15" customHeight="1">
      <c r="AH3330" s="68" t="str">
        <f t="shared" si="70"/>
        <v/>
      </c>
    </row>
    <row r="3331" spans="34:34" ht="15" customHeight="1">
      <c r="AH3331" s="68" t="str">
        <f t="shared" si="70"/>
        <v/>
      </c>
    </row>
    <row r="3332" spans="34:34" ht="15" customHeight="1">
      <c r="AH3332" s="68" t="str">
        <f t="shared" ref="AH3332:AH3395" si="71">IF(AG3332="","",AG3332)</f>
        <v/>
      </c>
    </row>
    <row r="3333" spans="34:34" ht="15" customHeight="1">
      <c r="AH3333" s="68" t="str">
        <f t="shared" si="71"/>
        <v/>
      </c>
    </row>
    <row r="3334" spans="34:34" ht="15" customHeight="1">
      <c r="AH3334" s="68" t="str">
        <f t="shared" si="71"/>
        <v/>
      </c>
    </row>
    <row r="3335" spans="34:34" ht="15" customHeight="1">
      <c r="AH3335" s="68" t="str">
        <f t="shared" si="71"/>
        <v/>
      </c>
    </row>
    <row r="3336" spans="34:34" ht="15" customHeight="1">
      <c r="AH3336" s="68" t="str">
        <f t="shared" si="71"/>
        <v/>
      </c>
    </row>
    <row r="3337" spans="34:34" ht="15" customHeight="1">
      <c r="AH3337" s="68" t="str">
        <f t="shared" si="71"/>
        <v/>
      </c>
    </row>
    <row r="3338" spans="34:34" ht="15" customHeight="1">
      <c r="AH3338" s="68" t="str">
        <f t="shared" si="71"/>
        <v/>
      </c>
    </row>
    <row r="3339" spans="34:34" ht="15" customHeight="1">
      <c r="AH3339" s="68" t="str">
        <f t="shared" si="71"/>
        <v/>
      </c>
    </row>
    <row r="3340" spans="34:34" ht="15" customHeight="1">
      <c r="AH3340" s="68" t="str">
        <f t="shared" si="71"/>
        <v/>
      </c>
    </row>
    <row r="3341" spans="34:34" ht="15" customHeight="1">
      <c r="AH3341" s="68" t="str">
        <f t="shared" si="71"/>
        <v/>
      </c>
    </row>
    <row r="3342" spans="34:34" ht="15" customHeight="1">
      <c r="AH3342" s="68" t="str">
        <f t="shared" si="71"/>
        <v/>
      </c>
    </row>
    <row r="3343" spans="34:34" ht="15" customHeight="1">
      <c r="AH3343" s="68" t="str">
        <f t="shared" si="71"/>
        <v/>
      </c>
    </row>
    <row r="3344" spans="34:34" ht="15" customHeight="1">
      <c r="AH3344" s="68" t="str">
        <f t="shared" si="71"/>
        <v/>
      </c>
    </row>
    <row r="3345" spans="34:34" ht="15" customHeight="1">
      <c r="AH3345" s="68" t="str">
        <f t="shared" si="71"/>
        <v/>
      </c>
    </row>
    <row r="3346" spans="34:34" ht="15" customHeight="1">
      <c r="AH3346" s="68" t="str">
        <f t="shared" si="71"/>
        <v/>
      </c>
    </row>
    <row r="3347" spans="34:34" ht="15" customHeight="1">
      <c r="AH3347" s="68" t="str">
        <f t="shared" si="71"/>
        <v/>
      </c>
    </row>
    <row r="3348" spans="34:34" ht="15" customHeight="1">
      <c r="AH3348" s="68" t="str">
        <f t="shared" si="71"/>
        <v/>
      </c>
    </row>
    <row r="3349" spans="34:34" ht="15" customHeight="1">
      <c r="AH3349" s="68" t="str">
        <f t="shared" si="71"/>
        <v/>
      </c>
    </row>
    <row r="3350" spans="34:34" ht="15" customHeight="1">
      <c r="AH3350" s="68" t="str">
        <f t="shared" si="71"/>
        <v/>
      </c>
    </row>
    <row r="3351" spans="34:34" ht="15" customHeight="1">
      <c r="AH3351" s="68" t="str">
        <f t="shared" si="71"/>
        <v/>
      </c>
    </row>
    <row r="3352" spans="34:34" ht="15" customHeight="1">
      <c r="AH3352" s="68" t="str">
        <f t="shared" si="71"/>
        <v/>
      </c>
    </row>
    <row r="3353" spans="34:34" ht="15" customHeight="1">
      <c r="AH3353" s="68" t="str">
        <f t="shared" si="71"/>
        <v/>
      </c>
    </row>
    <row r="3354" spans="34:34" ht="15" customHeight="1">
      <c r="AH3354" s="68" t="str">
        <f t="shared" si="71"/>
        <v/>
      </c>
    </row>
    <row r="3355" spans="34:34" ht="15" customHeight="1">
      <c r="AH3355" s="68" t="str">
        <f t="shared" si="71"/>
        <v/>
      </c>
    </row>
    <row r="3356" spans="34:34" ht="15" customHeight="1">
      <c r="AH3356" s="68" t="str">
        <f t="shared" si="71"/>
        <v/>
      </c>
    </row>
    <row r="3357" spans="34:34" ht="15" customHeight="1">
      <c r="AH3357" s="68" t="str">
        <f t="shared" si="71"/>
        <v/>
      </c>
    </row>
    <row r="3358" spans="34:34" ht="15" customHeight="1">
      <c r="AH3358" s="68" t="str">
        <f t="shared" si="71"/>
        <v/>
      </c>
    </row>
    <row r="3359" spans="34:34" ht="15" customHeight="1">
      <c r="AH3359" s="68" t="str">
        <f t="shared" si="71"/>
        <v/>
      </c>
    </row>
    <row r="3360" spans="34:34" ht="15" customHeight="1">
      <c r="AH3360" s="68" t="str">
        <f t="shared" si="71"/>
        <v/>
      </c>
    </row>
    <row r="3361" spans="34:34" ht="15" customHeight="1">
      <c r="AH3361" s="68" t="str">
        <f t="shared" si="71"/>
        <v/>
      </c>
    </row>
    <row r="3362" spans="34:34" ht="15" customHeight="1">
      <c r="AH3362" s="68" t="str">
        <f t="shared" si="71"/>
        <v/>
      </c>
    </row>
    <row r="3363" spans="34:34" ht="15" customHeight="1">
      <c r="AH3363" s="68" t="str">
        <f t="shared" si="71"/>
        <v/>
      </c>
    </row>
    <row r="3364" spans="34:34" ht="15" customHeight="1">
      <c r="AH3364" s="68" t="str">
        <f t="shared" si="71"/>
        <v/>
      </c>
    </row>
    <row r="3365" spans="34:34" ht="15" customHeight="1">
      <c r="AH3365" s="68" t="str">
        <f t="shared" si="71"/>
        <v/>
      </c>
    </row>
    <row r="3366" spans="34:34" ht="15" customHeight="1">
      <c r="AH3366" s="68" t="str">
        <f t="shared" si="71"/>
        <v/>
      </c>
    </row>
    <row r="3367" spans="34:34" ht="15" customHeight="1">
      <c r="AH3367" s="68" t="str">
        <f t="shared" si="71"/>
        <v/>
      </c>
    </row>
    <row r="3368" spans="34:34" ht="15" customHeight="1">
      <c r="AH3368" s="68" t="str">
        <f t="shared" si="71"/>
        <v/>
      </c>
    </row>
    <row r="3369" spans="34:34" ht="15" customHeight="1">
      <c r="AH3369" s="68" t="str">
        <f t="shared" si="71"/>
        <v/>
      </c>
    </row>
    <row r="3370" spans="34:34" ht="15" customHeight="1">
      <c r="AH3370" s="68" t="str">
        <f t="shared" si="71"/>
        <v/>
      </c>
    </row>
    <row r="3371" spans="34:34" ht="15" customHeight="1">
      <c r="AH3371" s="68" t="str">
        <f t="shared" si="71"/>
        <v/>
      </c>
    </row>
    <row r="3372" spans="34:34" ht="15" customHeight="1">
      <c r="AH3372" s="68" t="str">
        <f t="shared" si="71"/>
        <v/>
      </c>
    </row>
    <row r="3373" spans="34:34" ht="15" customHeight="1">
      <c r="AH3373" s="68" t="str">
        <f t="shared" si="71"/>
        <v/>
      </c>
    </row>
    <row r="3374" spans="34:34" ht="15" customHeight="1">
      <c r="AH3374" s="68" t="str">
        <f t="shared" si="71"/>
        <v/>
      </c>
    </row>
    <row r="3375" spans="34:34" ht="15" customHeight="1">
      <c r="AH3375" s="68" t="str">
        <f t="shared" si="71"/>
        <v/>
      </c>
    </row>
    <row r="3376" spans="34:34" ht="15" customHeight="1">
      <c r="AH3376" s="68" t="str">
        <f t="shared" si="71"/>
        <v/>
      </c>
    </row>
    <row r="3377" spans="34:34" ht="15" customHeight="1">
      <c r="AH3377" s="68" t="str">
        <f t="shared" si="71"/>
        <v/>
      </c>
    </row>
    <row r="3378" spans="34:34" ht="15" customHeight="1">
      <c r="AH3378" s="68" t="str">
        <f t="shared" si="71"/>
        <v/>
      </c>
    </row>
    <row r="3379" spans="34:34" ht="15" customHeight="1">
      <c r="AH3379" s="68" t="str">
        <f t="shared" si="71"/>
        <v/>
      </c>
    </row>
    <row r="3380" spans="34:34" ht="15" customHeight="1">
      <c r="AH3380" s="68" t="str">
        <f t="shared" si="71"/>
        <v/>
      </c>
    </row>
    <row r="3381" spans="34:34" ht="15" customHeight="1">
      <c r="AH3381" s="68" t="str">
        <f t="shared" si="71"/>
        <v/>
      </c>
    </row>
    <row r="3382" spans="34:34" ht="15" customHeight="1">
      <c r="AH3382" s="68" t="str">
        <f t="shared" si="71"/>
        <v/>
      </c>
    </row>
    <row r="3383" spans="34:34" ht="15" customHeight="1">
      <c r="AH3383" s="68" t="str">
        <f t="shared" si="71"/>
        <v/>
      </c>
    </row>
    <row r="3384" spans="34:34" ht="15" customHeight="1">
      <c r="AH3384" s="68" t="str">
        <f t="shared" si="71"/>
        <v/>
      </c>
    </row>
    <row r="3385" spans="34:34" ht="15" customHeight="1">
      <c r="AH3385" s="68" t="str">
        <f t="shared" si="71"/>
        <v/>
      </c>
    </row>
    <row r="3386" spans="34:34" ht="15" customHeight="1">
      <c r="AH3386" s="68" t="str">
        <f t="shared" si="71"/>
        <v/>
      </c>
    </row>
    <row r="3387" spans="34:34" ht="15" customHeight="1">
      <c r="AH3387" s="68" t="str">
        <f t="shared" si="71"/>
        <v/>
      </c>
    </row>
    <row r="3388" spans="34:34" ht="15" customHeight="1">
      <c r="AH3388" s="68" t="str">
        <f t="shared" si="71"/>
        <v/>
      </c>
    </row>
    <row r="3389" spans="34:34" ht="15" customHeight="1">
      <c r="AH3389" s="68" t="str">
        <f t="shared" si="71"/>
        <v/>
      </c>
    </row>
    <row r="3390" spans="34:34" ht="15" customHeight="1">
      <c r="AH3390" s="68" t="str">
        <f t="shared" si="71"/>
        <v/>
      </c>
    </row>
    <row r="3391" spans="34:34" ht="15" customHeight="1">
      <c r="AH3391" s="68" t="str">
        <f t="shared" si="71"/>
        <v/>
      </c>
    </row>
    <row r="3392" spans="34:34" ht="15" customHeight="1">
      <c r="AH3392" s="68" t="str">
        <f t="shared" si="71"/>
        <v/>
      </c>
    </row>
    <row r="3393" spans="34:34" ht="15" customHeight="1">
      <c r="AH3393" s="68" t="str">
        <f t="shared" si="71"/>
        <v/>
      </c>
    </row>
    <row r="3394" spans="34:34" ht="15" customHeight="1">
      <c r="AH3394" s="68" t="str">
        <f t="shared" si="71"/>
        <v/>
      </c>
    </row>
    <row r="3395" spans="34:34" ht="15" customHeight="1">
      <c r="AH3395" s="68" t="str">
        <f t="shared" si="71"/>
        <v/>
      </c>
    </row>
    <row r="3396" spans="34:34" ht="15" customHeight="1">
      <c r="AH3396" s="68" t="str">
        <f t="shared" ref="AH3396:AH3459" si="72">IF(AG3396="","",AG3396)</f>
        <v/>
      </c>
    </row>
    <row r="3397" spans="34:34" ht="15" customHeight="1">
      <c r="AH3397" s="68" t="str">
        <f t="shared" si="72"/>
        <v/>
      </c>
    </row>
    <row r="3398" spans="34:34" ht="15" customHeight="1">
      <c r="AH3398" s="68" t="str">
        <f t="shared" si="72"/>
        <v/>
      </c>
    </row>
    <row r="3399" spans="34:34" ht="15" customHeight="1">
      <c r="AH3399" s="68" t="str">
        <f t="shared" si="72"/>
        <v/>
      </c>
    </row>
    <row r="3400" spans="34:34" ht="15" customHeight="1">
      <c r="AH3400" s="68" t="str">
        <f t="shared" si="72"/>
        <v/>
      </c>
    </row>
    <row r="3401" spans="34:34" ht="15" customHeight="1">
      <c r="AH3401" s="68" t="str">
        <f t="shared" si="72"/>
        <v/>
      </c>
    </row>
    <row r="3402" spans="34:34" ht="15" customHeight="1">
      <c r="AH3402" s="68" t="str">
        <f t="shared" si="72"/>
        <v/>
      </c>
    </row>
    <row r="3403" spans="34:34" ht="15" customHeight="1">
      <c r="AH3403" s="68" t="str">
        <f t="shared" si="72"/>
        <v/>
      </c>
    </row>
    <row r="3404" spans="34:34" ht="15" customHeight="1">
      <c r="AH3404" s="68" t="str">
        <f t="shared" si="72"/>
        <v/>
      </c>
    </row>
    <row r="3405" spans="34:34" ht="15" customHeight="1">
      <c r="AH3405" s="68" t="str">
        <f t="shared" si="72"/>
        <v/>
      </c>
    </row>
    <row r="3406" spans="34:34" ht="15" customHeight="1">
      <c r="AH3406" s="68" t="str">
        <f t="shared" si="72"/>
        <v/>
      </c>
    </row>
    <row r="3407" spans="34:34" ht="15" customHeight="1">
      <c r="AH3407" s="68" t="str">
        <f t="shared" si="72"/>
        <v/>
      </c>
    </row>
    <row r="3408" spans="34:34" ht="15" customHeight="1">
      <c r="AH3408" s="68" t="str">
        <f t="shared" si="72"/>
        <v/>
      </c>
    </row>
    <row r="3409" spans="34:34" ht="15" customHeight="1">
      <c r="AH3409" s="68" t="str">
        <f t="shared" si="72"/>
        <v/>
      </c>
    </row>
    <row r="3410" spans="34:34" ht="15" customHeight="1">
      <c r="AH3410" s="68" t="str">
        <f t="shared" si="72"/>
        <v/>
      </c>
    </row>
    <row r="3411" spans="34:34" ht="15" customHeight="1">
      <c r="AH3411" s="68" t="str">
        <f t="shared" si="72"/>
        <v/>
      </c>
    </row>
    <row r="3412" spans="34:34" ht="15" customHeight="1">
      <c r="AH3412" s="68" t="str">
        <f t="shared" si="72"/>
        <v/>
      </c>
    </row>
    <row r="3413" spans="34:34" ht="15" customHeight="1">
      <c r="AH3413" s="68" t="str">
        <f t="shared" si="72"/>
        <v/>
      </c>
    </row>
    <row r="3414" spans="34:34" ht="15" customHeight="1">
      <c r="AH3414" s="68" t="str">
        <f t="shared" si="72"/>
        <v/>
      </c>
    </row>
    <row r="3415" spans="34:34" ht="15" customHeight="1">
      <c r="AH3415" s="68" t="str">
        <f t="shared" si="72"/>
        <v/>
      </c>
    </row>
    <row r="3416" spans="34:34" ht="15" customHeight="1">
      <c r="AH3416" s="68" t="str">
        <f t="shared" si="72"/>
        <v/>
      </c>
    </row>
    <row r="3417" spans="34:34" ht="15" customHeight="1">
      <c r="AH3417" s="68" t="str">
        <f t="shared" si="72"/>
        <v/>
      </c>
    </row>
    <row r="3418" spans="34:34" ht="15" customHeight="1">
      <c r="AH3418" s="68" t="str">
        <f t="shared" si="72"/>
        <v/>
      </c>
    </row>
    <row r="3419" spans="34:34" ht="15" customHeight="1">
      <c r="AH3419" s="68" t="str">
        <f t="shared" si="72"/>
        <v/>
      </c>
    </row>
    <row r="3420" spans="34:34" ht="15" customHeight="1">
      <c r="AH3420" s="68" t="str">
        <f t="shared" si="72"/>
        <v/>
      </c>
    </row>
    <row r="3421" spans="34:34" ht="15" customHeight="1">
      <c r="AH3421" s="68" t="str">
        <f t="shared" si="72"/>
        <v/>
      </c>
    </row>
    <row r="3422" spans="34:34" ht="15" customHeight="1">
      <c r="AH3422" s="68" t="str">
        <f t="shared" si="72"/>
        <v/>
      </c>
    </row>
    <row r="3423" spans="34:34" ht="15" customHeight="1">
      <c r="AH3423" s="68" t="str">
        <f t="shared" si="72"/>
        <v/>
      </c>
    </row>
    <row r="3424" spans="34:34" ht="15" customHeight="1">
      <c r="AH3424" s="68" t="str">
        <f t="shared" si="72"/>
        <v/>
      </c>
    </row>
    <row r="3425" spans="34:34" ht="15" customHeight="1">
      <c r="AH3425" s="68" t="str">
        <f t="shared" si="72"/>
        <v/>
      </c>
    </row>
    <row r="3426" spans="34:34" ht="15" customHeight="1">
      <c r="AH3426" s="68" t="str">
        <f t="shared" si="72"/>
        <v/>
      </c>
    </row>
    <row r="3427" spans="34:34" ht="15" customHeight="1">
      <c r="AH3427" s="68" t="str">
        <f t="shared" si="72"/>
        <v/>
      </c>
    </row>
    <row r="3428" spans="34:34" ht="15" customHeight="1">
      <c r="AH3428" s="68" t="str">
        <f t="shared" si="72"/>
        <v/>
      </c>
    </row>
    <row r="3429" spans="34:34" ht="15" customHeight="1">
      <c r="AH3429" s="68" t="str">
        <f t="shared" si="72"/>
        <v/>
      </c>
    </row>
    <row r="3430" spans="34:34" ht="15" customHeight="1">
      <c r="AH3430" s="68" t="str">
        <f t="shared" si="72"/>
        <v/>
      </c>
    </row>
    <row r="3431" spans="34:34" ht="15" customHeight="1">
      <c r="AH3431" s="68" t="str">
        <f t="shared" si="72"/>
        <v/>
      </c>
    </row>
    <row r="3432" spans="34:34" ht="15" customHeight="1">
      <c r="AH3432" s="68" t="str">
        <f t="shared" si="72"/>
        <v/>
      </c>
    </row>
    <row r="3433" spans="34:34" ht="15" customHeight="1">
      <c r="AH3433" s="68" t="str">
        <f t="shared" si="72"/>
        <v/>
      </c>
    </row>
    <row r="3434" spans="34:34" ht="15" customHeight="1">
      <c r="AH3434" s="68" t="str">
        <f t="shared" si="72"/>
        <v/>
      </c>
    </row>
    <row r="3435" spans="34:34" ht="15" customHeight="1">
      <c r="AH3435" s="68" t="str">
        <f t="shared" si="72"/>
        <v/>
      </c>
    </row>
    <row r="3436" spans="34:34" ht="15" customHeight="1">
      <c r="AH3436" s="68" t="str">
        <f t="shared" si="72"/>
        <v/>
      </c>
    </row>
    <row r="3437" spans="34:34" ht="15" customHeight="1">
      <c r="AH3437" s="68" t="str">
        <f t="shared" si="72"/>
        <v/>
      </c>
    </row>
    <row r="3438" spans="34:34" ht="15" customHeight="1">
      <c r="AH3438" s="68" t="str">
        <f t="shared" si="72"/>
        <v/>
      </c>
    </row>
    <row r="3439" spans="34:34" ht="15" customHeight="1">
      <c r="AH3439" s="68" t="str">
        <f t="shared" si="72"/>
        <v/>
      </c>
    </row>
    <row r="3440" spans="34:34" ht="15" customHeight="1">
      <c r="AH3440" s="68" t="str">
        <f t="shared" si="72"/>
        <v/>
      </c>
    </row>
    <row r="3441" spans="34:34" ht="15" customHeight="1">
      <c r="AH3441" s="68" t="str">
        <f t="shared" si="72"/>
        <v/>
      </c>
    </row>
    <row r="3442" spans="34:34" ht="15" customHeight="1">
      <c r="AH3442" s="68" t="str">
        <f t="shared" si="72"/>
        <v/>
      </c>
    </row>
    <row r="3443" spans="34:34" ht="15" customHeight="1">
      <c r="AH3443" s="68" t="str">
        <f t="shared" si="72"/>
        <v/>
      </c>
    </row>
    <row r="3444" spans="34:34" ht="15" customHeight="1">
      <c r="AH3444" s="68" t="str">
        <f t="shared" si="72"/>
        <v/>
      </c>
    </row>
    <row r="3445" spans="34:34" ht="15" customHeight="1">
      <c r="AH3445" s="68" t="str">
        <f t="shared" si="72"/>
        <v/>
      </c>
    </row>
    <row r="3446" spans="34:34" ht="15" customHeight="1">
      <c r="AH3446" s="68" t="str">
        <f t="shared" si="72"/>
        <v/>
      </c>
    </row>
    <row r="3447" spans="34:34" ht="15" customHeight="1">
      <c r="AH3447" s="68" t="str">
        <f t="shared" si="72"/>
        <v/>
      </c>
    </row>
    <row r="3448" spans="34:34" ht="15" customHeight="1">
      <c r="AH3448" s="68" t="str">
        <f t="shared" si="72"/>
        <v/>
      </c>
    </row>
    <row r="3449" spans="34:34" ht="15" customHeight="1">
      <c r="AH3449" s="68" t="str">
        <f t="shared" si="72"/>
        <v/>
      </c>
    </row>
    <row r="3450" spans="34:34" ht="15" customHeight="1">
      <c r="AH3450" s="68" t="str">
        <f t="shared" si="72"/>
        <v/>
      </c>
    </row>
    <row r="3451" spans="34:34" ht="15" customHeight="1">
      <c r="AH3451" s="68" t="str">
        <f t="shared" si="72"/>
        <v/>
      </c>
    </row>
    <row r="3452" spans="34:34" ht="15" customHeight="1">
      <c r="AH3452" s="68" t="str">
        <f t="shared" si="72"/>
        <v/>
      </c>
    </row>
    <row r="3453" spans="34:34" ht="15" customHeight="1">
      <c r="AH3453" s="68" t="str">
        <f t="shared" si="72"/>
        <v/>
      </c>
    </row>
    <row r="3454" spans="34:34" ht="15" customHeight="1">
      <c r="AH3454" s="68" t="str">
        <f t="shared" si="72"/>
        <v/>
      </c>
    </row>
    <row r="3455" spans="34:34" ht="15" customHeight="1">
      <c r="AH3455" s="68" t="str">
        <f t="shared" si="72"/>
        <v/>
      </c>
    </row>
    <row r="3456" spans="34:34" ht="15" customHeight="1">
      <c r="AH3456" s="68" t="str">
        <f t="shared" si="72"/>
        <v/>
      </c>
    </row>
    <row r="3457" spans="34:34" ht="15" customHeight="1">
      <c r="AH3457" s="68" t="str">
        <f t="shared" si="72"/>
        <v/>
      </c>
    </row>
    <row r="3458" spans="34:34" ht="15" customHeight="1">
      <c r="AH3458" s="68" t="str">
        <f t="shared" si="72"/>
        <v/>
      </c>
    </row>
    <row r="3459" spans="34:34" ht="15" customHeight="1">
      <c r="AH3459" s="68" t="str">
        <f t="shared" si="72"/>
        <v/>
      </c>
    </row>
    <row r="3460" spans="34:34" ht="15" customHeight="1">
      <c r="AH3460" s="68" t="str">
        <f t="shared" ref="AH3460:AH3523" si="73">IF(AG3460="","",AG3460)</f>
        <v/>
      </c>
    </row>
    <row r="3461" spans="34:34" ht="15" customHeight="1">
      <c r="AH3461" s="68" t="str">
        <f t="shared" si="73"/>
        <v/>
      </c>
    </row>
    <row r="3462" spans="34:34" ht="15" customHeight="1">
      <c r="AH3462" s="68" t="str">
        <f t="shared" si="73"/>
        <v/>
      </c>
    </row>
    <row r="3463" spans="34:34" ht="15" customHeight="1">
      <c r="AH3463" s="68" t="str">
        <f t="shared" si="73"/>
        <v/>
      </c>
    </row>
    <row r="3464" spans="34:34" ht="15" customHeight="1">
      <c r="AH3464" s="68" t="str">
        <f t="shared" si="73"/>
        <v/>
      </c>
    </row>
    <row r="3465" spans="34:34" ht="15" customHeight="1">
      <c r="AH3465" s="68" t="str">
        <f t="shared" si="73"/>
        <v/>
      </c>
    </row>
    <row r="3466" spans="34:34" ht="15" customHeight="1">
      <c r="AH3466" s="68" t="str">
        <f t="shared" si="73"/>
        <v/>
      </c>
    </row>
    <row r="3467" spans="34:34" ht="15" customHeight="1">
      <c r="AH3467" s="68" t="str">
        <f t="shared" si="73"/>
        <v/>
      </c>
    </row>
    <row r="3468" spans="34:34" ht="15" customHeight="1">
      <c r="AH3468" s="68" t="str">
        <f t="shared" si="73"/>
        <v/>
      </c>
    </row>
    <row r="3469" spans="34:34" ht="15" customHeight="1">
      <c r="AH3469" s="68" t="str">
        <f t="shared" si="73"/>
        <v/>
      </c>
    </row>
    <row r="3470" spans="34:34" ht="15" customHeight="1">
      <c r="AH3470" s="68" t="str">
        <f t="shared" si="73"/>
        <v/>
      </c>
    </row>
    <row r="3471" spans="34:34" ht="15" customHeight="1">
      <c r="AH3471" s="68" t="str">
        <f t="shared" si="73"/>
        <v/>
      </c>
    </row>
    <row r="3472" spans="34:34" ht="15" customHeight="1">
      <c r="AH3472" s="68" t="str">
        <f t="shared" si="73"/>
        <v/>
      </c>
    </row>
    <row r="3473" spans="34:34" ht="15" customHeight="1">
      <c r="AH3473" s="68" t="str">
        <f t="shared" si="73"/>
        <v/>
      </c>
    </row>
    <row r="3474" spans="34:34" ht="15" customHeight="1">
      <c r="AH3474" s="68" t="str">
        <f t="shared" si="73"/>
        <v/>
      </c>
    </row>
    <row r="3475" spans="34:34" ht="15" customHeight="1">
      <c r="AH3475" s="68" t="str">
        <f t="shared" si="73"/>
        <v/>
      </c>
    </row>
    <row r="3476" spans="34:34" ht="15" customHeight="1">
      <c r="AH3476" s="68" t="str">
        <f t="shared" si="73"/>
        <v/>
      </c>
    </row>
    <row r="3477" spans="34:34" ht="15" customHeight="1">
      <c r="AH3477" s="68" t="str">
        <f t="shared" si="73"/>
        <v/>
      </c>
    </row>
    <row r="3478" spans="34:34" ht="15" customHeight="1">
      <c r="AH3478" s="68" t="str">
        <f t="shared" si="73"/>
        <v/>
      </c>
    </row>
    <row r="3479" spans="34:34" ht="15" customHeight="1">
      <c r="AH3479" s="68" t="str">
        <f t="shared" si="73"/>
        <v/>
      </c>
    </row>
    <row r="3480" spans="34:34" ht="15" customHeight="1">
      <c r="AH3480" s="68" t="str">
        <f t="shared" si="73"/>
        <v/>
      </c>
    </row>
    <row r="3481" spans="34:34" ht="15" customHeight="1">
      <c r="AH3481" s="68" t="str">
        <f t="shared" si="73"/>
        <v/>
      </c>
    </row>
    <row r="3482" spans="34:34" ht="15" customHeight="1">
      <c r="AH3482" s="68" t="str">
        <f t="shared" si="73"/>
        <v/>
      </c>
    </row>
    <row r="3483" spans="34:34" ht="15" customHeight="1">
      <c r="AH3483" s="68" t="str">
        <f t="shared" si="73"/>
        <v/>
      </c>
    </row>
    <row r="3484" spans="34:34" ht="15" customHeight="1">
      <c r="AH3484" s="68" t="str">
        <f t="shared" si="73"/>
        <v/>
      </c>
    </row>
    <row r="3485" spans="34:34" ht="15" customHeight="1">
      <c r="AH3485" s="68" t="str">
        <f t="shared" si="73"/>
        <v/>
      </c>
    </row>
    <row r="3486" spans="34:34" ht="15" customHeight="1">
      <c r="AH3486" s="68" t="str">
        <f t="shared" si="73"/>
        <v/>
      </c>
    </row>
    <row r="3487" spans="34:34" ht="15" customHeight="1">
      <c r="AH3487" s="68" t="str">
        <f t="shared" si="73"/>
        <v/>
      </c>
    </row>
    <row r="3488" spans="34:34" ht="15" customHeight="1">
      <c r="AH3488" s="68" t="str">
        <f t="shared" si="73"/>
        <v/>
      </c>
    </row>
    <row r="3489" spans="34:34" ht="15" customHeight="1">
      <c r="AH3489" s="68" t="str">
        <f t="shared" si="73"/>
        <v/>
      </c>
    </row>
    <row r="3490" spans="34:34" ht="15" customHeight="1">
      <c r="AH3490" s="68" t="str">
        <f t="shared" si="73"/>
        <v/>
      </c>
    </row>
    <row r="3491" spans="34:34" ht="15" customHeight="1">
      <c r="AH3491" s="68" t="str">
        <f t="shared" si="73"/>
        <v/>
      </c>
    </row>
    <row r="3492" spans="34:34" ht="15" customHeight="1">
      <c r="AH3492" s="68" t="str">
        <f t="shared" si="73"/>
        <v/>
      </c>
    </row>
    <row r="3493" spans="34:34" ht="15" customHeight="1">
      <c r="AH3493" s="68" t="str">
        <f t="shared" si="73"/>
        <v/>
      </c>
    </row>
    <row r="3494" spans="34:34" ht="15" customHeight="1">
      <c r="AH3494" s="68" t="str">
        <f t="shared" si="73"/>
        <v/>
      </c>
    </row>
    <row r="3495" spans="34:34" ht="15" customHeight="1">
      <c r="AH3495" s="68" t="str">
        <f t="shared" si="73"/>
        <v/>
      </c>
    </row>
    <row r="3496" spans="34:34" ht="15" customHeight="1">
      <c r="AH3496" s="68" t="str">
        <f t="shared" si="73"/>
        <v/>
      </c>
    </row>
    <row r="3497" spans="34:34" ht="15" customHeight="1">
      <c r="AH3497" s="68" t="str">
        <f t="shared" si="73"/>
        <v/>
      </c>
    </row>
    <row r="3498" spans="34:34" ht="15" customHeight="1">
      <c r="AH3498" s="68" t="str">
        <f t="shared" si="73"/>
        <v/>
      </c>
    </row>
    <row r="3499" spans="34:34" ht="15" customHeight="1">
      <c r="AH3499" s="68" t="str">
        <f t="shared" si="73"/>
        <v/>
      </c>
    </row>
    <row r="3500" spans="34:34" ht="15" customHeight="1">
      <c r="AH3500" s="68" t="str">
        <f t="shared" si="73"/>
        <v/>
      </c>
    </row>
    <row r="3501" spans="34:34" ht="15" customHeight="1">
      <c r="AH3501" s="68" t="str">
        <f t="shared" si="73"/>
        <v/>
      </c>
    </row>
    <row r="3502" spans="34:34" ht="15" customHeight="1">
      <c r="AH3502" s="68" t="str">
        <f t="shared" si="73"/>
        <v/>
      </c>
    </row>
    <row r="3503" spans="34:34" ht="15" customHeight="1">
      <c r="AH3503" s="68" t="str">
        <f t="shared" si="73"/>
        <v/>
      </c>
    </row>
    <row r="3504" spans="34:34" ht="15" customHeight="1">
      <c r="AH3504" s="68" t="str">
        <f t="shared" si="73"/>
        <v/>
      </c>
    </row>
    <row r="3505" spans="34:34" ht="15" customHeight="1">
      <c r="AH3505" s="68" t="str">
        <f t="shared" si="73"/>
        <v/>
      </c>
    </row>
    <row r="3506" spans="34:34" ht="15" customHeight="1">
      <c r="AH3506" s="68" t="str">
        <f t="shared" si="73"/>
        <v/>
      </c>
    </row>
    <row r="3507" spans="34:34" ht="15" customHeight="1">
      <c r="AH3507" s="68" t="str">
        <f t="shared" si="73"/>
        <v/>
      </c>
    </row>
    <row r="3508" spans="34:34" ht="15" customHeight="1">
      <c r="AH3508" s="68" t="str">
        <f t="shared" si="73"/>
        <v/>
      </c>
    </row>
    <row r="3509" spans="34:34" ht="15" customHeight="1">
      <c r="AH3509" s="68" t="str">
        <f t="shared" si="73"/>
        <v/>
      </c>
    </row>
    <row r="3510" spans="34:34" ht="15" customHeight="1">
      <c r="AH3510" s="68" t="str">
        <f t="shared" si="73"/>
        <v/>
      </c>
    </row>
    <row r="3511" spans="34:34" ht="15" customHeight="1">
      <c r="AH3511" s="68" t="str">
        <f t="shared" si="73"/>
        <v/>
      </c>
    </row>
    <row r="3512" spans="34:34" ht="15" customHeight="1">
      <c r="AH3512" s="68" t="str">
        <f t="shared" si="73"/>
        <v/>
      </c>
    </row>
    <row r="3513" spans="34:34" ht="15" customHeight="1">
      <c r="AH3513" s="68" t="str">
        <f t="shared" si="73"/>
        <v/>
      </c>
    </row>
    <row r="3514" spans="34:34" ht="15" customHeight="1">
      <c r="AH3514" s="68" t="str">
        <f t="shared" si="73"/>
        <v/>
      </c>
    </row>
    <row r="3515" spans="34:34" ht="15" customHeight="1">
      <c r="AH3515" s="68" t="str">
        <f t="shared" si="73"/>
        <v/>
      </c>
    </row>
    <row r="3516" spans="34:34" ht="15" customHeight="1">
      <c r="AH3516" s="68" t="str">
        <f t="shared" si="73"/>
        <v/>
      </c>
    </row>
    <row r="3517" spans="34:34" ht="15" customHeight="1">
      <c r="AH3517" s="68" t="str">
        <f t="shared" si="73"/>
        <v/>
      </c>
    </row>
    <row r="3518" spans="34:34" ht="15" customHeight="1">
      <c r="AH3518" s="68" t="str">
        <f t="shared" si="73"/>
        <v/>
      </c>
    </row>
    <row r="3519" spans="34:34" ht="15" customHeight="1">
      <c r="AH3519" s="68" t="str">
        <f t="shared" si="73"/>
        <v/>
      </c>
    </row>
    <row r="3520" spans="34:34" ht="15" customHeight="1">
      <c r="AH3520" s="68" t="str">
        <f t="shared" si="73"/>
        <v/>
      </c>
    </row>
    <row r="3521" spans="34:34" ht="15" customHeight="1">
      <c r="AH3521" s="68" t="str">
        <f t="shared" si="73"/>
        <v/>
      </c>
    </row>
    <row r="3522" spans="34:34" ht="15" customHeight="1">
      <c r="AH3522" s="68" t="str">
        <f t="shared" si="73"/>
        <v/>
      </c>
    </row>
    <row r="3523" spans="34:34" ht="15" customHeight="1">
      <c r="AH3523" s="68" t="str">
        <f t="shared" si="73"/>
        <v/>
      </c>
    </row>
    <row r="3524" spans="34:34" ht="15" customHeight="1">
      <c r="AH3524" s="68" t="str">
        <f t="shared" ref="AH3524:AH3587" si="74">IF(AG3524="","",AG3524)</f>
        <v/>
      </c>
    </row>
    <row r="3525" spans="34:34" ht="15" customHeight="1">
      <c r="AH3525" s="68" t="str">
        <f t="shared" si="74"/>
        <v/>
      </c>
    </row>
    <row r="3526" spans="34:34" ht="15" customHeight="1">
      <c r="AH3526" s="68" t="str">
        <f t="shared" si="74"/>
        <v/>
      </c>
    </row>
    <row r="3527" spans="34:34" ht="15" customHeight="1">
      <c r="AH3527" s="68" t="str">
        <f t="shared" si="74"/>
        <v/>
      </c>
    </row>
    <row r="3528" spans="34:34" ht="15" customHeight="1">
      <c r="AH3528" s="68" t="str">
        <f t="shared" si="74"/>
        <v/>
      </c>
    </row>
    <row r="3529" spans="34:34" ht="15" customHeight="1">
      <c r="AH3529" s="68" t="str">
        <f t="shared" si="74"/>
        <v/>
      </c>
    </row>
    <row r="3530" spans="34:34" ht="15" customHeight="1">
      <c r="AH3530" s="68" t="str">
        <f t="shared" si="74"/>
        <v/>
      </c>
    </row>
    <row r="3531" spans="34:34" ht="15" customHeight="1">
      <c r="AH3531" s="68" t="str">
        <f t="shared" si="74"/>
        <v/>
      </c>
    </row>
    <row r="3532" spans="34:34" ht="15" customHeight="1">
      <c r="AH3532" s="68" t="str">
        <f t="shared" si="74"/>
        <v/>
      </c>
    </row>
    <row r="3533" spans="34:34" ht="15" customHeight="1">
      <c r="AH3533" s="68" t="str">
        <f t="shared" si="74"/>
        <v/>
      </c>
    </row>
    <row r="3534" spans="34:34" ht="15" customHeight="1">
      <c r="AH3534" s="68" t="str">
        <f t="shared" si="74"/>
        <v/>
      </c>
    </row>
    <row r="3535" spans="34:34" ht="15" customHeight="1">
      <c r="AH3535" s="68" t="str">
        <f t="shared" si="74"/>
        <v/>
      </c>
    </row>
    <row r="3536" spans="34:34" ht="15" customHeight="1">
      <c r="AH3536" s="68" t="str">
        <f t="shared" si="74"/>
        <v/>
      </c>
    </row>
    <row r="3537" spans="34:34" ht="15" customHeight="1">
      <c r="AH3537" s="68" t="str">
        <f t="shared" si="74"/>
        <v/>
      </c>
    </row>
    <row r="3538" spans="34:34" ht="15" customHeight="1">
      <c r="AH3538" s="68" t="str">
        <f t="shared" si="74"/>
        <v/>
      </c>
    </row>
    <row r="3539" spans="34:34" ht="15" customHeight="1">
      <c r="AH3539" s="68" t="str">
        <f t="shared" si="74"/>
        <v/>
      </c>
    </row>
    <row r="3540" spans="34:34" ht="15" customHeight="1">
      <c r="AH3540" s="68" t="str">
        <f t="shared" si="74"/>
        <v/>
      </c>
    </row>
    <row r="3541" spans="34:34" ht="15" customHeight="1">
      <c r="AH3541" s="68" t="str">
        <f t="shared" si="74"/>
        <v/>
      </c>
    </row>
    <row r="3542" spans="34:34" ht="15" customHeight="1">
      <c r="AH3542" s="68" t="str">
        <f t="shared" si="74"/>
        <v/>
      </c>
    </row>
    <row r="3543" spans="34:34" ht="15" customHeight="1">
      <c r="AH3543" s="68" t="str">
        <f t="shared" si="74"/>
        <v/>
      </c>
    </row>
    <row r="3544" spans="34:34" ht="15" customHeight="1">
      <c r="AH3544" s="68" t="str">
        <f t="shared" si="74"/>
        <v/>
      </c>
    </row>
    <row r="3545" spans="34:34" ht="15" customHeight="1">
      <c r="AH3545" s="68" t="str">
        <f t="shared" si="74"/>
        <v/>
      </c>
    </row>
    <row r="3546" spans="34:34" ht="15" customHeight="1">
      <c r="AH3546" s="68" t="str">
        <f t="shared" si="74"/>
        <v/>
      </c>
    </row>
    <row r="3547" spans="34:34" ht="15" customHeight="1">
      <c r="AH3547" s="68" t="str">
        <f t="shared" si="74"/>
        <v/>
      </c>
    </row>
    <row r="3548" spans="34:34" ht="15" customHeight="1">
      <c r="AH3548" s="68" t="str">
        <f t="shared" si="74"/>
        <v/>
      </c>
    </row>
    <row r="3549" spans="34:34" ht="15" customHeight="1">
      <c r="AH3549" s="68" t="str">
        <f t="shared" si="74"/>
        <v/>
      </c>
    </row>
    <row r="3550" spans="34:34" ht="15" customHeight="1">
      <c r="AH3550" s="68" t="str">
        <f t="shared" si="74"/>
        <v/>
      </c>
    </row>
    <row r="3551" spans="34:34" ht="15" customHeight="1">
      <c r="AH3551" s="68" t="str">
        <f t="shared" si="74"/>
        <v/>
      </c>
    </row>
    <row r="3552" spans="34:34" ht="15" customHeight="1">
      <c r="AH3552" s="68" t="str">
        <f t="shared" si="74"/>
        <v/>
      </c>
    </row>
    <row r="3553" spans="34:34" ht="15" customHeight="1">
      <c r="AH3553" s="68" t="str">
        <f t="shared" si="74"/>
        <v/>
      </c>
    </row>
    <row r="3554" spans="34:34" ht="15" customHeight="1">
      <c r="AH3554" s="68" t="str">
        <f t="shared" si="74"/>
        <v/>
      </c>
    </row>
    <row r="3555" spans="34:34" ht="15" customHeight="1">
      <c r="AH3555" s="68" t="str">
        <f t="shared" si="74"/>
        <v/>
      </c>
    </row>
    <row r="3556" spans="34:34" ht="15" customHeight="1">
      <c r="AH3556" s="68" t="str">
        <f t="shared" si="74"/>
        <v/>
      </c>
    </row>
    <row r="3557" spans="34:34" ht="15" customHeight="1">
      <c r="AH3557" s="68" t="str">
        <f t="shared" si="74"/>
        <v/>
      </c>
    </row>
    <row r="3558" spans="34:34" ht="15" customHeight="1">
      <c r="AH3558" s="68" t="str">
        <f t="shared" si="74"/>
        <v/>
      </c>
    </row>
    <row r="3559" spans="34:34" ht="15" customHeight="1">
      <c r="AH3559" s="68" t="str">
        <f t="shared" si="74"/>
        <v/>
      </c>
    </row>
    <row r="3560" spans="34:34" ht="15" customHeight="1">
      <c r="AH3560" s="68" t="str">
        <f t="shared" si="74"/>
        <v/>
      </c>
    </row>
    <row r="3561" spans="34:34" ht="15" customHeight="1">
      <c r="AH3561" s="68" t="str">
        <f t="shared" si="74"/>
        <v/>
      </c>
    </row>
    <row r="3562" spans="34:34" ht="15" customHeight="1">
      <c r="AH3562" s="68" t="str">
        <f t="shared" si="74"/>
        <v/>
      </c>
    </row>
    <row r="3563" spans="34:34" ht="15" customHeight="1">
      <c r="AH3563" s="68" t="str">
        <f t="shared" si="74"/>
        <v/>
      </c>
    </row>
    <row r="3564" spans="34:34" ht="15" customHeight="1">
      <c r="AH3564" s="68" t="str">
        <f t="shared" si="74"/>
        <v/>
      </c>
    </row>
    <row r="3565" spans="34:34" ht="15" customHeight="1">
      <c r="AH3565" s="68" t="str">
        <f t="shared" si="74"/>
        <v/>
      </c>
    </row>
    <row r="3566" spans="34:34" ht="15" customHeight="1">
      <c r="AH3566" s="68" t="str">
        <f t="shared" si="74"/>
        <v/>
      </c>
    </row>
    <row r="3567" spans="34:34" ht="15" customHeight="1">
      <c r="AH3567" s="68" t="str">
        <f t="shared" si="74"/>
        <v/>
      </c>
    </row>
    <row r="3568" spans="34:34" ht="15" customHeight="1">
      <c r="AH3568" s="68" t="str">
        <f t="shared" si="74"/>
        <v/>
      </c>
    </row>
    <row r="3569" spans="34:34" ht="15" customHeight="1">
      <c r="AH3569" s="68" t="str">
        <f t="shared" si="74"/>
        <v/>
      </c>
    </row>
    <row r="3570" spans="34:34" ht="15" customHeight="1">
      <c r="AH3570" s="68" t="str">
        <f t="shared" si="74"/>
        <v/>
      </c>
    </row>
    <row r="3571" spans="34:34" ht="15" customHeight="1">
      <c r="AH3571" s="68" t="str">
        <f t="shared" si="74"/>
        <v/>
      </c>
    </row>
    <row r="3572" spans="34:34" ht="15" customHeight="1">
      <c r="AH3572" s="68" t="str">
        <f t="shared" si="74"/>
        <v/>
      </c>
    </row>
    <row r="3573" spans="34:34" ht="15" customHeight="1">
      <c r="AH3573" s="68" t="str">
        <f t="shared" si="74"/>
        <v/>
      </c>
    </row>
    <row r="3574" spans="34:34" ht="15" customHeight="1">
      <c r="AH3574" s="68" t="str">
        <f t="shared" si="74"/>
        <v/>
      </c>
    </row>
    <row r="3575" spans="34:34" ht="15" customHeight="1">
      <c r="AH3575" s="68" t="str">
        <f t="shared" si="74"/>
        <v/>
      </c>
    </row>
    <row r="3576" spans="34:34" ht="15" customHeight="1">
      <c r="AH3576" s="68" t="str">
        <f t="shared" si="74"/>
        <v/>
      </c>
    </row>
    <row r="3577" spans="34:34" ht="15" customHeight="1">
      <c r="AH3577" s="68" t="str">
        <f t="shared" si="74"/>
        <v/>
      </c>
    </row>
    <row r="3578" spans="34:34" ht="15" customHeight="1">
      <c r="AH3578" s="68" t="str">
        <f t="shared" si="74"/>
        <v/>
      </c>
    </row>
    <row r="3579" spans="34:34" ht="15" customHeight="1">
      <c r="AH3579" s="68" t="str">
        <f t="shared" si="74"/>
        <v/>
      </c>
    </row>
    <row r="3580" spans="34:34" ht="15" customHeight="1">
      <c r="AH3580" s="68" t="str">
        <f t="shared" si="74"/>
        <v/>
      </c>
    </row>
    <row r="3581" spans="34:34" ht="15" customHeight="1">
      <c r="AH3581" s="68" t="str">
        <f t="shared" si="74"/>
        <v/>
      </c>
    </row>
    <row r="3582" spans="34:34" ht="15" customHeight="1">
      <c r="AH3582" s="68" t="str">
        <f t="shared" si="74"/>
        <v/>
      </c>
    </row>
    <row r="3583" spans="34:34" ht="15" customHeight="1">
      <c r="AH3583" s="68" t="str">
        <f t="shared" si="74"/>
        <v/>
      </c>
    </row>
    <row r="3584" spans="34:34" ht="15" customHeight="1">
      <c r="AH3584" s="68" t="str">
        <f t="shared" si="74"/>
        <v/>
      </c>
    </row>
    <row r="3585" spans="34:34" ht="15" customHeight="1">
      <c r="AH3585" s="68" t="str">
        <f t="shared" si="74"/>
        <v/>
      </c>
    </row>
    <row r="3586" spans="34:34" ht="15" customHeight="1">
      <c r="AH3586" s="68" t="str">
        <f t="shared" si="74"/>
        <v/>
      </c>
    </row>
    <row r="3587" spans="34:34" ht="15" customHeight="1">
      <c r="AH3587" s="68" t="str">
        <f t="shared" si="74"/>
        <v/>
      </c>
    </row>
    <row r="3588" spans="34:34" ht="15" customHeight="1">
      <c r="AH3588" s="68" t="str">
        <f t="shared" ref="AH3588:AH3651" si="75">IF(AG3588="","",AG3588)</f>
        <v/>
      </c>
    </row>
    <row r="3589" spans="34:34" ht="15" customHeight="1">
      <c r="AH3589" s="68" t="str">
        <f t="shared" si="75"/>
        <v/>
      </c>
    </row>
    <row r="3590" spans="34:34" ht="15" customHeight="1">
      <c r="AH3590" s="68" t="str">
        <f t="shared" si="75"/>
        <v/>
      </c>
    </row>
    <row r="3591" spans="34:34" ht="15" customHeight="1">
      <c r="AH3591" s="68" t="str">
        <f t="shared" si="75"/>
        <v/>
      </c>
    </row>
    <row r="3592" spans="34:34" ht="15" customHeight="1">
      <c r="AH3592" s="68" t="str">
        <f t="shared" si="75"/>
        <v/>
      </c>
    </row>
    <row r="3593" spans="34:34" ht="15" customHeight="1">
      <c r="AH3593" s="68" t="str">
        <f t="shared" si="75"/>
        <v/>
      </c>
    </row>
    <row r="3594" spans="34:34" ht="15" customHeight="1">
      <c r="AH3594" s="68" t="str">
        <f t="shared" si="75"/>
        <v/>
      </c>
    </row>
    <row r="3595" spans="34:34" ht="15" customHeight="1">
      <c r="AH3595" s="68" t="str">
        <f t="shared" si="75"/>
        <v/>
      </c>
    </row>
    <row r="3596" spans="34:34" ht="15" customHeight="1">
      <c r="AH3596" s="68" t="str">
        <f t="shared" si="75"/>
        <v/>
      </c>
    </row>
    <row r="3597" spans="34:34" ht="15" customHeight="1">
      <c r="AH3597" s="68" t="str">
        <f t="shared" si="75"/>
        <v/>
      </c>
    </row>
    <row r="3598" spans="34:34" ht="15" customHeight="1">
      <c r="AH3598" s="68" t="str">
        <f t="shared" si="75"/>
        <v/>
      </c>
    </row>
    <row r="3599" spans="34:34" ht="15" customHeight="1">
      <c r="AH3599" s="68" t="str">
        <f t="shared" si="75"/>
        <v/>
      </c>
    </row>
    <row r="3600" spans="34:34" ht="15" customHeight="1">
      <c r="AH3600" s="68" t="str">
        <f t="shared" si="75"/>
        <v/>
      </c>
    </row>
    <row r="3601" spans="34:34" ht="15" customHeight="1">
      <c r="AH3601" s="68" t="str">
        <f t="shared" si="75"/>
        <v/>
      </c>
    </row>
    <row r="3602" spans="34:34" ht="15" customHeight="1">
      <c r="AH3602" s="68" t="str">
        <f t="shared" si="75"/>
        <v/>
      </c>
    </row>
    <row r="3603" spans="34:34" ht="15" customHeight="1">
      <c r="AH3603" s="68" t="str">
        <f t="shared" si="75"/>
        <v/>
      </c>
    </row>
    <row r="3604" spans="34:34" ht="15" customHeight="1">
      <c r="AH3604" s="68" t="str">
        <f t="shared" si="75"/>
        <v/>
      </c>
    </row>
    <row r="3605" spans="34:34" ht="15" customHeight="1">
      <c r="AH3605" s="68" t="str">
        <f t="shared" si="75"/>
        <v/>
      </c>
    </row>
    <row r="3606" spans="34:34" ht="15" customHeight="1">
      <c r="AH3606" s="68" t="str">
        <f t="shared" si="75"/>
        <v/>
      </c>
    </row>
    <row r="3607" spans="34:34" ht="15" customHeight="1">
      <c r="AH3607" s="68" t="str">
        <f t="shared" si="75"/>
        <v/>
      </c>
    </row>
    <row r="3608" spans="34:34" ht="15" customHeight="1">
      <c r="AH3608" s="68" t="str">
        <f t="shared" si="75"/>
        <v/>
      </c>
    </row>
    <row r="3609" spans="34:34" ht="15" customHeight="1">
      <c r="AH3609" s="68" t="str">
        <f t="shared" si="75"/>
        <v/>
      </c>
    </row>
    <row r="3610" spans="34:34" ht="15" customHeight="1">
      <c r="AH3610" s="68" t="str">
        <f t="shared" si="75"/>
        <v/>
      </c>
    </row>
    <row r="3611" spans="34:34" ht="15" customHeight="1">
      <c r="AH3611" s="68" t="str">
        <f t="shared" si="75"/>
        <v/>
      </c>
    </row>
    <row r="3612" spans="34:34" ht="15" customHeight="1">
      <c r="AH3612" s="68" t="str">
        <f t="shared" si="75"/>
        <v/>
      </c>
    </row>
    <row r="3613" spans="34:34" ht="15" customHeight="1">
      <c r="AH3613" s="68" t="str">
        <f t="shared" si="75"/>
        <v/>
      </c>
    </row>
    <row r="3614" spans="34:34" ht="15" customHeight="1">
      <c r="AH3614" s="68" t="str">
        <f t="shared" si="75"/>
        <v/>
      </c>
    </row>
    <row r="3615" spans="34:34" ht="15" customHeight="1">
      <c r="AH3615" s="68" t="str">
        <f t="shared" si="75"/>
        <v/>
      </c>
    </row>
    <row r="3616" spans="34:34" ht="15" customHeight="1">
      <c r="AH3616" s="68" t="str">
        <f t="shared" si="75"/>
        <v/>
      </c>
    </row>
    <row r="3617" spans="34:34" ht="15" customHeight="1">
      <c r="AH3617" s="68" t="str">
        <f t="shared" si="75"/>
        <v/>
      </c>
    </row>
    <row r="3618" spans="34:34" ht="15" customHeight="1">
      <c r="AH3618" s="68" t="str">
        <f t="shared" si="75"/>
        <v/>
      </c>
    </row>
    <row r="3619" spans="34:34" ht="15" customHeight="1">
      <c r="AH3619" s="68" t="str">
        <f t="shared" si="75"/>
        <v/>
      </c>
    </row>
    <row r="3620" spans="34:34" ht="15" customHeight="1">
      <c r="AH3620" s="68" t="str">
        <f t="shared" si="75"/>
        <v/>
      </c>
    </row>
    <row r="3621" spans="34:34" ht="15" customHeight="1">
      <c r="AH3621" s="68" t="str">
        <f t="shared" si="75"/>
        <v/>
      </c>
    </row>
    <row r="3622" spans="34:34" ht="15" customHeight="1">
      <c r="AH3622" s="68" t="str">
        <f t="shared" si="75"/>
        <v/>
      </c>
    </row>
    <row r="3623" spans="34:34" ht="15" customHeight="1">
      <c r="AH3623" s="68" t="str">
        <f t="shared" si="75"/>
        <v/>
      </c>
    </row>
    <row r="3624" spans="34:34" ht="15" customHeight="1">
      <c r="AH3624" s="68" t="str">
        <f t="shared" si="75"/>
        <v/>
      </c>
    </row>
    <row r="3625" spans="34:34" ht="15" customHeight="1">
      <c r="AH3625" s="68" t="str">
        <f t="shared" si="75"/>
        <v/>
      </c>
    </row>
    <row r="3626" spans="34:34" ht="15" customHeight="1">
      <c r="AH3626" s="68" t="str">
        <f t="shared" si="75"/>
        <v/>
      </c>
    </row>
    <row r="3627" spans="34:34" ht="15" customHeight="1">
      <c r="AH3627" s="68" t="str">
        <f t="shared" si="75"/>
        <v/>
      </c>
    </row>
    <row r="3628" spans="34:34" ht="15" customHeight="1">
      <c r="AH3628" s="68" t="str">
        <f t="shared" si="75"/>
        <v/>
      </c>
    </row>
    <row r="3629" spans="34:34" ht="15" customHeight="1">
      <c r="AH3629" s="68" t="str">
        <f t="shared" si="75"/>
        <v/>
      </c>
    </row>
    <row r="3630" spans="34:34" ht="15" customHeight="1">
      <c r="AH3630" s="68" t="str">
        <f t="shared" si="75"/>
        <v/>
      </c>
    </row>
    <row r="3631" spans="34:34" ht="15" customHeight="1">
      <c r="AH3631" s="68" t="str">
        <f t="shared" si="75"/>
        <v/>
      </c>
    </row>
    <row r="3632" spans="34:34" ht="15" customHeight="1">
      <c r="AH3632" s="68" t="str">
        <f t="shared" si="75"/>
        <v/>
      </c>
    </row>
    <row r="3633" spans="34:34" ht="15" customHeight="1">
      <c r="AH3633" s="68" t="str">
        <f t="shared" si="75"/>
        <v/>
      </c>
    </row>
    <row r="3634" spans="34:34" ht="15" customHeight="1">
      <c r="AH3634" s="68" t="str">
        <f t="shared" si="75"/>
        <v/>
      </c>
    </row>
    <row r="3635" spans="34:34" ht="15" customHeight="1">
      <c r="AH3635" s="68" t="str">
        <f t="shared" si="75"/>
        <v/>
      </c>
    </row>
    <row r="3636" spans="34:34" ht="15" customHeight="1">
      <c r="AH3636" s="68" t="str">
        <f t="shared" si="75"/>
        <v/>
      </c>
    </row>
    <row r="3637" spans="34:34" ht="15" customHeight="1">
      <c r="AH3637" s="68" t="str">
        <f t="shared" si="75"/>
        <v/>
      </c>
    </row>
    <row r="3638" spans="34:34" ht="15" customHeight="1">
      <c r="AH3638" s="68" t="str">
        <f t="shared" si="75"/>
        <v/>
      </c>
    </row>
    <row r="3639" spans="34:34" ht="15" customHeight="1">
      <c r="AH3639" s="68" t="str">
        <f t="shared" si="75"/>
        <v/>
      </c>
    </row>
    <row r="3640" spans="34:34" ht="15" customHeight="1">
      <c r="AH3640" s="68" t="str">
        <f t="shared" si="75"/>
        <v/>
      </c>
    </row>
    <row r="3641" spans="34:34" ht="15" customHeight="1">
      <c r="AH3641" s="68" t="str">
        <f t="shared" si="75"/>
        <v/>
      </c>
    </row>
    <row r="3642" spans="34:34" ht="15" customHeight="1">
      <c r="AH3642" s="68" t="str">
        <f t="shared" si="75"/>
        <v/>
      </c>
    </row>
    <row r="3643" spans="34:34" ht="15" customHeight="1">
      <c r="AH3643" s="68" t="str">
        <f t="shared" si="75"/>
        <v/>
      </c>
    </row>
    <row r="3644" spans="34:34" ht="15" customHeight="1">
      <c r="AH3644" s="68" t="str">
        <f t="shared" si="75"/>
        <v/>
      </c>
    </row>
    <row r="3645" spans="34:34" ht="15" customHeight="1">
      <c r="AH3645" s="68" t="str">
        <f t="shared" si="75"/>
        <v/>
      </c>
    </row>
    <row r="3646" spans="34:34" ht="15" customHeight="1">
      <c r="AH3646" s="68" t="str">
        <f t="shared" si="75"/>
        <v/>
      </c>
    </row>
    <row r="3647" spans="34:34" ht="15" customHeight="1">
      <c r="AH3647" s="68" t="str">
        <f t="shared" si="75"/>
        <v/>
      </c>
    </row>
    <row r="3648" spans="34:34" ht="15" customHeight="1">
      <c r="AH3648" s="68" t="str">
        <f t="shared" si="75"/>
        <v/>
      </c>
    </row>
    <row r="3649" spans="34:34" ht="15" customHeight="1">
      <c r="AH3649" s="68" t="str">
        <f t="shared" si="75"/>
        <v/>
      </c>
    </row>
    <row r="3650" spans="34:34" ht="15" customHeight="1">
      <c r="AH3650" s="68" t="str">
        <f t="shared" si="75"/>
        <v/>
      </c>
    </row>
    <row r="3651" spans="34:34" ht="15" customHeight="1">
      <c r="AH3651" s="68" t="str">
        <f t="shared" si="75"/>
        <v/>
      </c>
    </row>
    <row r="3652" spans="34:34" ht="15" customHeight="1">
      <c r="AH3652" s="68" t="str">
        <f t="shared" ref="AH3652:AH3715" si="76">IF(AG3652="","",AG3652)</f>
        <v/>
      </c>
    </row>
    <row r="3653" spans="34:34" ht="15" customHeight="1">
      <c r="AH3653" s="68" t="str">
        <f t="shared" si="76"/>
        <v/>
      </c>
    </row>
    <row r="3654" spans="34:34" ht="15" customHeight="1">
      <c r="AH3654" s="68" t="str">
        <f t="shared" si="76"/>
        <v/>
      </c>
    </row>
    <row r="3655" spans="34:34" ht="15" customHeight="1">
      <c r="AH3655" s="68" t="str">
        <f t="shared" si="76"/>
        <v/>
      </c>
    </row>
    <row r="3656" spans="34:34" ht="15" customHeight="1">
      <c r="AH3656" s="68" t="str">
        <f t="shared" si="76"/>
        <v/>
      </c>
    </row>
    <row r="3657" spans="34:34" ht="15" customHeight="1">
      <c r="AH3657" s="68" t="str">
        <f t="shared" si="76"/>
        <v/>
      </c>
    </row>
    <row r="3658" spans="34:34" ht="15" customHeight="1">
      <c r="AH3658" s="68" t="str">
        <f t="shared" si="76"/>
        <v/>
      </c>
    </row>
    <row r="3659" spans="34:34" ht="15" customHeight="1">
      <c r="AH3659" s="68" t="str">
        <f t="shared" si="76"/>
        <v/>
      </c>
    </row>
    <row r="3660" spans="34:34" ht="15" customHeight="1">
      <c r="AH3660" s="68" t="str">
        <f t="shared" si="76"/>
        <v/>
      </c>
    </row>
    <row r="3661" spans="34:34" ht="15" customHeight="1">
      <c r="AH3661" s="68" t="str">
        <f t="shared" si="76"/>
        <v/>
      </c>
    </row>
    <row r="3662" spans="34:34" ht="15" customHeight="1">
      <c r="AH3662" s="68" t="str">
        <f t="shared" si="76"/>
        <v/>
      </c>
    </row>
    <row r="3663" spans="34:34" ht="15" customHeight="1">
      <c r="AH3663" s="68" t="str">
        <f t="shared" si="76"/>
        <v/>
      </c>
    </row>
    <row r="3664" spans="34:34" ht="15" customHeight="1">
      <c r="AH3664" s="68" t="str">
        <f t="shared" si="76"/>
        <v/>
      </c>
    </row>
    <row r="3665" spans="34:34" ht="15" customHeight="1">
      <c r="AH3665" s="68" t="str">
        <f t="shared" si="76"/>
        <v/>
      </c>
    </row>
    <row r="3666" spans="34:34" ht="15" customHeight="1">
      <c r="AH3666" s="68" t="str">
        <f t="shared" si="76"/>
        <v/>
      </c>
    </row>
    <row r="3667" spans="34:34" ht="15" customHeight="1">
      <c r="AH3667" s="68" t="str">
        <f t="shared" si="76"/>
        <v/>
      </c>
    </row>
    <row r="3668" spans="34:34" ht="15" customHeight="1">
      <c r="AH3668" s="68" t="str">
        <f t="shared" si="76"/>
        <v/>
      </c>
    </row>
    <row r="3669" spans="34:34" ht="15" customHeight="1">
      <c r="AH3669" s="68" t="str">
        <f t="shared" si="76"/>
        <v/>
      </c>
    </row>
    <row r="3670" spans="34:34" ht="15" customHeight="1">
      <c r="AH3670" s="68" t="str">
        <f t="shared" si="76"/>
        <v/>
      </c>
    </row>
    <row r="3671" spans="34:34" ht="15" customHeight="1">
      <c r="AH3671" s="68" t="str">
        <f t="shared" si="76"/>
        <v/>
      </c>
    </row>
    <row r="3672" spans="34:34" ht="15" customHeight="1">
      <c r="AH3672" s="68" t="str">
        <f t="shared" si="76"/>
        <v/>
      </c>
    </row>
    <row r="3673" spans="34:34" ht="15" customHeight="1">
      <c r="AH3673" s="68" t="str">
        <f t="shared" si="76"/>
        <v/>
      </c>
    </row>
    <row r="3674" spans="34:34" ht="15" customHeight="1">
      <c r="AH3674" s="68" t="str">
        <f t="shared" si="76"/>
        <v/>
      </c>
    </row>
    <row r="3675" spans="34:34" ht="15" customHeight="1">
      <c r="AH3675" s="68" t="str">
        <f t="shared" si="76"/>
        <v/>
      </c>
    </row>
    <row r="3676" spans="34:34" ht="15" customHeight="1">
      <c r="AH3676" s="68" t="str">
        <f t="shared" si="76"/>
        <v/>
      </c>
    </row>
    <row r="3677" spans="34:34" ht="15" customHeight="1">
      <c r="AH3677" s="68" t="str">
        <f t="shared" si="76"/>
        <v/>
      </c>
    </row>
    <row r="3678" spans="34:34" ht="15" customHeight="1">
      <c r="AH3678" s="68" t="str">
        <f t="shared" si="76"/>
        <v/>
      </c>
    </row>
    <row r="3679" spans="34:34" ht="15" customHeight="1">
      <c r="AH3679" s="68" t="str">
        <f t="shared" si="76"/>
        <v/>
      </c>
    </row>
    <row r="3680" spans="34:34" ht="15" customHeight="1">
      <c r="AH3680" s="68" t="str">
        <f t="shared" si="76"/>
        <v/>
      </c>
    </row>
    <row r="3681" spans="34:34" ht="15" customHeight="1">
      <c r="AH3681" s="68" t="str">
        <f t="shared" si="76"/>
        <v/>
      </c>
    </row>
    <row r="3682" spans="34:34" ht="15" customHeight="1">
      <c r="AH3682" s="68" t="str">
        <f t="shared" si="76"/>
        <v/>
      </c>
    </row>
    <row r="3683" spans="34:34" ht="15" customHeight="1">
      <c r="AH3683" s="68" t="str">
        <f t="shared" si="76"/>
        <v/>
      </c>
    </row>
    <row r="3684" spans="34:34" ht="15" customHeight="1">
      <c r="AH3684" s="68" t="str">
        <f t="shared" si="76"/>
        <v/>
      </c>
    </row>
    <row r="3685" spans="34:34" ht="15" customHeight="1">
      <c r="AH3685" s="68" t="str">
        <f t="shared" si="76"/>
        <v/>
      </c>
    </row>
    <row r="3686" spans="34:34" ht="15" customHeight="1">
      <c r="AH3686" s="68" t="str">
        <f t="shared" si="76"/>
        <v/>
      </c>
    </row>
    <row r="3687" spans="34:34" ht="15" customHeight="1">
      <c r="AH3687" s="68" t="str">
        <f t="shared" si="76"/>
        <v/>
      </c>
    </row>
    <row r="3688" spans="34:34" ht="15" customHeight="1">
      <c r="AH3688" s="68" t="str">
        <f t="shared" si="76"/>
        <v/>
      </c>
    </row>
    <row r="3689" spans="34:34" ht="15" customHeight="1">
      <c r="AH3689" s="68" t="str">
        <f t="shared" si="76"/>
        <v/>
      </c>
    </row>
    <row r="3690" spans="34:34" ht="15" customHeight="1">
      <c r="AH3690" s="68" t="str">
        <f t="shared" si="76"/>
        <v/>
      </c>
    </row>
    <row r="3691" spans="34:34" ht="15" customHeight="1">
      <c r="AH3691" s="68" t="str">
        <f t="shared" si="76"/>
        <v/>
      </c>
    </row>
    <row r="3692" spans="34:34" ht="15" customHeight="1">
      <c r="AH3692" s="68" t="str">
        <f t="shared" si="76"/>
        <v/>
      </c>
    </row>
    <row r="3693" spans="34:34" ht="15" customHeight="1">
      <c r="AH3693" s="68" t="str">
        <f t="shared" si="76"/>
        <v/>
      </c>
    </row>
    <row r="3694" spans="34:34" ht="15" customHeight="1">
      <c r="AH3694" s="68" t="str">
        <f t="shared" si="76"/>
        <v/>
      </c>
    </row>
    <row r="3695" spans="34:34" ht="15" customHeight="1">
      <c r="AH3695" s="68" t="str">
        <f t="shared" si="76"/>
        <v/>
      </c>
    </row>
    <row r="3696" spans="34:34" ht="15" customHeight="1">
      <c r="AH3696" s="68" t="str">
        <f t="shared" si="76"/>
        <v/>
      </c>
    </row>
    <row r="3697" spans="34:34" ht="15" customHeight="1">
      <c r="AH3697" s="68" t="str">
        <f t="shared" si="76"/>
        <v/>
      </c>
    </row>
    <row r="3698" spans="34:34" ht="15" customHeight="1">
      <c r="AH3698" s="68" t="str">
        <f t="shared" si="76"/>
        <v/>
      </c>
    </row>
    <row r="3699" spans="34:34" ht="15" customHeight="1">
      <c r="AH3699" s="68" t="str">
        <f t="shared" si="76"/>
        <v/>
      </c>
    </row>
    <row r="3700" spans="34:34" ht="15" customHeight="1">
      <c r="AH3700" s="68" t="str">
        <f t="shared" si="76"/>
        <v/>
      </c>
    </row>
    <row r="3701" spans="34:34" ht="15" customHeight="1">
      <c r="AH3701" s="68" t="str">
        <f t="shared" si="76"/>
        <v/>
      </c>
    </row>
    <row r="3702" spans="34:34" ht="15" customHeight="1">
      <c r="AH3702" s="68" t="str">
        <f t="shared" si="76"/>
        <v/>
      </c>
    </row>
    <row r="3703" spans="34:34" ht="15" customHeight="1">
      <c r="AH3703" s="68" t="str">
        <f t="shared" si="76"/>
        <v/>
      </c>
    </row>
    <row r="3704" spans="34:34" ht="15" customHeight="1">
      <c r="AH3704" s="68" t="str">
        <f t="shared" si="76"/>
        <v/>
      </c>
    </row>
    <row r="3705" spans="34:34" ht="15" customHeight="1">
      <c r="AH3705" s="68" t="str">
        <f t="shared" si="76"/>
        <v/>
      </c>
    </row>
    <row r="3706" spans="34:34" ht="15" customHeight="1">
      <c r="AH3706" s="68" t="str">
        <f t="shared" si="76"/>
        <v/>
      </c>
    </row>
    <row r="3707" spans="34:34" ht="15" customHeight="1">
      <c r="AH3707" s="68" t="str">
        <f t="shared" si="76"/>
        <v/>
      </c>
    </row>
    <row r="3708" spans="34:34" ht="15" customHeight="1">
      <c r="AH3708" s="68" t="str">
        <f t="shared" si="76"/>
        <v/>
      </c>
    </row>
    <row r="3709" spans="34:34" ht="15" customHeight="1">
      <c r="AH3709" s="68" t="str">
        <f t="shared" si="76"/>
        <v/>
      </c>
    </row>
    <row r="3710" spans="34:34" ht="15" customHeight="1">
      <c r="AH3710" s="68" t="str">
        <f t="shared" si="76"/>
        <v/>
      </c>
    </row>
    <row r="3711" spans="34:34" ht="15" customHeight="1">
      <c r="AH3711" s="68" t="str">
        <f t="shared" si="76"/>
        <v/>
      </c>
    </row>
    <row r="3712" spans="34:34" ht="15" customHeight="1">
      <c r="AH3712" s="68" t="str">
        <f t="shared" si="76"/>
        <v/>
      </c>
    </row>
    <row r="3713" spans="34:34" ht="15" customHeight="1">
      <c r="AH3713" s="68" t="str">
        <f t="shared" si="76"/>
        <v/>
      </c>
    </row>
    <row r="3714" spans="34:34" ht="15" customHeight="1">
      <c r="AH3714" s="68" t="str">
        <f t="shared" si="76"/>
        <v/>
      </c>
    </row>
    <row r="3715" spans="34:34" ht="15" customHeight="1">
      <c r="AH3715" s="68" t="str">
        <f t="shared" si="76"/>
        <v/>
      </c>
    </row>
    <row r="3716" spans="34:34" ht="15" customHeight="1">
      <c r="AH3716" s="68" t="str">
        <f t="shared" ref="AH3716:AH3779" si="77">IF(AG3716="","",AG3716)</f>
        <v/>
      </c>
    </row>
    <row r="3717" spans="34:34" ht="15" customHeight="1">
      <c r="AH3717" s="68" t="str">
        <f t="shared" si="77"/>
        <v/>
      </c>
    </row>
    <row r="3718" spans="34:34" ht="15" customHeight="1">
      <c r="AH3718" s="68" t="str">
        <f t="shared" si="77"/>
        <v/>
      </c>
    </row>
    <row r="3719" spans="34:34" ht="15" customHeight="1">
      <c r="AH3719" s="68" t="str">
        <f t="shared" si="77"/>
        <v/>
      </c>
    </row>
    <row r="3720" spans="34:34" ht="15" customHeight="1">
      <c r="AH3720" s="68" t="str">
        <f t="shared" si="77"/>
        <v/>
      </c>
    </row>
    <row r="3721" spans="34:34" ht="15" customHeight="1">
      <c r="AH3721" s="68" t="str">
        <f t="shared" si="77"/>
        <v/>
      </c>
    </row>
    <row r="3722" spans="34:34" ht="15" customHeight="1">
      <c r="AH3722" s="68" t="str">
        <f t="shared" si="77"/>
        <v/>
      </c>
    </row>
    <row r="3723" spans="34:34" ht="15" customHeight="1">
      <c r="AH3723" s="68" t="str">
        <f t="shared" si="77"/>
        <v/>
      </c>
    </row>
    <row r="3724" spans="34:34" ht="15" customHeight="1">
      <c r="AH3724" s="68" t="str">
        <f t="shared" si="77"/>
        <v/>
      </c>
    </row>
    <row r="3725" spans="34:34" ht="15" customHeight="1">
      <c r="AH3725" s="68" t="str">
        <f t="shared" si="77"/>
        <v/>
      </c>
    </row>
    <row r="3726" spans="34:34" ht="15" customHeight="1">
      <c r="AH3726" s="68" t="str">
        <f t="shared" si="77"/>
        <v/>
      </c>
    </row>
    <row r="3727" spans="34:34" ht="15" customHeight="1">
      <c r="AH3727" s="68" t="str">
        <f t="shared" si="77"/>
        <v/>
      </c>
    </row>
    <row r="3728" spans="34:34" ht="15" customHeight="1">
      <c r="AH3728" s="68" t="str">
        <f t="shared" si="77"/>
        <v/>
      </c>
    </row>
    <row r="3729" spans="34:34" ht="15" customHeight="1">
      <c r="AH3729" s="68" t="str">
        <f t="shared" si="77"/>
        <v/>
      </c>
    </row>
    <row r="3730" spans="34:34" ht="15" customHeight="1">
      <c r="AH3730" s="68" t="str">
        <f t="shared" si="77"/>
        <v/>
      </c>
    </row>
    <row r="3731" spans="34:34" ht="15" customHeight="1">
      <c r="AH3731" s="68" t="str">
        <f t="shared" si="77"/>
        <v/>
      </c>
    </row>
    <row r="3732" spans="34:34" ht="15" customHeight="1">
      <c r="AH3732" s="68" t="str">
        <f t="shared" si="77"/>
        <v/>
      </c>
    </row>
    <row r="3733" spans="34:34" ht="15" customHeight="1">
      <c r="AH3733" s="68" t="str">
        <f t="shared" si="77"/>
        <v/>
      </c>
    </row>
    <row r="3734" spans="34:34" ht="15" customHeight="1">
      <c r="AH3734" s="68" t="str">
        <f t="shared" si="77"/>
        <v/>
      </c>
    </row>
    <row r="3735" spans="34:34" ht="15" customHeight="1">
      <c r="AH3735" s="68" t="str">
        <f t="shared" si="77"/>
        <v/>
      </c>
    </row>
    <row r="3736" spans="34:34" ht="15" customHeight="1">
      <c r="AH3736" s="68" t="str">
        <f t="shared" si="77"/>
        <v/>
      </c>
    </row>
    <row r="3737" spans="34:34" ht="15" customHeight="1">
      <c r="AH3737" s="68" t="str">
        <f t="shared" si="77"/>
        <v/>
      </c>
    </row>
    <row r="3738" spans="34:34" ht="15" customHeight="1">
      <c r="AH3738" s="68" t="str">
        <f t="shared" si="77"/>
        <v/>
      </c>
    </row>
    <row r="3739" spans="34:34" ht="15" customHeight="1">
      <c r="AH3739" s="68" t="str">
        <f t="shared" si="77"/>
        <v/>
      </c>
    </row>
    <row r="3740" spans="34:34" ht="15" customHeight="1">
      <c r="AH3740" s="68" t="str">
        <f t="shared" si="77"/>
        <v/>
      </c>
    </row>
    <row r="3741" spans="34:34" ht="15" customHeight="1">
      <c r="AH3741" s="68" t="str">
        <f t="shared" si="77"/>
        <v/>
      </c>
    </row>
    <row r="3742" spans="34:34" ht="15" customHeight="1">
      <c r="AH3742" s="68" t="str">
        <f t="shared" si="77"/>
        <v/>
      </c>
    </row>
    <row r="3743" spans="34:34" ht="15" customHeight="1">
      <c r="AH3743" s="68" t="str">
        <f t="shared" si="77"/>
        <v/>
      </c>
    </row>
    <row r="3744" spans="34:34" ht="15" customHeight="1">
      <c r="AH3744" s="68" t="str">
        <f t="shared" si="77"/>
        <v/>
      </c>
    </row>
    <row r="3745" spans="34:34" ht="15" customHeight="1">
      <c r="AH3745" s="68" t="str">
        <f t="shared" si="77"/>
        <v/>
      </c>
    </row>
    <row r="3746" spans="34:34" ht="15" customHeight="1">
      <c r="AH3746" s="68" t="str">
        <f t="shared" si="77"/>
        <v/>
      </c>
    </row>
    <row r="3747" spans="34:34" ht="15" customHeight="1">
      <c r="AH3747" s="68" t="str">
        <f t="shared" si="77"/>
        <v/>
      </c>
    </row>
    <row r="3748" spans="34:34" ht="15" customHeight="1">
      <c r="AH3748" s="68" t="str">
        <f t="shared" si="77"/>
        <v/>
      </c>
    </row>
    <row r="3749" spans="34:34" ht="15" customHeight="1">
      <c r="AH3749" s="68" t="str">
        <f t="shared" si="77"/>
        <v/>
      </c>
    </row>
    <row r="3750" spans="34:34" ht="15" customHeight="1">
      <c r="AH3750" s="68" t="str">
        <f t="shared" si="77"/>
        <v/>
      </c>
    </row>
    <row r="3751" spans="34:34" ht="15" customHeight="1">
      <c r="AH3751" s="68" t="str">
        <f t="shared" si="77"/>
        <v/>
      </c>
    </row>
    <row r="3752" spans="34:34" ht="15" customHeight="1">
      <c r="AH3752" s="68" t="str">
        <f t="shared" si="77"/>
        <v/>
      </c>
    </row>
    <row r="3753" spans="34:34" ht="15" customHeight="1">
      <c r="AH3753" s="68" t="str">
        <f t="shared" si="77"/>
        <v/>
      </c>
    </row>
    <row r="3754" spans="34:34" ht="15" customHeight="1">
      <c r="AH3754" s="68" t="str">
        <f t="shared" si="77"/>
        <v/>
      </c>
    </row>
    <row r="3755" spans="34:34" ht="15" customHeight="1">
      <c r="AH3755" s="68" t="str">
        <f t="shared" si="77"/>
        <v/>
      </c>
    </row>
    <row r="3756" spans="34:34" ht="15" customHeight="1">
      <c r="AH3756" s="68" t="str">
        <f t="shared" si="77"/>
        <v/>
      </c>
    </row>
    <row r="3757" spans="34:34" ht="15" customHeight="1">
      <c r="AH3757" s="68" t="str">
        <f t="shared" si="77"/>
        <v/>
      </c>
    </row>
    <row r="3758" spans="34:34" ht="15" customHeight="1">
      <c r="AH3758" s="68" t="str">
        <f t="shared" si="77"/>
        <v/>
      </c>
    </row>
    <row r="3759" spans="34:34" ht="15" customHeight="1">
      <c r="AH3759" s="68" t="str">
        <f t="shared" si="77"/>
        <v/>
      </c>
    </row>
    <row r="3760" spans="34:34" ht="15" customHeight="1">
      <c r="AH3760" s="68" t="str">
        <f t="shared" si="77"/>
        <v/>
      </c>
    </row>
    <row r="3761" spans="34:34" ht="15" customHeight="1">
      <c r="AH3761" s="68" t="str">
        <f t="shared" si="77"/>
        <v/>
      </c>
    </row>
    <row r="3762" spans="34:34" ht="15" customHeight="1">
      <c r="AH3762" s="68" t="str">
        <f t="shared" si="77"/>
        <v/>
      </c>
    </row>
    <row r="3763" spans="34:34" ht="15" customHeight="1">
      <c r="AH3763" s="68" t="str">
        <f t="shared" si="77"/>
        <v/>
      </c>
    </row>
    <row r="3764" spans="34:34" ht="15" customHeight="1">
      <c r="AH3764" s="68" t="str">
        <f t="shared" si="77"/>
        <v/>
      </c>
    </row>
    <row r="3765" spans="34:34" ht="15" customHeight="1">
      <c r="AH3765" s="68" t="str">
        <f t="shared" si="77"/>
        <v/>
      </c>
    </row>
    <row r="3766" spans="34:34" ht="15" customHeight="1">
      <c r="AH3766" s="68" t="str">
        <f t="shared" si="77"/>
        <v/>
      </c>
    </row>
    <row r="3767" spans="34:34" ht="15" customHeight="1">
      <c r="AH3767" s="68" t="str">
        <f t="shared" si="77"/>
        <v/>
      </c>
    </row>
    <row r="3768" spans="34:34" ht="15" customHeight="1">
      <c r="AH3768" s="68" t="str">
        <f t="shared" si="77"/>
        <v/>
      </c>
    </row>
    <row r="3769" spans="34:34" ht="15" customHeight="1">
      <c r="AH3769" s="68" t="str">
        <f t="shared" si="77"/>
        <v/>
      </c>
    </row>
    <row r="3770" spans="34:34" ht="15" customHeight="1">
      <c r="AH3770" s="68" t="str">
        <f t="shared" si="77"/>
        <v/>
      </c>
    </row>
    <row r="3771" spans="34:34" ht="15" customHeight="1">
      <c r="AH3771" s="68" t="str">
        <f t="shared" si="77"/>
        <v/>
      </c>
    </row>
    <row r="3772" spans="34:34" ht="15" customHeight="1">
      <c r="AH3772" s="68" t="str">
        <f t="shared" si="77"/>
        <v/>
      </c>
    </row>
    <row r="3773" spans="34:34" ht="15" customHeight="1">
      <c r="AH3773" s="68" t="str">
        <f t="shared" si="77"/>
        <v/>
      </c>
    </row>
    <row r="3774" spans="34:34" ht="15" customHeight="1">
      <c r="AH3774" s="68" t="str">
        <f t="shared" si="77"/>
        <v/>
      </c>
    </row>
    <row r="3775" spans="34:34" ht="15" customHeight="1">
      <c r="AH3775" s="68" t="str">
        <f t="shared" si="77"/>
        <v/>
      </c>
    </row>
    <row r="3776" spans="34:34" ht="15" customHeight="1">
      <c r="AH3776" s="68" t="str">
        <f t="shared" si="77"/>
        <v/>
      </c>
    </row>
    <row r="3777" spans="34:34" ht="15" customHeight="1">
      <c r="AH3777" s="68" t="str">
        <f t="shared" si="77"/>
        <v/>
      </c>
    </row>
    <row r="3778" spans="34:34" ht="15" customHeight="1">
      <c r="AH3778" s="68" t="str">
        <f t="shared" si="77"/>
        <v/>
      </c>
    </row>
    <row r="3779" spans="34:34" ht="15" customHeight="1">
      <c r="AH3779" s="68" t="str">
        <f t="shared" si="77"/>
        <v/>
      </c>
    </row>
    <row r="3780" spans="34:34" ht="15" customHeight="1">
      <c r="AH3780" s="68" t="str">
        <f t="shared" ref="AH3780:AH3843" si="78">IF(AG3780="","",AG3780)</f>
        <v/>
      </c>
    </row>
    <row r="3781" spans="34:34" ht="15" customHeight="1">
      <c r="AH3781" s="68" t="str">
        <f t="shared" si="78"/>
        <v/>
      </c>
    </row>
    <row r="3782" spans="34:34" ht="15" customHeight="1">
      <c r="AH3782" s="68" t="str">
        <f t="shared" si="78"/>
        <v/>
      </c>
    </row>
    <row r="3783" spans="34:34" ht="15" customHeight="1">
      <c r="AH3783" s="68" t="str">
        <f t="shared" si="78"/>
        <v/>
      </c>
    </row>
    <row r="3784" spans="34:34" ht="15" customHeight="1">
      <c r="AH3784" s="68" t="str">
        <f t="shared" si="78"/>
        <v/>
      </c>
    </row>
    <row r="3785" spans="34:34" ht="15" customHeight="1">
      <c r="AH3785" s="68" t="str">
        <f t="shared" si="78"/>
        <v/>
      </c>
    </row>
    <row r="3786" spans="34:34" ht="15" customHeight="1">
      <c r="AH3786" s="68" t="str">
        <f t="shared" si="78"/>
        <v/>
      </c>
    </row>
    <row r="3787" spans="34:34" ht="15" customHeight="1">
      <c r="AH3787" s="68" t="str">
        <f t="shared" si="78"/>
        <v/>
      </c>
    </row>
    <row r="3788" spans="34:34" ht="15" customHeight="1">
      <c r="AH3788" s="68" t="str">
        <f t="shared" si="78"/>
        <v/>
      </c>
    </row>
    <row r="3789" spans="34:34" ht="15" customHeight="1">
      <c r="AH3789" s="68" t="str">
        <f t="shared" si="78"/>
        <v/>
      </c>
    </row>
    <row r="3790" spans="34:34" ht="15" customHeight="1">
      <c r="AH3790" s="68" t="str">
        <f t="shared" si="78"/>
        <v/>
      </c>
    </row>
    <row r="3791" spans="34:34" ht="15" customHeight="1">
      <c r="AH3791" s="68" t="str">
        <f t="shared" si="78"/>
        <v/>
      </c>
    </row>
    <row r="3792" spans="34:34" ht="15" customHeight="1">
      <c r="AH3792" s="68" t="str">
        <f t="shared" si="78"/>
        <v/>
      </c>
    </row>
    <row r="3793" spans="34:34" ht="15" customHeight="1">
      <c r="AH3793" s="68" t="str">
        <f t="shared" si="78"/>
        <v/>
      </c>
    </row>
    <row r="3794" spans="34:34" ht="15" customHeight="1">
      <c r="AH3794" s="68" t="str">
        <f t="shared" si="78"/>
        <v/>
      </c>
    </row>
    <row r="3795" spans="34:34" ht="15" customHeight="1">
      <c r="AH3795" s="68" t="str">
        <f t="shared" si="78"/>
        <v/>
      </c>
    </row>
    <row r="3796" spans="34:34" ht="15" customHeight="1">
      <c r="AH3796" s="68" t="str">
        <f t="shared" si="78"/>
        <v/>
      </c>
    </row>
    <row r="3797" spans="34:34" ht="15" customHeight="1">
      <c r="AH3797" s="68" t="str">
        <f t="shared" si="78"/>
        <v/>
      </c>
    </row>
    <row r="3798" spans="34:34" ht="15" customHeight="1">
      <c r="AH3798" s="68" t="str">
        <f t="shared" si="78"/>
        <v/>
      </c>
    </row>
    <row r="3799" spans="34:34" ht="15" customHeight="1">
      <c r="AH3799" s="68" t="str">
        <f t="shared" si="78"/>
        <v/>
      </c>
    </row>
    <row r="3800" spans="34:34" ht="15" customHeight="1">
      <c r="AH3800" s="68" t="str">
        <f t="shared" si="78"/>
        <v/>
      </c>
    </row>
    <row r="3801" spans="34:34" ht="15" customHeight="1">
      <c r="AH3801" s="68" t="str">
        <f t="shared" si="78"/>
        <v/>
      </c>
    </row>
    <row r="3802" spans="34:34" ht="15" customHeight="1">
      <c r="AH3802" s="68" t="str">
        <f t="shared" si="78"/>
        <v/>
      </c>
    </row>
    <row r="3803" spans="34:34" ht="15" customHeight="1">
      <c r="AH3803" s="68" t="str">
        <f t="shared" si="78"/>
        <v/>
      </c>
    </row>
    <row r="3804" spans="34:34" ht="15" customHeight="1">
      <c r="AH3804" s="68" t="str">
        <f t="shared" si="78"/>
        <v/>
      </c>
    </row>
    <row r="3805" spans="34:34" ht="15" customHeight="1">
      <c r="AH3805" s="68" t="str">
        <f t="shared" si="78"/>
        <v/>
      </c>
    </row>
    <row r="3806" spans="34:34" ht="15" customHeight="1">
      <c r="AH3806" s="68" t="str">
        <f t="shared" si="78"/>
        <v/>
      </c>
    </row>
    <row r="3807" spans="34:34" ht="15" customHeight="1">
      <c r="AH3807" s="68" t="str">
        <f t="shared" si="78"/>
        <v/>
      </c>
    </row>
    <row r="3808" spans="34:34" ht="15" customHeight="1">
      <c r="AH3808" s="68" t="str">
        <f t="shared" si="78"/>
        <v/>
      </c>
    </row>
    <row r="3809" spans="34:34" ht="15" customHeight="1">
      <c r="AH3809" s="68" t="str">
        <f t="shared" si="78"/>
        <v/>
      </c>
    </row>
    <row r="3810" spans="34:34" ht="15" customHeight="1">
      <c r="AH3810" s="68" t="str">
        <f t="shared" si="78"/>
        <v/>
      </c>
    </row>
    <row r="3811" spans="34:34" ht="15" customHeight="1">
      <c r="AH3811" s="68" t="str">
        <f t="shared" si="78"/>
        <v/>
      </c>
    </row>
    <row r="3812" spans="34:34" ht="15" customHeight="1">
      <c r="AH3812" s="68" t="str">
        <f t="shared" si="78"/>
        <v/>
      </c>
    </row>
    <row r="3813" spans="34:34" ht="15" customHeight="1">
      <c r="AH3813" s="68" t="str">
        <f t="shared" si="78"/>
        <v/>
      </c>
    </row>
    <row r="3814" spans="34:34" ht="15" customHeight="1">
      <c r="AH3814" s="68" t="str">
        <f t="shared" si="78"/>
        <v/>
      </c>
    </row>
    <row r="3815" spans="34:34" ht="15" customHeight="1">
      <c r="AH3815" s="68" t="str">
        <f t="shared" si="78"/>
        <v/>
      </c>
    </row>
    <row r="3816" spans="34:34" ht="15" customHeight="1">
      <c r="AH3816" s="68" t="str">
        <f t="shared" si="78"/>
        <v/>
      </c>
    </row>
    <row r="3817" spans="34:34" ht="15" customHeight="1">
      <c r="AH3817" s="68" t="str">
        <f t="shared" si="78"/>
        <v/>
      </c>
    </row>
    <row r="3818" spans="34:34" ht="15" customHeight="1">
      <c r="AH3818" s="68" t="str">
        <f t="shared" si="78"/>
        <v/>
      </c>
    </row>
    <row r="3819" spans="34:34" ht="15" customHeight="1">
      <c r="AH3819" s="68" t="str">
        <f t="shared" si="78"/>
        <v/>
      </c>
    </row>
    <row r="3820" spans="34:34" ht="15" customHeight="1">
      <c r="AH3820" s="68" t="str">
        <f t="shared" si="78"/>
        <v/>
      </c>
    </row>
    <row r="3821" spans="34:34" ht="15" customHeight="1">
      <c r="AH3821" s="68" t="str">
        <f t="shared" si="78"/>
        <v/>
      </c>
    </row>
    <row r="3822" spans="34:34" ht="15" customHeight="1">
      <c r="AH3822" s="68" t="str">
        <f t="shared" si="78"/>
        <v/>
      </c>
    </row>
    <row r="3823" spans="34:34" ht="15" customHeight="1">
      <c r="AH3823" s="68" t="str">
        <f t="shared" si="78"/>
        <v/>
      </c>
    </row>
    <row r="3824" spans="34:34" ht="15" customHeight="1">
      <c r="AH3824" s="68" t="str">
        <f t="shared" si="78"/>
        <v/>
      </c>
    </row>
    <row r="3825" spans="34:34" ht="15" customHeight="1">
      <c r="AH3825" s="68" t="str">
        <f t="shared" si="78"/>
        <v/>
      </c>
    </row>
    <row r="3826" spans="34:34" ht="15" customHeight="1">
      <c r="AH3826" s="68" t="str">
        <f t="shared" si="78"/>
        <v/>
      </c>
    </row>
    <row r="3827" spans="34:34" ht="15" customHeight="1">
      <c r="AH3827" s="68" t="str">
        <f t="shared" si="78"/>
        <v/>
      </c>
    </row>
    <row r="3828" spans="34:34" ht="15" customHeight="1">
      <c r="AH3828" s="68" t="str">
        <f t="shared" si="78"/>
        <v/>
      </c>
    </row>
    <row r="3829" spans="34:34" ht="15" customHeight="1">
      <c r="AH3829" s="68" t="str">
        <f t="shared" si="78"/>
        <v/>
      </c>
    </row>
    <row r="3830" spans="34:34" ht="15" customHeight="1">
      <c r="AH3830" s="68" t="str">
        <f t="shared" si="78"/>
        <v/>
      </c>
    </row>
    <row r="3831" spans="34:34" ht="15" customHeight="1">
      <c r="AH3831" s="68" t="str">
        <f t="shared" si="78"/>
        <v/>
      </c>
    </row>
    <row r="3832" spans="34:34" ht="15" customHeight="1">
      <c r="AH3832" s="68" t="str">
        <f t="shared" si="78"/>
        <v/>
      </c>
    </row>
    <row r="3833" spans="34:34" ht="15" customHeight="1">
      <c r="AH3833" s="68" t="str">
        <f t="shared" si="78"/>
        <v/>
      </c>
    </row>
    <row r="3834" spans="34:34" ht="15" customHeight="1">
      <c r="AH3834" s="68" t="str">
        <f t="shared" si="78"/>
        <v/>
      </c>
    </row>
    <row r="3835" spans="34:34" ht="15" customHeight="1">
      <c r="AH3835" s="68" t="str">
        <f t="shared" si="78"/>
        <v/>
      </c>
    </row>
    <row r="3836" spans="34:34" ht="15" customHeight="1">
      <c r="AH3836" s="68" t="str">
        <f t="shared" si="78"/>
        <v/>
      </c>
    </row>
    <row r="3837" spans="34:34" ht="15" customHeight="1">
      <c r="AH3837" s="68" t="str">
        <f t="shared" si="78"/>
        <v/>
      </c>
    </row>
    <row r="3838" spans="34:34" ht="15" customHeight="1">
      <c r="AH3838" s="68" t="str">
        <f t="shared" si="78"/>
        <v/>
      </c>
    </row>
    <row r="3839" spans="34:34" ht="15" customHeight="1">
      <c r="AH3839" s="68" t="str">
        <f t="shared" si="78"/>
        <v/>
      </c>
    </row>
    <row r="3840" spans="34:34" ht="15" customHeight="1">
      <c r="AH3840" s="68" t="str">
        <f t="shared" si="78"/>
        <v/>
      </c>
    </row>
    <row r="3841" spans="34:34" ht="15" customHeight="1">
      <c r="AH3841" s="68" t="str">
        <f t="shared" si="78"/>
        <v/>
      </c>
    </row>
    <row r="3842" spans="34:34" ht="15" customHeight="1">
      <c r="AH3842" s="68" t="str">
        <f t="shared" si="78"/>
        <v/>
      </c>
    </row>
    <row r="3843" spans="34:34" ht="15" customHeight="1">
      <c r="AH3843" s="68" t="str">
        <f t="shared" si="78"/>
        <v/>
      </c>
    </row>
    <row r="3844" spans="34:34" ht="15" customHeight="1">
      <c r="AH3844" s="68" t="str">
        <f t="shared" ref="AH3844:AH3907" si="79">IF(AG3844="","",AG3844)</f>
        <v/>
      </c>
    </row>
    <row r="3845" spans="34:34" ht="15" customHeight="1">
      <c r="AH3845" s="68" t="str">
        <f t="shared" si="79"/>
        <v/>
      </c>
    </row>
    <row r="3846" spans="34:34" ht="15" customHeight="1">
      <c r="AH3846" s="68" t="str">
        <f t="shared" si="79"/>
        <v/>
      </c>
    </row>
    <row r="3847" spans="34:34" ht="15" customHeight="1">
      <c r="AH3847" s="68" t="str">
        <f t="shared" si="79"/>
        <v/>
      </c>
    </row>
    <row r="3848" spans="34:34" ht="15" customHeight="1">
      <c r="AH3848" s="68" t="str">
        <f t="shared" si="79"/>
        <v/>
      </c>
    </row>
    <row r="3849" spans="34:34" ht="15" customHeight="1">
      <c r="AH3849" s="68" t="str">
        <f t="shared" si="79"/>
        <v/>
      </c>
    </row>
    <row r="3850" spans="34:34" ht="15" customHeight="1">
      <c r="AH3850" s="68" t="str">
        <f t="shared" si="79"/>
        <v/>
      </c>
    </row>
    <row r="3851" spans="34:34" ht="15" customHeight="1">
      <c r="AH3851" s="68" t="str">
        <f t="shared" si="79"/>
        <v/>
      </c>
    </row>
    <row r="3852" spans="34:34" ht="15" customHeight="1">
      <c r="AH3852" s="68" t="str">
        <f t="shared" si="79"/>
        <v/>
      </c>
    </row>
    <row r="3853" spans="34:34" ht="15" customHeight="1">
      <c r="AH3853" s="68" t="str">
        <f t="shared" si="79"/>
        <v/>
      </c>
    </row>
    <row r="3854" spans="34:34" ht="15" customHeight="1">
      <c r="AH3854" s="68" t="str">
        <f t="shared" si="79"/>
        <v/>
      </c>
    </row>
    <row r="3855" spans="34:34" ht="15" customHeight="1">
      <c r="AH3855" s="68" t="str">
        <f t="shared" si="79"/>
        <v/>
      </c>
    </row>
    <row r="3856" spans="34:34" ht="15" customHeight="1">
      <c r="AH3856" s="68" t="str">
        <f t="shared" si="79"/>
        <v/>
      </c>
    </row>
    <row r="3857" spans="34:34" ht="15" customHeight="1">
      <c r="AH3857" s="68" t="str">
        <f t="shared" si="79"/>
        <v/>
      </c>
    </row>
    <row r="3858" spans="34:34" ht="15" customHeight="1">
      <c r="AH3858" s="68" t="str">
        <f t="shared" si="79"/>
        <v/>
      </c>
    </row>
    <row r="3859" spans="34:34" ht="15" customHeight="1">
      <c r="AH3859" s="68" t="str">
        <f t="shared" si="79"/>
        <v/>
      </c>
    </row>
    <row r="3860" spans="34:34" ht="15" customHeight="1">
      <c r="AH3860" s="68" t="str">
        <f t="shared" si="79"/>
        <v/>
      </c>
    </row>
    <row r="3861" spans="34:34" ht="15" customHeight="1">
      <c r="AH3861" s="68" t="str">
        <f t="shared" si="79"/>
        <v/>
      </c>
    </row>
    <row r="3862" spans="34:34" ht="15" customHeight="1">
      <c r="AH3862" s="68" t="str">
        <f t="shared" si="79"/>
        <v/>
      </c>
    </row>
    <row r="3863" spans="34:34" ht="15" customHeight="1">
      <c r="AH3863" s="68" t="str">
        <f t="shared" si="79"/>
        <v/>
      </c>
    </row>
    <row r="3864" spans="34:34" ht="15" customHeight="1">
      <c r="AH3864" s="68" t="str">
        <f t="shared" si="79"/>
        <v/>
      </c>
    </row>
    <row r="3865" spans="34:34" ht="15" customHeight="1">
      <c r="AH3865" s="68" t="str">
        <f t="shared" si="79"/>
        <v/>
      </c>
    </row>
    <row r="3866" spans="34:34" ht="15" customHeight="1">
      <c r="AH3866" s="68" t="str">
        <f t="shared" si="79"/>
        <v/>
      </c>
    </row>
    <row r="3867" spans="34:34" ht="15" customHeight="1">
      <c r="AH3867" s="68" t="str">
        <f t="shared" si="79"/>
        <v/>
      </c>
    </row>
    <row r="3868" spans="34:34" ht="15" customHeight="1">
      <c r="AH3868" s="68" t="str">
        <f t="shared" si="79"/>
        <v/>
      </c>
    </row>
    <row r="3869" spans="34:34" ht="15" customHeight="1">
      <c r="AH3869" s="68" t="str">
        <f t="shared" si="79"/>
        <v/>
      </c>
    </row>
    <row r="3870" spans="34:34" ht="15" customHeight="1">
      <c r="AH3870" s="68" t="str">
        <f t="shared" si="79"/>
        <v/>
      </c>
    </row>
    <row r="3871" spans="34:34" ht="15" customHeight="1">
      <c r="AH3871" s="68" t="str">
        <f t="shared" si="79"/>
        <v/>
      </c>
    </row>
    <row r="3872" spans="34:34" ht="15" customHeight="1">
      <c r="AH3872" s="68" t="str">
        <f t="shared" si="79"/>
        <v/>
      </c>
    </row>
    <row r="3873" spans="34:34" ht="15" customHeight="1">
      <c r="AH3873" s="68" t="str">
        <f t="shared" si="79"/>
        <v/>
      </c>
    </row>
    <row r="3874" spans="34:34" ht="15" customHeight="1">
      <c r="AH3874" s="68" t="str">
        <f t="shared" si="79"/>
        <v/>
      </c>
    </row>
    <row r="3875" spans="34:34" ht="15" customHeight="1">
      <c r="AH3875" s="68" t="str">
        <f t="shared" si="79"/>
        <v/>
      </c>
    </row>
    <row r="3876" spans="34:34" ht="15" customHeight="1">
      <c r="AH3876" s="68" t="str">
        <f t="shared" si="79"/>
        <v/>
      </c>
    </row>
    <row r="3877" spans="34:34" ht="15" customHeight="1">
      <c r="AH3877" s="68" t="str">
        <f t="shared" si="79"/>
        <v/>
      </c>
    </row>
    <row r="3878" spans="34:34" ht="15" customHeight="1">
      <c r="AH3878" s="68" t="str">
        <f t="shared" si="79"/>
        <v/>
      </c>
    </row>
    <row r="3879" spans="34:34" ht="15" customHeight="1">
      <c r="AH3879" s="68" t="str">
        <f t="shared" si="79"/>
        <v/>
      </c>
    </row>
    <row r="3880" spans="34:34" ht="15" customHeight="1">
      <c r="AH3880" s="68" t="str">
        <f t="shared" si="79"/>
        <v/>
      </c>
    </row>
    <row r="3881" spans="34:34" ht="15" customHeight="1">
      <c r="AH3881" s="68" t="str">
        <f t="shared" si="79"/>
        <v/>
      </c>
    </row>
    <row r="3882" spans="34:34" ht="15" customHeight="1">
      <c r="AH3882" s="68" t="str">
        <f t="shared" si="79"/>
        <v/>
      </c>
    </row>
    <row r="3883" spans="34:34" ht="15" customHeight="1">
      <c r="AH3883" s="68" t="str">
        <f t="shared" si="79"/>
        <v/>
      </c>
    </row>
    <row r="3884" spans="34:34" ht="15" customHeight="1">
      <c r="AH3884" s="68" t="str">
        <f t="shared" si="79"/>
        <v/>
      </c>
    </row>
    <row r="3885" spans="34:34" ht="15" customHeight="1">
      <c r="AH3885" s="68" t="str">
        <f t="shared" si="79"/>
        <v/>
      </c>
    </row>
    <row r="3886" spans="34:34" ht="15" customHeight="1">
      <c r="AH3886" s="68" t="str">
        <f t="shared" si="79"/>
        <v/>
      </c>
    </row>
    <row r="3887" spans="34:34" ht="15" customHeight="1">
      <c r="AH3887" s="68" t="str">
        <f t="shared" si="79"/>
        <v/>
      </c>
    </row>
    <row r="3888" spans="34:34" ht="15" customHeight="1">
      <c r="AH3888" s="68" t="str">
        <f t="shared" si="79"/>
        <v/>
      </c>
    </row>
    <row r="3889" spans="34:34" ht="15" customHeight="1">
      <c r="AH3889" s="68" t="str">
        <f t="shared" si="79"/>
        <v/>
      </c>
    </row>
    <row r="3890" spans="34:34" ht="15" customHeight="1">
      <c r="AH3890" s="68" t="str">
        <f t="shared" si="79"/>
        <v/>
      </c>
    </row>
    <row r="3891" spans="34:34" ht="15" customHeight="1">
      <c r="AH3891" s="68" t="str">
        <f t="shared" si="79"/>
        <v/>
      </c>
    </row>
    <row r="3892" spans="34:34" ht="15" customHeight="1">
      <c r="AH3892" s="68" t="str">
        <f t="shared" si="79"/>
        <v/>
      </c>
    </row>
    <row r="3893" spans="34:34" ht="15" customHeight="1">
      <c r="AH3893" s="68" t="str">
        <f t="shared" si="79"/>
        <v/>
      </c>
    </row>
    <row r="3894" spans="34:34" ht="15" customHeight="1">
      <c r="AH3894" s="68" t="str">
        <f t="shared" si="79"/>
        <v/>
      </c>
    </row>
    <row r="3895" spans="34:34" ht="15" customHeight="1">
      <c r="AH3895" s="68" t="str">
        <f t="shared" si="79"/>
        <v/>
      </c>
    </row>
    <row r="3896" spans="34:34" ht="15" customHeight="1">
      <c r="AH3896" s="68" t="str">
        <f t="shared" si="79"/>
        <v/>
      </c>
    </row>
    <row r="3897" spans="34:34" ht="15" customHeight="1">
      <c r="AH3897" s="68" t="str">
        <f t="shared" si="79"/>
        <v/>
      </c>
    </row>
    <row r="3898" spans="34:34" ht="15" customHeight="1">
      <c r="AH3898" s="68" t="str">
        <f t="shared" si="79"/>
        <v/>
      </c>
    </row>
    <row r="3899" spans="34:34" ht="15" customHeight="1">
      <c r="AH3899" s="68" t="str">
        <f t="shared" si="79"/>
        <v/>
      </c>
    </row>
    <row r="3900" spans="34:34" ht="15" customHeight="1">
      <c r="AH3900" s="68" t="str">
        <f t="shared" si="79"/>
        <v/>
      </c>
    </row>
    <row r="3901" spans="34:34" ht="15" customHeight="1">
      <c r="AH3901" s="68" t="str">
        <f t="shared" si="79"/>
        <v/>
      </c>
    </row>
    <row r="3902" spans="34:34" ht="15" customHeight="1">
      <c r="AH3902" s="68" t="str">
        <f t="shared" si="79"/>
        <v/>
      </c>
    </row>
    <row r="3903" spans="34:34" ht="15" customHeight="1">
      <c r="AH3903" s="68" t="str">
        <f t="shared" si="79"/>
        <v/>
      </c>
    </row>
    <row r="3904" spans="34:34" ht="15" customHeight="1">
      <c r="AH3904" s="68" t="str">
        <f t="shared" si="79"/>
        <v/>
      </c>
    </row>
    <row r="3905" spans="34:34" ht="15" customHeight="1">
      <c r="AH3905" s="68" t="str">
        <f t="shared" si="79"/>
        <v/>
      </c>
    </row>
    <row r="3906" spans="34:34" ht="15" customHeight="1">
      <c r="AH3906" s="68" t="str">
        <f t="shared" si="79"/>
        <v/>
      </c>
    </row>
    <row r="3907" spans="34:34" ht="15" customHeight="1">
      <c r="AH3907" s="68" t="str">
        <f t="shared" si="79"/>
        <v/>
      </c>
    </row>
    <row r="3908" spans="34:34" ht="15" customHeight="1">
      <c r="AH3908" s="68" t="str">
        <f t="shared" ref="AH3908:AH3971" si="80">IF(AG3908="","",AG3908)</f>
        <v/>
      </c>
    </row>
    <row r="3909" spans="34:34" ht="15" customHeight="1">
      <c r="AH3909" s="68" t="str">
        <f t="shared" si="80"/>
        <v/>
      </c>
    </row>
    <row r="3910" spans="34:34" ht="15" customHeight="1">
      <c r="AH3910" s="68" t="str">
        <f t="shared" si="80"/>
        <v/>
      </c>
    </row>
    <row r="3911" spans="34:34" ht="15" customHeight="1">
      <c r="AH3911" s="68" t="str">
        <f t="shared" si="80"/>
        <v/>
      </c>
    </row>
    <row r="3912" spans="34:34" ht="15" customHeight="1">
      <c r="AH3912" s="68" t="str">
        <f t="shared" si="80"/>
        <v/>
      </c>
    </row>
    <row r="3913" spans="34:34" ht="15" customHeight="1">
      <c r="AH3913" s="68" t="str">
        <f t="shared" si="80"/>
        <v/>
      </c>
    </row>
    <row r="3914" spans="34:34" ht="15" customHeight="1">
      <c r="AH3914" s="68" t="str">
        <f t="shared" si="80"/>
        <v/>
      </c>
    </row>
    <row r="3915" spans="34:34" ht="15" customHeight="1">
      <c r="AH3915" s="68" t="str">
        <f t="shared" si="80"/>
        <v/>
      </c>
    </row>
    <row r="3916" spans="34:34" ht="15" customHeight="1">
      <c r="AH3916" s="68" t="str">
        <f t="shared" si="80"/>
        <v/>
      </c>
    </row>
    <row r="3917" spans="34:34" ht="15" customHeight="1">
      <c r="AH3917" s="68" t="str">
        <f t="shared" si="80"/>
        <v/>
      </c>
    </row>
    <row r="3918" spans="34:34" ht="15" customHeight="1">
      <c r="AH3918" s="68" t="str">
        <f t="shared" si="80"/>
        <v/>
      </c>
    </row>
    <row r="3919" spans="34:34" ht="15" customHeight="1">
      <c r="AH3919" s="68" t="str">
        <f t="shared" si="80"/>
        <v/>
      </c>
    </row>
    <row r="3920" spans="34:34" ht="15" customHeight="1">
      <c r="AH3920" s="68" t="str">
        <f t="shared" si="80"/>
        <v/>
      </c>
    </row>
    <row r="3921" spans="34:34" ht="15" customHeight="1">
      <c r="AH3921" s="68" t="str">
        <f t="shared" si="80"/>
        <v/>
      </c>
    </row>
    <row r="3922" spans="34:34" ht="15" customHeight="1">
      <c r="AH3922" s="68" t="str">
        <f t="shared" si="80"/>
        <v/>
      </c>
    </row>
    <row r="3923" spans="34:34" ht="15" customHeight="1">
      <c r="AH3923" s="68" t="str">
        <f t="shared" si="80"/>
        <v/>
      </c>
    </row>
    <row r="3924" spans="34:34" ht="15" customHeight="1">
      <c r="AH3924" s="68" t="str">
        <f t="shared" si="80"/>
        <v/>
      </c>
    </row>
    <row r="3925" spans="34:34" ht="15" customHeight="1">
      <c r="AH3925" s="68" t="str">
        <f t="shared" si="80"/>
        <v/>
      </c>
    </row>
    <row r="3926" spans="34:34" ht="15" customHeight="1">
      <c r="AH3926" s="68" t="str">
        <f t="shared" si="80"/>
        <v/>
      </c>
    </row>
    <row r="3927" spans="34:34" ht="15" customHeight="1">
      <c r="AH3927" s="68" t="str">
        <f t="shared" si="80"/>
        <v/>
      </c>
    </row>
    <row r="3928" spans="34:34" ht="15" customHeight="1">
      <c r="AH3928" s="68" t="str">
        <f t="shared" si="80"/>
        <v/>
      </c>
    </row>
    <row r="3929" spans="34:34" ht="15" customHeight="1">
      <c r="AH3929" s="68" t="str">
        <f t="shared" si="80"/>
        <v/>
      </c>
    </row>
    <row r="3930" spans="34:34" ht="15" customHeight="1">
      <c r="AH3930" s="68" t="str">
        <f t="shared" si="80"/>
        <v/>
      </c>
    </row>
    <row r="3931" spans="34:34" ht="15" customHeight="1">
      <c r="AH3931" s="68" t="str">
        <f t="shared" si="80"/>
        <v/>
      </c>
    </row>
    <row r="3932" spans="34:34" ht="15" customHeight="1">
      <c r="AH3932" s="68" t="str">
        <f t="shared" si="80"/>
        <v/>
      </c>
    </row>
    <row r="3933" spans="34:34" ht="15" customHeight="1">
      <c r="AH3933" s="68" t="str">
        <f t="shared" si="80"/>
        <v/>
      </c>
    </row>
    <row r="3934" spans="34:34" ht="15" customHeight="1">
      <c r="AH3934" s="68" t="str">
        <f t="shared" si="80"/>
        <v/>
      </c>
    </row>
    <row r="3935" spans="34:34" ht="15" customHeight="1">
      <c r="AH3935" s="68" t="str">
        <f t="shared" si="80"/>
        <v/>
      </c>
    </row>
    <row r="3936" spans="34:34" ht="15" customHeight="1">
      <c r="AH3936" s="68" t="str">
        <f t="shared" si="80"/>
        <v/>
      </c>
    </row>
    <row r="3937" spans="34:34" ht="15" customHeight="1">
      <c r="AH3937" s="68" t="str">
        <f t="shared" si="80"/>
        <v/>
      </c>
    </row>
    <row r="3938" spans="34:34" ht="15" customHeight="1">
      <c r="AH3938" s="68" t="str">
        <f t="shared" si="80"/>
        <v/>
      </c>
    </row>
    <row r="3939" spans="34:34" ht="15" customHeight="1">
      <c r="AH3939" s="68" t="str">
        <f t="shared" si="80"/>
        <v/>
      </c>
    </row>
    <row r="3940" spans="34:34" ht="15" customHeight="1">
      <c r="AH3940" s="68" t="str">
        <f t="shared" si="80"/>
        <v/>
      </c>
    </row>
    <row r="3941" spans="34:34" ht="15" customHeight="1">
      <c r="AH3941" s="68" t="str">
        <f t="shared" si="80"/>
        <v/>
      </c>
    </row>
    <row r="3942" spans="34:34" ht="15" customHeight="1">
      <c r="AH3942" s="68" t="str">
        <f t="shared" si="80"/>
        <v/>
      </c>
    </row>
    <row r="3943" spans="34:34" ht="15" customHeight="1">
      <c r="AH3943" s="68" t="str">
        <f t="shared" si="80"/>
        <v/>
      </c>
    </row>
    <row r="3944" spans="34:34" ht="15" customHeight="1">
      <c r="AH3944" s="68" t="str">
        <f t="shared" si="80"/>
        <v/>
      </c>
    </row>
    <row r="3945" spans="34:34" ht="15" customHeight="1">
      <c r="AH3945" s="68" t="str">
        <f t="shared" si="80"/>
        <v/>
      </c>
    </row>
    <row r="3946" spans="34:34" ht="15" customHeight="1">
      <c r="AH3946" s="68" t="str">
        <f t="shared" si="80"/>
        <v/>
      </c>
    </row>
    <row r="3947" spans="34:34" ht="15" customHeight="1">
      <c r="AH3947" s="68" t="str">
        <f t="shared" si="80"/>
        <v/>
      </c>
    </row>
    <row r="3948" spans="34:34" ht="15" customHeight="1">
      <c r="AH3948" s="68" t="str">
        <f t="shared" si="80"/>
        <v/>
      </c>
    </row>
    <row r="3949" spans="34:34" ht="15" customHeight="1">
      <c r="AH3949" s="68" t="str">
        <f t="shared" si="80"/>
        <v/>
      </c>
    </row>
    <row r="3950" spans="34:34" ht="15" customHeight="1">
      <c r="AH3950" s="68" t="str">
        <f t="shared" si="80"/>
        <v/>
      </c>
    </row>
    <row r="3951" spans="34:34" ht="15" customHeight="1">
      <c r="AH3951" s="68" t="str">
        <f t="shared" si="80"/>
        <v/>
      </c>
    </row>
    <row r="3952" spans="34:34" ht="15" customHeight="1">
      <c r="AH3952" s="68" t="str">
        <f t="shared" si="80"/>
        <v/>
      </c>
    </row>
    <row r="3953" spans="34:34" ht="15" customHeight="1">
      <c r="AH3953" s="68" t="str">
        <f t="shared" si="80"/>
        <v/>
      </c>
    </row>
    <row r="3954" spans="34:34" ht="15" customHeight="1">
      <c r="AH3954" s="68" t="str">
        <f t="shared" si="80"/>
        <v/>
      </c>
    </row>
    <row r="3955" spans="34:34" ht="15" customHeight="1">
      <c r="AH3955" s="68" t="str">
        <f t="shared" si="80"/>
        <v/>
      </c>
    </row>
    <row r="3956" spans="34:34" ht="15" customHeight="1">
      <c r="AH3956" s="68" t="str">
        <f t="shared" si="80"/>
        <v/>
      </c>
    </row>
    <row r="3957" spans="34:34" ht="15" customHeight="1">
      <c r="AH3957" s="68" t="str">
        <f t="shared" si="80"/>
        <v/>
      </c>
    </row>
    <row r="3958" spans="34:34" ht="15" customHeight="1">
      <c r="AH3958" s="68" t="str">
        <f t="shared" si="80"/>
        <v/>
      </c>
    </row>
    <row r="3959" spans="34:34" ht="15" customHeight="1">
      <c r="AH3959" s="68" t="str">
        <f t="shared" si="80"/>
        <v/>
      </c>
    </row>
    <row r="3960" spans="34:34" ht="15" customHeight="1">
      <c r="AH3960" s="68" t="str">
        <f t="shared" si="80"/>
        <v/>
      </c>
    </row>
    <row r="3961" spans="34:34" ht="15" customHeight="1">
      <c r="AH3961" s="68" t="str">
        <f t="shared" si="80"/>
        <v/>
      </c>
    </row>
    <row r="3962" spans="34:34" ht="15" customHeight="1">
      <c r="AH3962" s="68" t="str">
        <f t="shared" si="80"/>
        <v/>
      </c>
    </row>
    <row r="3963" spans="34:34" ht="15" customHeight="1">
      <c r="AH3963" s="68" t="str">
        <f t="shared" si="80"/>
        <v/>
      </c>
    </row>
    <row r="3964" spans="34:34" ht="15" customHeight="1">
      <c r="AH3964" s="68" t="str">
        <f t="shared" si="80"/>
        <v/>
      </c>
    </row>
    <row r="3965" spans="34:34" ht="15" customHeight="1">
      <c r="AH3965" s="68" t="str">
        <f t="shared" si="80"/>
        <v/>
      </c>
    </row>
    <row r="3966" spans="34:34" ht="15" customHeight="1">
      <c r="AH3966" s="68" t="str">
        <f t="shared" si="80"/>
        <v/>
      </c>
    </row>
    <row r="3967" spans="34:34" ht="15" customHeight="1">
      <c r="AH3967" s="68" t="str">
        <f t="shared" si="80"/>
        <v/>
      </c>
    </row>
    <row r="3968" spans="34:34" ht="15" customHeight="1">
      <c r="AH3968" s="68" t="str">
        <f t="shared" si="80"/>
        <v/>
      </c>
    </row>
    <row r="3969" spans="34:34" ht="15" customHeight="1">
      <c r="AH3969" s="68" t="str">
        <f t="shared" si="80"/>
        <v/>
      </c>
    </row>
    <row r="3970" spans="34:34" ht="15" customHeight="1">
      <c r="AH3970" s="68" t="str">
        <f t="shared" si="80"/>
        <v/>
      </c>
    </row>
    <row r="3971" spans="34:34" ht="15" customHeight="1">
      <c r="AH3971" s="68" t="str">
        <f t="shared" si="80"/>
        <v/>
      </c>
    </row>
    <row r="3972" spans="34:34" ht="15" customHeight="1">
      <c r="AH3972" s="68" t="str">
        <f t="shared" ref="AH3972:AH4035" si="81">IF(AG3972="","",AG3972)</f>
        <v/>
      </c>
    </row>
    <row r="3973" spans="34:34" ht="15" customHeight="1">
      <c r="AH3973" s="68" t="str">
        <f t="shared" si="81"/>
        <v/>
      </c>
    </row>
    <row r="3974" spans="34:34" ht="15" customHeight="1">
      <c r="AH3974" s="68" t="str">
        <f t="shared" si="81"/>
        <v/>
      </c>
    </row>
    <row r="3975" spans="34:34" ht="15" customHeight="1">
      <c r="AH3975" s="68" t="str">
        <f t="shared" si="81"/>
        <v/>
      </c>
    </row>
    <row r="3976" spans="34:34" ht="15" customHeight="1">
      <c r="AH3976" s="68" t="str">
        <f t="shared" si="81"/>
        <v/>
      </c>
    </row>
    <row r="3977" spans="34:34" ht="15" customHeight="1">
      <c r="AH3977" s="68" t="str">
        <f t="shared" si="81"/>
        <v/>
      </c>
    </row>
    <row r="3978" spans="34:34" ht="15" customHeight="1">
      <c r="AH3978" s="68" t="str">
        <f t="shared" si="81"/>
        <v/>
      </c>
    </row>
    <row r="3979" spans="34:34" ht="15" customHeight="1">
      <c r="AH3979" s="68" t="str">
        <f t="shared" si="81"/>
        <v/>
      </c>
    </row>
    <row r="3980" spans="34:34" ht="15" customHeight="1">
      <c r="AH3980" s="68" t="str">
        <f t="shared" si="81"/>
        <v/>
      </c>
    </row>
    <row r="3981" spans="34:34" ht="15" customHeight="1">
      <c r="AH3981" s="68" t="str">
        <f t="shared" si="81"/>
        <v/>
      </c>
    </row>
    <row r="3982" spans="34:34" ht="15" customHeight="1">
      <c r="AH3982" s="68" t="str">
        <f t="shared" si="81"/>
        <v/>
      </c>
    </row>
    <row r="3983" spans="34:34" ht="15" customHeight="1">
      <c r="AH3983" s="68" t="str">
        <f t="shared" si="81"/>
        <v/>
      </c>
    </row>
    <row r="3984" spans="34:34" ht="15" customHeight="1">
      <c r="AH3984" s="68" t="str">
        <f t="shared" si="81"/>
        <v/>
      </c>
    </row>
    <row r="3985" spans="34:34" ht="15" customHeight="1">
      <c r="AH3985" s="68" t="str">
        <f t="shared" si="81"/>
        <v/>
      </c>
    </row>
    <row r="3986" spans="34:34" ht="15" customHeight="1">
      <c r="AH3986" s="68" t="str">
        <f t="shared" si="81"/>
        <v/>
      </c>
    </row>
    <row r="3987" spans="34:34" ht="15" customHeight="1">
      <c r="AH3987" s="68" t="str">
        <f t="shared" si="81"/>
        <v/>
      </c>
    </row>
    <row r="3988" spans="34:34" ht="15" customHeight="1">
      <c r="AH3988" s="68" t="str">
        <f t="shared" si="81"/>
        <v/>
      </c>
    </row>
    <row r="3989" spans="34:34" ht="15" customHeight="1">
      <c r="AH3989" s="68" t="str">
        <f t="shared" si="81"/>
        <v/>
      </c>
    </row>
    <row r="3990" spans="34:34" ht="15" customHeight="1">
      <c r="AH3990" s="68" t="str">
        <f t="shared" si="81"/>
        <v/>
      </c>
    </row>
    <row r="3991" spans="34:34" ht="15" customHeight="1">
      <c r="AH3991" s="68" t="str">
        <f t="shared" si="81"/>
        <v/>
      </c>
    </row>
    <row r="3992" spans="34:34" ht="15" customHeight="1">
      <c r="AH3992" s="68" t="str">
        <f t="shared" si="81"/>
        <v/>
      </c>
    </row>
    <row r="3993" spans="34:34" ht="15" customHeight="1">
      <c r="AH3993" s="68" t="str">
        <f t="shared" si="81"/>
        <v/>
      </c>
    </row>
    <row r="3994" spans="34:34" ht="15" customHeight="1">
      <c r="AH3994" s="68" t="str">
        <f t="shared" si="81"/>
        <v/>
      </c>
    </row>
    <row r="3995" spans="34:34" ht="15" customHeight="1">
      <c r="AH3995" s="68" t="str">
        <f t="shared" si="81"/>
        <v/>
      </c>
    </row>
    <row r="3996" spans="34:34" ht="15" customHeight="1">
      <c r="AH3996" s="68" t="str">
        <f t="shared" si="81"/>
        <v/>
      </c>
    </row>
    <row r="3997" spans="34:34" ht="15" customHeight="1">
      <c r="AH3997" s="68" t="str">
        <f t="shared" si="81"/>
        <v/>
      </c>
    </row>
    <row r="3998" spans="34:34" ht="15" customHeight="1">
      <c r="AH3998" s="68" t="str">
        <f t="shared" si="81"/>
        <v/>
      </c>
    </row>
    <row r="3999" spans="34:34" ht="15" customHeight="1">
      <c r="AH3999" s="68" t="str">
        <f t="shared" si="81"/>
        <v/>
      </c>
    </row>
    <row r="4000" spans="34:34" ht="15" customHeight="1">
      <c r="AH4000" s="68" t="str">
        <f t="shared" si="81"/>
        <v/>
      </c>
    </row>
    <row r="4001" spans="34:34" ht="15" customHeight="1">
      <c r="AH4001" s="68" t="str">
        <f t="shared" si="81"/>
        <v/>
      </c>
    </row>
    <row r="4002" spans="34:34" ht="15" customHeight="1">
      <c r="AH4002" s="68" t="str">
        <f t="shared" si="81"/>
        <v/>
      </c>
    </row>
    <row r="4003" spans="34:34" ht="15" customHeight="1">
      <c r="AH4003" s="68" t="str">
        <f t="shared" si="81"/>
        <v/>
      </c>
    </row>
    <row r="4004" spans="34:34" ht="15" customHeight="1">
      <c r="AH4004" s="68" t="str">
        <f t="shared" si="81"/>
        <v/>
      </c>
    </row>
    <row r="4005" spans="34:34" ht="15" customHeight="1">
      <c r="AH4005" s="68" t="str">
        <f t="shared" si="81"/>
        <v/>
      </c>
    </row>
    <row r="4006" spans="34:34" ht="15" customHeight="1">
      <c r="AH4006" s="68" t="str">
        <f t="shared" si="81"/>
        <v/>
      </c>
    </row>
    <row r="4007" spans="34:34" ht="15" customHeight="1">
      <c r="AH4007" s="68" t="str">
        <f t="shared" si="81"/>
        <v/>
      </c>
    </row>
    <row r="4008" spans="34:34" ht="15" customHeight="1">
      <c r="AH4008" s="68" t="str">
        <f t="shared" si="81"/>
        <v/>
      </c>
    </row>
    <row r="4009" spans="34:34" ht="15" customHeight="1">
      <c r="AH4009" s="68" t="str">
        <f t="shared" si="81"/>
        <v/>
      </c>
    </row>
    <row r="4010" spans="34:34" ht="15" customHeight="1">
      <c r="AH4010" s="68" t="str">
        <f t="shared" si="81"/>
        <v/>
      </c>
    </row>
    <row r="4011" spans="34:34" ht="15" customHeight="1">
      <c r="AH4011" s="68" t="str">
        <f t="shared" si="81"/>
        <v/>
      </c>
    </row>
    <row r="4012" spans="34:34" ht="15" customHeight="1">
      <c r="AH4012" s="68" t="str">
        <f t="shared" si="81"/>
        <v/>
      </c>
    </row>
    <row r="4013" spans="34:34" ht="15" customHeight="1">
      <c r="AH4013" s="68" t="str">
        <f t="shared" si="81"/>
        <v/>
      </c>
    </row>
    <row r="4014" spans="34:34" ht="15" customHeight="1">
      <c r="AH4014" s="68" t="str">
        <f t="shared" si="81"/>
        <v/>
      </c>
    </row>
    <row r="4015" spans="34:34" ht="15" customHeight="1">
      <c r="AH4015" s="68" t="str">
        <f t="shared" si="81"/>
        <v/>
      </c>
    </row>
    <row r="4016" spans="34:34" ht="15" customHeight="1">
      <c r="AH4016" s="68" t="str">
        <f t="shared" si="81"/>
        <v/>
      </c>
    </row>
    <row r="4017" spans="34:34" ht="15" customHeight="1">
      <c r="AH4017" s="68" t="str">
        <f t="shared" si="81"/>
        <v/>
      </c>
    </row>
    <row r="4018" spans="34:34" ht="15" customHeight="1">
      <c r="AH4018" s="68" t="str">
        <f t="shared" si="81"/>
        <v/>
      </c>
    </row>
    <row r="4019" spans="34:34" ht="15" customHeight="1">
      <c r="AH4019" s="68" t="str">
        <f t="shared" si="81"/>
        <v/>
      </c>
    </row>
    <row r="4020" spans="34:34" ht="15" customHeight="1">
      <c r="AH4020" s="68" t="str">
        <f t="shared" si="81"/>
        <v/>
      </c>
    </row>
    <row r="4021" spans="34:34" ht="15" customHeight="1">
      <c r="AH4021" s="68" t="str">
        <f t="shared" si="81"/>
        <v/>
      </c>
    </row>
    <row r="4022" spans="34:34" ht="15" customHeight="1">
      <c r="AH4022" s="68" t="str">
        <f t="shared" si="81"/>
        <v/>
      </c>
    </row>
    <row r="4023" spans="34:34" ht="15" customHeight="1">
      <c r="AH4023" s="68" t="str">
        <f t="shared" si="81"/>
        <v/>
      </c>
    </row>
    <row r="4024" spans="34:34" ht="15" customHeight="1">
      <c r="AH4024" s="68" t="str">
        <f t="shared" si="81"/>
        <v/>
      </c>
    </row>
    <row r="4025" spans="34:34" ht="15" customHeight="1">
      <c r="AH4025" s="68" t="str">
        <f t="shared" si="81"/>
        <v/>
      </c>
    </row>
    <row r="4026" spans="34:34" ht="15" customHeight="1">
      <c r="AH4026" s="68" t="str">
        <f t="shared" si="81"/>
        <v/>
      </c>
    </row>
    <row r="4027" spans="34:34" ht="15" customHeight="1">
      <c r="AH4027" s="68" t="str">
        <f t="shared" si="81"/>
        <v/>
      </c>
    </row>
    <row r="4028" spans="34:34" ht="15" customHeight="1">
      <c r="AH4028" s="68" t="str">
        <f t="shared" si="81"/>
        <v/>
      </c>
    </row>
    <row r="4029" spans="34:34" ht="15" customHeight="1">
      <c r="AH4029" s="68" t="str">
        <f t="shared" si="81"/>
        <v/>
      </c>
    </row>
    <row r="4030" spans="34:34" ht="15" customHeight="1">
      <c r="AH4030" s="68" t="str">
        <f t="shared" si="81"/>
        <v/>
      </c>
    </row>
    <row r="4031" spans="34:34" ht="15" customHeight="1">
      <c r="AH4031" s="68" t="str">
        <f t="shared" si="81"/>
        <v/>
      </c>
    </row>
    <row r="4032" spans="34:34" ht="15" customHeight="1">
      <c r="AH4032" s="68" t="str">
        <f t="shared" si="81"/>
        <v/>
      </c>
    </row>
    <row r="4033" spans="34:34" ht="15" customHeight="1">
      <c r="AH4033" s="68" t="str">
        <f t="shared" si="81"/>
        <v/>
      </c>
    </row>
    <row r="4034" spans="34:34" ht="15" customHeight="1">
      <c r="AH4034" s="68" t="str">
        <f t="shared" si="81"/>
        <v/>
      </c>
    </row>
    <row r="4035" spans="34:34" ht="15" customHeight="1">
      <c r="AH4035" s="68" t="str">
        <f t="shared" si="81"/>
        <v/>
      </c>
    </row>
    <row r="4036" spans="34:34" ht="15" customHeight="1">
      <c r="AH4036" s="68" t="str">
        <f t="shared" ref="AH4036:AH4099" si="82">IF(AG4036="","",AG4036)</f>
        <v/>
      </c>
    </row>
    <row r="4037" spans="34:34" ht="15" customHeight="1">
      <c r="AH4037" s="68" t="str">
        <f t="shared" si="82"/>
        <v/>
      </c>
    </row>
    <row r="4038" spans="34:34" ht="15" customHeight="1">
      <c r="AH4038" s="68" t="str">
        <f t="shared" si="82"/>
        <v/>
      </c>
    </row>
    <row r="4039" spans="34:34" ht="15" customHeight="1">
      <c r="AH4039" s="68" t="str">
        <f t="shared" si="82"/>
        <v/>
      </c>
    </row>
    <row r="4040" spans="34:34" ht="15" customHeight="1">
      <c r="AH4040" s="68" t="str">
        <f t="shared" si="82"/>
        <v/>
      </c>
    </row>
    <row r="4041" spans="34:34" ht="15" customHeight="1">
      <c r="AH4041" s="68" t="str">
        <f t="shared" si="82"/>
        <v/>
      </c>
    </row>
    <row r="4042" spans="34:34" ht="15" customHeight="1">
      <c r="AH4042" s="68" t="str">
        <f t="shared" si="82"/>
        <v/>
      </c>
    </row>
    <row r="4043" spans="34:34" ht="15" customHeight="1">
      <c r="AH4043" s="68" t="str">
        <f t="shared" si="82"/>
        <v/>
      </c>
    </row>
    <row r="4044" spans="34:34" ht="15" customHeight="1">
      <c r="AH4044" s="68" t="str">
        <f t="shared" si="82"/>
        <v/>
      </c>
    </row>
    <row r="4045" spans="34:34" ht="15" customHeight="1">
      <c r="AH4045" s="68" t="str">
        <f t="shared" si="82"/>
        <v/>
      </c>
    </row>
    <row r="4046" spans="34:34" ht="15" customHeight="1">
      <c r="AH4046" s="68" t="str">
        <f t="shared" si="82"/>
        <v/>
      </c>
    </row>
    <row r="4047" spans="34:34" ht="15" customHeight="1">
      <c r="AH4047" s="68" t="str">
        <f t="shared" si="82"/>
        <v/>
      </c>
    </row>
    <row r="4048" spans="34:34" ht="15" customHeight="1">
      <c r="AH4048" s="68" t="str">
        <f t="shared" si="82"/>
        <v/>
      </c>
    </row>
    <row r="4049" spans="34:34" ht="15" customHeight="1">
      <c r="AH4049" s="68" t="str">
        <f t="shared" si="82"/>
        <v/>
      </c>
    </row>
    <row r="4050" spans="34:34" ht="15" customHeight="1">
      <c r="AH4050" s="68" t="str">
        <f t="shared" si="82"/>
        <v/>
      </c>
    </row>
    <row r="4051" spans="34:34" ht="15" customHeight="1">
      <c r="AH4051" s="68" t="str">
        <f t="shared" si="82"/>
        <v/>
      </c>
    </row>
    <row r="4052" spans="34:34" ht="15" customHeight="1">
      <c r="AH4052" s="68" t="str">
        <f t="shared" si="82"/>
        <v/>
      </c>
    </row>
    <row r="4053" spans="34:34" ht="15" customHeight="1">
      <c r="AH4053" s="68" t="str">
        <f t="shared" si="82"/>
        <v/>
      </c>
    </row>
    <row r="4054" spans="34:34" ht="15" customHeight="1">
      <c r="AH4054" s="68" t="str">
        <f t="shared" si="82"/>
        <v/>
      </c>
    </row>
    <row r="4055" spans="34:34" ht="15" customHeight="1">
      <c r="AH4055" s="68" t="str">
        <f t="shared" si="82"/>
        <v/>
      </c>
    </row>
    <row r="4056" spans="34:34" ht="15" customHeight="1">
      <c r="AH4056" s="68" t="str">
        <f t="shared" si="82"/>
        <v/>
      </c>
    </row>
    <row r="4057" spans="34:34" ht="15" customHeight="1">
      <c r="AH4057" s="68" t="str">
        <f t="shared" si="82"/>
        <v/>
      </c>
    </row>
    <row r="4058" spans="34:34" ht="15" customHeight="1">
      <c r="AH4058" s="68" t="str">
        <f t="shared" si="82"/>
        <v/>
      </c>
    </row>
    <row r="4059" spans="34:34" ht="15" customHeight="1">
      <c r="AH4059" s="68" t="str">
        <f t="shared" si="82"/>
        <v/>
      </c>
    </row>
    <row r="4060" spans="34:34" ht="15" customHeight="1">
      <c r="AH4060" s="68" t="str">
        <f t="shared" si="82"/>
        <v/>
      </c>
    </row>
    <row r="4061" spans="34:34" ht="15" customHeight="1">
      <c r="AH4061" s="68" t="str">
        <f t="shared" si="82"/>
        <v/>
      </c>
    </row>
    <row r="4062" spans="34:34" ht="15" customHeight="1">
      <c r="AH4062" s="68" t="str">
        <f t="shared" si="82"/>
        <v/>
      </c>
    </row>
    <row r="4063" spans="34:34" ht="15" customHeight="1">
      <c r="AH4063" s="68" t="str">
        <f t="shared" si="82"/>
        <v/>
      </c>
    </row>
    <row r="4064" spans="34:34" ht="15" customHeight="1">
      <c r="AH4064" s="68" t="str">
        <f t="shared" si="82"/>
        <v/>
      </c>
    </row>
    <row r="4065" spans="34:34" ht="15" customHeight="1">
      <c r="AH4065" s="68" t="str">
        <f t="shared" si="82"/>
        <v/>
      </c>
    </row>
    <row r="4066" spans="34:34" ht="15" customHeight="1">
      <c r="AH4066" s="68" t="str">
        <f t="shared" si="82"/>
        <v/>
      </c>
    </row>
    <row r="4067" spans="34:34" ht="15" customHeight="1">
      <c r="AH4067" s="68" t="str">
        <f t="shared" si="82"/>
        <v/>
      </c>
    </row>
    <row r="4068" spans="34:34" ht="15" customHeight="1">
      <c r="AH4068" s="68" t="str">
        <f t="shared" si="82"/>
        <v/>
      </c>
    </row>
    <row r="4069" spans="34:34" ht="15" customHeight="1">
      <c r="AH4069" s="68" t="str">
        <f t="shared" si="82"/>
        <v/>
      </c>
    </row>
    <row r="4070" spans="34:34" ht="15" customHeight="1">
      <c r="AH4070" s="68" t="str">
        <f t="shared" si="82"/>
        <v/>
      </c>
    </row>
    <row r="4071" spans="34:34" ht="15" customHeight="1">
      <c r="AH4071" s="68" t="str">
        <f t="shared" si="82"/>
        <v/>
      </c>
    </row>
    <row r="4072" spans="34:34" ht="15" customHeight="1">
      <c r="AH4072" s="68" t="str">
        <f t="shared" si="82"/>
        <v/>
      </c>
    </row>
    <row r="4073" spans="34:34" ht="15" customHeight="1">
      <c r="AH4073" s="68" t="str">
        <f t="shared" si="82"/>
        <v/>
      </c>
    </row>
    <row r="4074" spans="34:34" ht="15" customHeight="1">
      <c r="AH4074" s="68" t="str">
        <f t="shared" si="82"/>
        <v/>
      </c>
    </row>
    <row r="4075" spans="34:34" ht="15" customHeight="1">
      <c r="AH4075" s="68" t="str">
        <f t="shared" si="82"/>
        <v/>
      </c>
    </row>
    <row r="4076" spans="34:34" ht="15" customHeight="1">
      <c r="AH4076" s="68" t="str">
        <f t="shared" si="82"/>
        <v/>
      </c>
    </row>
    <row r="4077" spans="34:34" ht="15" customHeight="1">
      <c r="AH4077" s="68" t="str">
        <f t="shared" si="82"/>
        <v/>
      </c>
    </row>
    <row r="4078" spans="34:34" ht="15" customHeight="1">
      <c r="AH4078" s="68" t="str">
        <f t="shared" si="82"/>
        <v/>
      </c>
    </row>
    <row r="4079" spans="34:34" ht="15" customHeight="1">
      <c r="AH4079" s="68" t="str">
        <f t="shared" si="82"/>
        <v/>
      </c>
    </row>
    <row r="4080" spans="34:34" ht="15" customHeight="1">
      <c r="AH4080" s="68" t="str">
        <f t="shared" si="82"/>
        <v/>
      </c>
    </row>
    <row r="4081" spans="34:34" ht="15" customHeight="1">
      <c r="AH4081" s="68" t="str">
        <f t="shared" si="82"/>
        <v/>
      </c>
    </row>
    <row r="4082" spans="34:34" ht="15" customHeight="1">
      <c r="AH4082" s="68" t="str">
        <f t="shared" si="82"/>
        <v/>
      </c>
    </row>
    <row r="4083" spans="34:34" ht="15" customHeight="1">
      <c r="AH4083" s="68" t="str">
        <f t="shared" si="82"/>
        <v/>
      </c>
    </row>
    <row r="4084" spans="34:34" ht="15" customHeight="1">
      <c r="AH4084" s="68" t="str">
        <f t="shared" si="82"/>
        <v/>
      </c>
    </row>
    <row r="4085" spans="34:34" ht="15" customHeight="1">
      <c r="AH4085" s="68" t="str">
        <f t="shared" si="82"/>
        <v/>
      </c>
    </row>
    <row r="4086" spans="34:34" ht="15" customHeight="1">
      <c r="AH4086" s="68" t="str">
        <f t="shared" si="82"/>
        <v/>
      </c>
    </row>
    <row r="4087" spans="34:34" ht="15" customHeight="1">
      <c r="AH4087" s="68" t="str">
        <f t="shared" si="82"/>
        <v/>
      </c>
    </row>
    <row r="4088" spans="34:34" ht="15" customHeight="1">
      <c r="AH4088" s="68" t="str">
        <f t="shared" si="82"/>
        <v/>
      </c>
    </row>
    <row r="4089" spans="34:34" ht="15" customHeight="1">
      <c r="AH4089" s="68" t="str">
        <f t="shared" si="82"/>
        <v/>
      </c>
    </row>
    <row r="4090" spans="34:34" ht="15" customHeight="1">
      <c r="AH4090" s="68" t="str">
        <f t="shared" si="82"/>
        <v/>
      </c>
    </row>
    <row r="4091" spans="34:34" ht="15" customHeight="1">
      <c r="AH4091" s="68" t="str">
        <f t="shared" si="82"/>
        <v/>
      </c>
    </row>
    <row r="4092" spans="34:34" ht="15" customHeight="1">
      <c r="AH4092" s="68" t="str">
        <f t="shared" si="82"/>
        <v/>
      </c>
    </row>
    <row r="4093" spans="34:34" ht="15" customHeight="1">
      <c r="AH4093" s="68" t="str">
        <f t="shared" si="82"/>
        <v/>
      </c>
    </row>
    <row r="4094" spans="34:34" ht="15" customHeight="1">
      <c r="AH4094" s="68" t="str">
        <f t="shared" si="82"/>
        <v/>
      </c>
    </row>
    <row r="4095" spans="34:34" ht="15" customHeight="1">
      <c r="AH4095" s="68" t="str">
        <f t="shared" si="82"/>
        <v/>
      </c>
    </row>
    <row r="4096" spans="34:34" ht="15" customHeight="1">
      <c r="AH4096" s="68" t="str">
        <f t="shared" si="82"/>
        <v/>
      </c>
    </row>
    <row r="4097" spans="34:34" ht="15" customHeight="1">
      <c r="AH4097" s="68" t="str">
        <f t="shared" si="82"/>
        <v/>
      </c>
    </row>
    <row r="4098" spans="34:34" ht="15" customHeight="1">
      <c r="AH4098" s="68" t="str">
        <f t="shared" si="82"/>
        <v/>
      </c>
    </row>
    <row r="4099" spans="34:34" ht="15" customHeight="1">
      <c r="AH4099" s="68" t="str">
        <f t="shared" si="82"/>
        <v/>
      </c>
    </row>
    <row r="4100" spans="34:34" ht="15" customHeight="1">
      <c r="AH4100" s="68" t="str">
        <f t="shared" ref="AH4100:AH4163" si="83">IF(AG4100="","",AG4100)</f>
        <v/>
      </c>
    </row>
    <row r="4101" spans="34:34" ht="15" customHeight="1">
      <c r="AH4101" s="68" t="str">
        <f t="shared" si="83"/>
        <v/>
      </c>
    </row>
    <row r="4102" spans="34:34" ht="15" customHeight="1">
      <c r="AH4102" s="68" t="str">
        <f t="shared" si="83"/>
        <v/>
      </c>
    </row>
    <row r="4103" spans="34:34" ht="15" customHeight="1">
      <c r="AH4103" s="68" t="str">
        <f t="shared" si="83"/>
        <v/>
      </c>
    </row>
    <row r="4104" spans="34:34" ht="15" customHeight="1">
      <c r="AH4104" s="68" t="str">
        <f t="shared" si="83"/>
        <v/>
      </c>
    </row>
    <row r="4105" spans="34:34" ht="15" customHeight="1">
      <c r="AH4105" s="68" t="str">
        <f t="shared" si="83"/>
        <v/>
      </c>
    </row>
    <row r="4106" spans="34:34" ht="15" customHeight="1">
      <c r="AH4106" s="68" t="str">
        <f t="shared" si="83"/>
        <v/>
      </c>
    </row>
    <row r="4107" spans="34:34" ht="15" customHeight="1">
      <c r="AH4107" s="68" t="str">
        <f t="shared" si="83"/>
        <v/>
      </c>
    </row>
    <row r="4108" spans="34:34" ht="15" customHeight="1">
      <c r="AH4108" s="68" t="str">
        <f t="shared" si="83"/>
        <v/>
      </c>
    </row>
    <row r="4109" spans="34:34" ht="15" customHeight="1">
      <c r="AH4109" s="68" t="str">
        <f t="shared" si="83"/>
        <v/>
      </c>
    </row>
    <row r="4110" spans="34:34" ht="15" customHeight="1">
      <c r="AH4110" s="68" t="str">
        <f t="shared" si="83"/>
        <v/>
      </c>
    </row>
    <row r="4111" spans="34:34" ht="15" customHeight="1">
      <c r="AH4111" s="68" t="str">
        <f t="shared" si="83"/>
        <v/>
      </c>
    </row>
    <row r="4112" spans="34:34" ht="15" customHeight="1">
      <c r="AH4112" s="68" t="str">
        <f t="shared" si="83"/>
        <v/>
      </c>
    </row>
    <row r="4113" spans="34:34" ht="15" customHeight="1">
      <c r="AH4113" s="68" t="str">
        <f t="shared" si="83"/>
        <v/>
      </c>
    </row>
    <row r="4114" spans="34:34" ht="15" customHeight="1">
      <c r="AH4114" s="68" t="str">
        <f t="shared" si="83"/>
        <v/>
      </c>
    </row>
    <row r="4115" spans="34:34" ht="15" customHeight="1">
      <c r="AH4115" s="68" t="str">
        <f t="shared" si="83"/>
        <v/>
      </c>
    </row>
    <row r="4116" spans="34:34" ht="15" customHeight="1">
      <c r="AH4116" s="68" t="str">
        <f t="shared" si="83"/>
        <v/>
      </c>
    </row>
    <row r="4117" spans="34:34" ht="15" customHeight="1">
      <c r="AH4117" s="68" t="str">
        <f t="shared" si="83"/>
        <v/>
      </c>
    </row>
    <row r="4118" spans="34:34" ht="15" customHeight="1">
      <c r="AH4118" s="68" t="str">
        <f t="shared" si="83"/>
        <v/>
      </c>
    </row>
    <row r="4119" spans="34:34" ht="15" customHeight="1">
      <c r="AH4119" s="68" t="str">
        <f t="shared" si="83"/>
        <v/>
      </c>
    </row>
    <row r="4120" spans="34:34" ht="15" customHeight="1">
      <c r="AH4120" s="68" t="str">
        <f t="shared" si="83"/>
        <v/>
      </c>
    </row>
    <row r="4121" spans="34:34" ht="15" customHeight="1">
      <c r="AH4121" s="68" t="str">
        <f t="shared" si="83"/>
        <v/>
      </c>
    </row>
    <row r="4122" spans="34:34" ht="15" customHeight="1">
      <c r="AH4122" s="68" t="str">
        <f t="shared" si="83"/>
        <v/>
      </c>
    </row>
    <row r="4123" spans="34:34" ht="15" customHeight="1">
      <c r="AH4123" s="68" t="str">
        <f t="shared" si="83"/>
        <v/>
      </c>
    </row>
    <row r="4124" spans="34:34" ht="15" customHeight="1">
      <c r="AH4124" s="68" t="str">
        <f t="shared" si="83"/>
        <v/>
      </c>
    </row>
    <row r="4125" spans="34:34" ht="15" customHeight="1">
      <c r="AH4125" s="68" t="str">
        <f t="shared" si="83"/>
        <v/>
      </c>
    </row>
    <row r="4126" spans="34:34" ht="15" customHeight="1">
      <c r="AH4126" s="68" t="str">
        <f t="shared" si="83"/>
        <v/>
      </c>
    </row>
    <row r="4127" spans="34:34" ht="15" customHeight="1">
      <c r="AH4127" s="68" t="str">
        <f t="shared" si="83"/>
        <v/>
      </c>
    </row>
    <row r="4128" spans="34:34" ht="15" customHeight="1">
      <c r="AH4128" s="68" t="str">
        <f t="shared" si="83"/>
        <v/>
      </c>
    </row>
    <row r="4129" spans="34:34" ht="15" customHeight="1">
      <c r="AH4129" s="68" t="str">
        <f t="shared" si="83"/>
        <v/>
      </c>
    </row>
    <row r="4130" spans="34:34" ht="15" customHeight="1">
      <c r="AH4130" s="68" t="str">
        <f t="shared" si="83"/>
        <v/>
      </c>
    </row>
    <row r="4131" spans="34:34" ht="15" customHeight="1">
      <c r="AH4131" s="68" t="str">
        <f t="shared" si="83"/>
        <v/>
      </c>
    </row>
    <row r="4132" spans="34:34" ht="15" customHeight="1">
      <c r="AH4132" s="68" t="str">
        <f t="shared" si="83"/>
        <v/>
      </c>
    </row>
    <row r="4133" spans="34:34" ht="15" customHeight="1">
      <c r="AH4133" s="68" t="str">
        <f t="shared" si="83"/>
        <v/>
      </c>
    </row>
    <row r="4134" spans="34:34" ht="15" customHeight="1">
      <c r="AH4134" s="68" t="str">
        <f t="shared" si="83"/>
        <v/>
      </c>
    </row>
    <row r="4135" spans="34:34" ht="15" customHeight="1">
      <c r="AH4135" s="68" t="str">
        <f t="shared" si="83"/>
        <v/>
      </c>
    </row>
    <row r="4136" spans="34:34" ht="15" customHeight="1">
      <c r="AH4136" s="68" t="str">
        <f t="shared" si="83"/>
        <v/>
      </c>
    </row>
    <row r="4137" spans="34:34" ht="15" customHeight="1">
      <c r="AH4137" s="68" t="str">
        <f t="shared" si="83"/>
        <v/>
      </c>
    </row>
    <row r="4138" spans="34:34" ht="15" customHeight="1">
      <c r="AH4138" s="68" t="str">
        <f t="shared" si="83"/>
        <v/>
      </c>
    </row>
    <row r="4139" spans="34:34" ht="15" customHeight="1">
      <c r="AH4139" s="68" t="str">
        <f t="shared" si="83"/>
        <v/>
      </c>
    </row>
    <row r="4140" spans="34:34" ht="15" customHeight="1">
      <c r="AH4140" s="68" t="str">
        <f t="shared" si="83"/>
        <v/>
      </c>
    </row>
    <row r="4141" spans="34:34" ht="15" customHeight="1">
      <c r="AH4141" s="68" t="str">
        <f t="shared" si="83"/>
        <v/>
      </c>
    </row>
    <row r="4142" spans="34:34" ht="15" customHeight="1">
      <c r="AH4142" s="68" t="str">
        <f t="shared" si="83"/>
        <v/>
      </c>
    </row>
    <row r="4143" spans="34:34" ht="15" customHeight="1">
      <c r="AH4143" s="68" t="str">
        <f t="shared" si="83"/>
        <v/>
      </c>
    </row>
    <row r="4144" spans="34:34" ht="15" customHeight="1">
      <c r="AH4144" s="68" t="str">
        <f t="shared" si="83"/>
        <v/>
      </c>
    </row>
    <row r="4145" spans="34:34" ht="15" customHeight="1">
      <c r="AH4145" s="68" t="str">
        <f t="shared" si="83"/>
        <v/>
      </c>
    </row>
    <row r="4146" spans="34:34" ht="15" customHeight="1">
      <c r="AH4146" s="68" t="str">
        <f t="shared" si="83"/>
        <v/>
      </c>
    </row>
    <row r="4147" spans="34:34" ht="15" customHeight="1">
      <c r="AH4147" s="68" t="str">
        <f t="shared" si="83"/>
        <v/>
      </c>
    </row>
    <row r="4148" spans="34:34" ht="15" customHeight="1">
      <c r="AH4148" s="68" t="str">
        <f t="shared" si="83"/>
        <v/>
      </c>
    </row>
    <row r="4149" spans="34:34" ht="15" customHeight="1">
      <c r="AH4149" s="68" t="str">
        <f t="shared" si="83"/>
        <v/>
      </c>
    </row>
    <row r="4150" spans="34:34" ht="15" customHeight="1">
      <c r="AH4150" s="68" t="str">
        <f t="shared" si="83"/>
        <v/>
      </c>
    </row>
    <row r="4151" spans="34:34" ht="15" customHeight="1">
      <c r="AH4151" s="68" t="str">
        <f t="shared" si="83"/>
        <v/>
      </c>
    </row>
    <row r="4152" spans="34:34" ht="15" customHeight="1">
      <c r="AH4152" s="68" t="str">
        <f t="shared" si="83"/>
        <v/>
      </c>
    </row>
    <row r="4153" spans="34:34" ht="15" customHeight="1">
      <c r="AH4153" s="68" t="str">
        <f t="shared" si="83"/>
        <v/>
      </c>
    </row>
    <row r="4154" spans="34:34" ht="15" customHeight="1">
      <c r="AH4154" s="68" t="str">
        <f t="shared" si="83"/>
        <v/>
      </c>
    </row>
    <row r="4155" spans="34:34" ht="15" customHeight="1">
      <c r="AH4155" s="68" t="str">
        <f t="shared" si="83"/>
        <v/>
      </c>
    </row>
    <row r="4156" spans="34:34" ht="15" customHeight="1">
      <c r="AH4156" s="68" t="str">
        <f t="shared" si="83"/>
        <v/>
      </c>
    </row>
    <row r="4157" spans="34:34" ht="15" customHeight="1">
      <c r="AH4157" s="68" t="str">
        <f t="shared" si="83"/>
        <v/>
      </c>
    </row>
    <row r="4158" spans="34:34" ht="15" customHeight="1">
      <c r="AH4158" s="68" t="str">
        <f t="shared" si="83"/>
        <v/>
      </c>
    </row>
    <row r="4159" spans="34:34" ht="15" customHeight="1">
      <c r="AH4159" s="68" t="str">
        <f t="shared" si="83"/>
        <v/>
      </c>
    </row>
    <row r="4160" spans="34:34" ht="15" customHeight="1">
      <c r="AH4160" s="68" t="str">
        <f t="shared" si="83"/>
        <v/>
      </c>
    </row>
    <row r="4161" spans="34:34" ht="15" customHeight="1">
      <c r="AH4161" s="68" t="str">
        <f t="shared" si="83"/>
        <v/>
      </c>
    </row>
    <row r="4162" spans="34:34" ht="15" customHeight="1">
      <c r="AH4162" s="68" t="str">
        <f t="shared" si="83"/>
        <v/>
      </c>
    </row>
    <row r="4163" spans="34:34" ht="15" customHeight="1">
      <c r="AH4163" s="68" t="str">
        <f t="shared" si="83"/>
        <v/>
      </c>
    </row>
    <row r="4164" spans="34:34" ht="15" customHeight="1">
      <c r="AH4164" s="68" t="str">
        <f t="shared" ref="AH4164:AH4227" si="84">IF(AG4164="","",AG4164)</f>
        <v/>
      </c>
    </row>
    <row r="4165" spans="34:34" ht="15" customHeight="1">
      <c r="AH4165" s="68" t="str">
        <f t="shared" si="84"/>
        <v/>
      </c>
    </row>
    <row r="4166" spans="34:34" ht="15" customHeight="1">
      <c r="AH4166" s="68" t="str">
        <f t="shared" si="84"/>
        <v/>
      </c>
    </row>
    <row r="4167" spans="34:34" ht="15" customHeight="1">
      <c r="AH4167" s="68" t="str">
        <f t="shared" si="84"/>
        <v/>
      </c>
    </row>
    <row r="4168" spans="34:34" ht="15" customHeight="1">
      <c r="AH4168" s="68" t="str">
        <f t="shared" si="84"/>
        <v/>
      </c>
    </row>
    <row r="4169" spans="34:34" ht="15" customHeight="1">
      <c r="AH4169" s="68" t="str">
        <f t="shared" si="84"/>
        <v/>
      </c>
    </row>
    <row r="4170" spans="34:34" ht="15" customHeight="1">
      <c r="AH4170" s="68" t="str">
        <f t="shared" si="84"/>
        <v/>
      </c>
    </row>
    <row r="4171" spans="34:34" ht="15" customHeight="1">
      <c r="AH4171" s="68" t="str">
        <f t="shared" si="84"/>
        <v/>
      </c>
    </row>
    <row r="4172" spans="34:34" ht="15" customHeight="1">
      <c r="AH4172" s="68" t="str">
        <f t="shared" si="84"/>
        <v/>
      </c>
    </row>
    <row r="4173" spans="34:34" ht="15" customHeight="1">
      <c r="AH4173" s="68" t="str">
        <f t="shared" si="84"/>
        <v/>
      </c>
    </row>
    <row r="4174" spans="34:34" ht="15" customHeight="1">
      <c r="AH4174" s="68" t="str">
        <f t="shared" si="84"/>
        <v/>
      </c>
    </row>
    <row r="4175" spans="34:34" ht="15" customHeight="1">
      <c r="AH4175" s="68" t="str">
        <f t="shared" si="84"/>
        <v/>
      </c>
    </row>
    <row r="4176" spans="34:34" ht="15" customHeight="1">
      <c r="AH4176" s="68" t="str">
        <f t="shared" si="84"/>
        <v/>
      </c>
    </row>
    <row r="4177" spans="34:34" ht="15" customHeight="1">
      <c r="AH4177" s="68" t="str">
        <f t="shared" si="84"/>
        <v/>
      </c>
    </row>
    <row r="4178" spans="34:34" ht="15" customHeight="1">
      <c r="AH4178" s="68" t="str">
        <f t="shared" si="84"/>
        <v/>
      </c>
    </row>
    <row r="4179" spans="34:34" ht="15" customHeight="1">
      <c r="AH4179" s="68" t="str">
        <f t="shared" si="84"/>
        <v/>
      </c>
    </row>
    <row r="4180" spans="34:34" ht="15" customHeight="1">
      <c r="AH4180" s="68" t="str">
        <f t="shared" si="84"/>
        <v/>
      </c>
    </row>
    <row r="4181" spans="34:34" ht="15" customHeight="1">
      <c r="AH4181" s="68" t="str">
        <f t="shared" si="84"/>
        <v/>
      </c>
    </row>
    <row r="4182" spans="34:34" ht="15" customHeight="1">
      <c r="AH4182" s="68" t="str">
        <f t="shared" si="84"/>
        <v/>
      </c>
    </row>
    <row r="4183" spans="34:34" ht="15" customHeight="1">
      <c r="AH4183" s="68" t="str">
        <f t="shared" si="84"/>
        <v/>
      </c>
    </row>
    <row r="4184" spans="34:34" ht="15" customHeight="1">
      <c r="AH4184" s="68" t="str">
        <f t="shared" si="84"/>
        <v/>
      </c>
    </row>
    <row r="4185" spans="34:34" ht="15" customHeight="1">
      <c r="AH4185" s="68" t="str">
        <f t="shared" si="84"/>
        <v/>
      </c>
    </row>
    <row r="4186" spans="34:34" ht="15" customHeight="1">
      <c r="AH4186" s="68" t="str">
        <f t="shared" si="84"/>
        <v/>
      </c>
    </row>
    <row r="4187" spans="34:34" ht="15" customHeight="1">
      <c r="AH4187" s="68" t="str">
        <f t="shared" si="84"/>
        <v/>
      </c>
    </row>
    <row r="4188" spans="34:34" ht="15" customHeight="1">
      <c r="AH4188" s="68" t="str">
        <f t="shared" si="84"/>
        <v/>
      </c>
    </row>
    <row r="4189" spans="34:34" ht="15" customHeight="1">
      <c r="AH4189" s="68" t="str">
        <f t="shared" si="84"/>
        <v/>
      </c>
    </row>
    <row r="4190" spans="34:34" ht="15" customHeight="1">
      <c r="AH4190" s="68" t="str">
        <f t="shared" si="84"/>
        <v/>
      </c>
    </row>
    <row r="4191" spans="34:34" ht="15" customHeight="1">
      <c r="AH4191" s="68" t="str">
        <f t="shared" si="84"/>
        <v/>
      </c>
    </row>
    <row r="4192" spans="34:34" ht="15" customHeight="1">
      <c r="AH4192" s="68" t="str">
        <f t="shared" si="84"/>
        <v/>
      </c>
    </row>
    <row r="4193" spans="34:34" ht="15" customHeight="1">
      <c r="AH4193" s="68" t="str">
        <f t="shared" si="84"/>
        <v/>
      </c>
    </row>
    <row r="4194" spans="34:34" ht="15" customHeight="1">
      <c r="AH4194" s="68" t="str">
        <f t="shared" si="84"/>
        <v/>
      </c>
    </row>
    <row r="4195" spans="34:34" ht="15" customHeight="1">
      <c r="AH4195" s="68" t="str">
        <f t="shared" si="84"/>
        <v/>
      </c>
    </row>
    <row r="4196" spans="34:34" ht="15" customHeight="1">
      <c r="AH4196" s="68" t="str">
        <f t="shared" si="84"/>
        <v/>
      </c>
    </row>
    <row r="4197" spans="34:34" ht="15" customHeight="1">
      <c r="AH4197" s="68" t="str">
        <f t="shared" si="84"/>
        <v/>
      </c>
    </row>
    <row r="4198" spans="34:34" ht="15" customHeight="1">
      <c r="AH4198" s="68" t="str">
        <f t="shared" si="84"/>
        <v/>
      </c>
    </row>
    <row r="4199" spans="34:34" ht="15" customHeight="1">
      <c r="AH4199" s="68" t="str">
        <f t="shared" si="84"/>
        <v/>
      </c>
    </row>
    <row r="4200" spans="34:34" ht="15" customHeight="1">
      <c r="AH4200" s="68" t="str">
        <f t="shared" si="84"/>
        <v/>
      </c>
    </row>
    <row r="4201" spans="34:34" ht="15" customHeight="1">
      <c r="AH4201" s="68" t="str">
        <f t="shared" si="84"/>
        <v/>
      </c>
    </row>
    <row r="4202" spans="34:34" ht="15" customHeight="1">
      <c r="AH4202" s="68" t="str">
        <f t="shared" si="84"/>
        <v/>
      </c>
    </row>
    <row r="4203" spans="34:34" ht="15" customHeight="1">
      <c r="AH4203" s="68" t="str">
        <f t="shared" si="84"/>
        <v/>
      </c>
    </row>
    <row r="4204" spans="34:34" ht="15" customHeight="1">
      <c r="AH4204" s="68" t="str">
        <f t="shared" si="84"/>
        <v/>
      </c>
    </row>
    <row r="4205" spans="34:34" ht="15" customHeight="1">
      <c r="AH4205" s="68" t="str">
        <f t="shared" si="84"/>
        <v/>
      </c>
    </row>
    <row r="4206" spans="34:34" ht="15" customHeight="1">
      <c r="AH4206" s="68" t="str">
        <f t="shared" si="84"/>
        <v/>
      </c>
    </row>
    <row r="4207" spans="34:34" ht="15" customHeight="1">
      <c r="AH4207" s="68" t="str">
        <f t="shared" si="84"/>
        <v/>
      </c>
    </row>
    <row r="4208" spans="34:34" ht="15" customHeight="1">
      <c r="AH4208" s="68" t="str">
        <f t="shared" si="84"/>
        <v/>
      </c>
    </row>
    <row r="4209" spans="34:34" ht="15" customHeight="1">
      <c r="AH4209" s="68" t="str">
        <f t="shared" si="84"/>
        <v/>
      </c>
    </row>
    <row r="4210" spans="34:34" ht="15" customHeight="1">
      <c r="AH4210" s="68" t="str">
        <f t="shared" si="84"/>
        <v/>
      </c>
    </row>
    <row r="4211" spans="34:34" ht="15" customHeight="1">
      <c r="AH4211" s="68" t="str">
        <f t="shared" si="84"/>
        <v/>
      </c>
    </row>
    <row r="4212" spans="34:34" ht="15" customHeight="1">
      <c r="AH4212" s="68" t="str">
        <f t="shared" si="84"/>
        <v/>
      </c>
    </row>
    <row r="4213" spans="34:34" ht="15" customHeight="1">
      <c r="AH4213" s="68" t="str">
        <f t="shared" si="84"/>
        <v/>
      </c>
    </row>
    <row r="4214" spans="34:34" ht="15" customHeight="1">
      <c r="AH4214" s="68" t="str">
        <f t="shared" si="84"/>
        <v/>
      </c>
    </row>
    <row r="4215" spans="34:34" ht="15" customHeight="1">
      <c r="AH4215" s="68" t="str">
        <f t="shared" si="84"/>
        <v/>
      </c>
    </row>
    <row r="4216" spans="34:34" ht="15" customHeight="1">
      <c r="AH4216" s="68" t="str">
        <f t="shared" si="84"/>
        <v/>
      </c>
    </row>
    <row r="4217" spans="34:34" ht="15" customHeight="1">
      <c r="AH4217" s="68" t="str">
        <f t="shared" si="84"/>
        <v/>
      </c>
    </row>
    <row r="4218" spans="34:34" ht="15" customHeight="1">
      <c r="AH4218" s="68" t="str">
        <f t="shared" si="84"/>
        <v/>
      </c>
    </row>
    <row r="4219" spans="34:34" ht="15" customHeight="1">
      <c r="AH4219" s="68" t="str">
        <f t="shared" si="84"/>
        <v/>
      </c>
    </row>
    <row r="4220" spans="34:34" ht="15" customHeight="1">
      <c r="AH4220" s="68" t="str">
        <f t="shared" si="84"/>
        <v/>
      </c>
    </row>
    <row r="4221" spans="34:34" ht="15" customHeight="1">
      <c r="AH4221" s="68" t="str">
        <f t="shared" si="84"/>
        <v/>
      </c>
    </row>
    <row r="4222" spans="34:34" ht="15" customHeight="1">
      <c r="AH4222" s="68" t="str">
        <f t="shared" si="84"/>
        <v/>
      </c>
    </row>
    <row r="4223" spans="34:34" ht="15" customHeight="1">
      <c r="AH4223" s="68" t="str">
        <f t="shared" si="84"/>
        <v/>
      </c>
    </row>
    <row r="4224" spans="34:34" ht="15" customHeight="1">
      <c r="AH4224" s="68" t="str">
        <f t="shared" si="84"/>
        <v/>
      </c>
    </row>
    <row r="4225" spans="34:34" ht="15" customHeight="1">
      <c r="AH4225" s="68" t="str">
        <f t="shared" si="84"/>
        <v/>
      </c>
    </row>
    <row r="4226" spans="34:34" ht="15" customHeight="1">
      <c r="AH4226" s="68" t="str">
        <f t="shared" si="84"/>
        <v/>
      </c>
    </row>
    <row r="4227" spans="34:34" ht="15" customHeight="1">
      <c r="AH4227" s="68" t="str">
        <f t="shared" si="84"/>
        <v/>
      </c>
    </row>
    <row r="4228" spans="34:34" ht="15" customHeight="1">
      <c r="AH4228" s="68" t="str">
        <f t="shared" ref="AH4228:AH4291" si="85">IF(AG4228="","",AG4228)</f>
        <v/>
      </c>
    </row>
    <row r="4229" spans="34:34" ht="15" customHeight="1">
      <c r="AH4229" s="68" t="str">
        <f t="shared" si="85"/>
        <v/>
      </c>
    </row>
    <row r="4230" spans="34:34" ht="15" customHeight="1">
      <c r="AH4230" s="68" t="str">
        <f t="shared" si="85"/>
        <v/>
      </c>
    </row>
    <row r="4231" spans="34:34" ht="15" customHeight="1">
      <c r="AH4231" s="68" t="str">
        <f t="shared" si="85"/>
        <v/>
      </c>
    </row>
    <row r="4232" spans="34:34" ht="15" customHeight="1">
      <c r="AH4232" s="68" t="str">
        <f t="shared" si="85"/>
        <v/>
      </c>
    </row>
    <row r="4233" spans="34:34" ht="15" customHeight="1">
      <c r="AH4233" s="68" t="str">
        <f t="shared" si="85"/>
        <v/>
      </c>
    </row>
    <row r="4234" spans="34:34" ht="15" customHeight="1">
      <c r="AH4234" s="68" t="str">
        <f t="shared" si="85"/>
        <v/>
      </c>
    </row>
    <row r="4235" spans="34:34" ht="15" customHeight="1">
      <c r="AH4235" s="68" t="str">
        <f t="shared" si="85"/>
        <v/>
      </c>
    </row>
    <row r="4236" spans="34:34" ht="15" customHeight="1">
      <c r="AH4236" s="68" t="str">
        <f t="shared" si="85"/>
        <v/>
      </c>
    </row>
    <row r="4237" spans="34:34" ht="15" customHeight="1">
      <c r="AH4237" s="68" t="str">
        <f t="shared" si="85"/>
        <v/>
      </c>
    </row>
    <row r="4238" spans="34:34" ht="15" customHeight="1">
      <c r="AH4238" s="68" t="str">
        <f t="shared" si="85"/>
        <v/>
      </c>
    </row>
    <row r="4239" spans="34:34" ht="15" customHeight="1">
      <c r="AH4239" s="68" t="str">
        <f t="shared" si="85"/>
        <v/>
      </c>
    </row>
    <row r="4240" spans="34:34" ht="15" customHeight="1">
      <c r="AH4240" s="68" t="str">
        <f t="shared" si="85"/>
        <v/>
      </c>
    </row>
    <row r="4241" spans="34:34" ht="15" customHeight="1">
      <c r="AH4241" s="68" t="str">
        <f t="shared" si="85"/>
        <v/>
      </c>
    </row>
    <row r="4242" spans="34:34" ht="15" customHeight="1">
      <c r="AH4242" s="68" t="str">
        <f t="shared" si="85"/>
        <v/>
      </c>
    </row>
    <row r="4243" spans="34:34" ht="15" customHeight="1">
      <c r="AH4243" s="68" t="str">
        <f t="shared" si="85"/>
        <v/>
      </c>
    </row>
    <row r="4244" spans="34:34" ht="15" customHeight="1">
      <c r="AH4244" s="68" t="str">
        <f t="shared" si="85"/>
        <v/>
      </c>
    </row>
    <row r="4245" spans="34:34" ht="15" customHeight="1">
      <c r="AH4245" s="68" t="str">
        <f t="shared" si="85"/>
        <v/>
      </c>
    </row>
    <row r="4246" spans="34:34" ht="15" customHeight="1">
      <c r="AH4246" s="68" t="str">
        <f t="shared" si="85"/>
        <v/>
      </c>
    </row>
    <row r="4247" spans="34:34" ht="15" customHeight="1">
      <c r="AH4247" s="68" t="str">
        <f t="shared" si="85"/>
        <v/>
      </c>
    </row>
    <row r="4248" spans="34:34" ht="15" customHeight="1">
      <c r="AH4248" s="68" t="str">
        <f t="shared" si="85"/>
        <v/>
      </c>
    </row>
    <row r="4249" spans="34:34" ht="15" customHeight="1">
      <c r="AH4249" s="68" t="str">
        <f t="shared" si="85"/>
        <v/>
      </c>
    </row>
    <row r="4250" spans="34:34" ht="15" customHeight="1">
      <c r="AH4250" s="68" t="str">
        <f t="shared" si="85"/>
        <v/>
      </c>
    </row>
    <row r="4251" spans="34:34" ht="15" customHeight="1">
      <c r="AH4251" s="68" t="str">
        <f t="shared" si="85"/>
        <v/>
      </c>
    </row>
    <row r="4252" spans="34:34" ht="15" customHeight="1">
      <c r="AH4252" s="68" t="str">
        <f t="shared" si="85"/>
        <v/>
      </c>
    </row>
    <row r="4253" spans="34:34" ht="15" customHeight="1">
      <c r="AH4253" s="68" t="str">
        <f t="shared" si="85"/>
        <v/>
      </c>
    </row>
    <row r="4254" spans="34:34" ht="15" customHeight="1">
      <c r="AH4254" s="68" t="str">
        <f t="shared" si="85"/>
        <v/>
      </c>
    </row>
    <row r="4255" spans="34:34" ht="15" customHeight="1">
      <c r="AH4255" s="68" t="str">
        <f t="shared" si="85"/>
        <v/>
      </c>
    </row>
    <row r="4256" spans="34:34" ht="15" customHeight="1">
      <c r="AH4256" s="68" t="str">
        <f t="shared" si="85"/>
        <v/>
      </c>
    </row>
    <row r="4257" spans="34:34" ht="15" customHeight="1">
      <c r="AH4257" s="68" t="str">
        <f t="shared" si="85"/>
        <v/>
      </c>
    </row>
    <row r="4258" spans="34:34" ht="15" customHeight="1">
      <c r="AH4258" s="68" t="str">
        <f t="shared" si="85"/>
        <v/>
      </c>
    </row>
    <row r="4259" spans="34:34" ht="15" customHeight="1">
      <c r="AH4259" s="68" t="str">
        <f t="shared" si="85"/>
        <v/>
      </c>
    </row>
    <row r="4260" spans="34:34" ht="15" customHeight="1">
      <c r="AH4260" s="68" t="str">
        <f t="shared" si="85"/>
        <v/>
      </c>
    </row>
    <row r="4261" spans="34:34" ht="15" customHeight="1">
      <c r="AH4261" s="68" t="str">
        <f t="shared" si="85"/>
        <v/>
      </c>
    </row>
    <row r="4262" spans="34:34" ht="15" customHeight="1">
      <c r="AH4262" s="68" t="str">
        <f t="shared" si="85"/>
        <v/>
      </c>
    </row>
    <row r="4263" spans="34:34" ht="15" customHeight="1">
      <c r="AH4263" s="68" t="str">
        <f t="shared" si="85"/>
        <v/>
      </c>
    </row>
    <row r="4264" spans="34:34" ht="15" customHeight="1">
      <c r="AH4264" s="68" t="str">
        <f t="shared" si="85"/>
        <v/>
      </c>
    </row>
    <row r="4265" spans="34:34" ht="15" customHeight="1">
      <c r="AH4265" s="68" t="str">
        <f t="shared" si="85"/>
        <v/>
      </c>
    </row>
    <row r="4266" spans="34:34" ht="15" customHeight="1">
      <c r="AH4266" s="68" t="str">
        <f t="shared" si="85"/>
        <v/>
      </c>
    </row>
    <row r="4267" spans="34:34" ht="15" customHeight="1">
      <c r="AH4267" s="68" t="str">
        <f t="shared" si="85"/>
        <v/>
      </c>
    </row>
    <row r="4268" spans="34:34" ht="15" customHeight="1">
      <c r="AH4268" s="68" t="str">
        <f t="shared" si="85"/>
        <v/>
      </c>
    </row>
    <row r="4269" spans="34:34" ht="15" customHeight="1">
      <c r="AH4269" s="68" t="str">
        <f t="shared" si="85"/>
        <v/>
      </c>
    </row>
    <row r="4270" spans="34:34" ht="15" customHeight="1">
      <c r="AH4270" s="68" t="str">
        <f t="shared" si="85"/>
        <v/>
      </c>
    </row>
    <row r="4271" spans="34:34" ht="15" customHeight="1">
      <c r="AH4271" s="68" t="str">
        <f t="shared" si="85"/>
        <v/>
      </c>
    </row>
    <row r="4272" spans="34:34" ht="15" customHeight="1">
      <c r="AH4272" s="68" t="str">
        <f t="shared" si="85"/>
        <v/>
      </c>
    </row>
    <row r="4273" spans="34:34" ht="15" customHeight="1">
      <c r="AH4273" s="68" t="str">
        <f t="shared" si="85"/>
        <v/>
      </c>
    </row>
    <row r="4274" spans="34:34" ht="15" customHeight="1">
      <c r="AH4274" s="68" t="str">
        <f t="shared" si="85"/>
        <v/>
      </c>
    </row>
    <row r="4275" spans="34:34" ht="15" customHeight="1">
      <c r="AH4275" s="68" t="str">
        <f t="shared" si="85"/>
        <v/>
      </c>
    </row>
    <row r="4276" spans="34:34" ht="15" customHeight="1">
      <c r="AH4276" s="68" t="str">
        <f t="shared" si="85"/>
        <v/>
      </c>
    </row>
    <row r="4277" spans="34:34" ht="15" customHeight="1">
      <c r="AH4277" s="68" t="str">
        <f t="shared" si="85"/>
        <v/>
      </c>
    </row>
    <row r="4278" spans="34:34" ht="15" customHeight="1">
      <c r="AH4278" s="68" t="str">
        <f t="shared" si="85"/>
        <v/>
      </c>
    </row>
    <row r="4279" spans="34:34" ht="15" customHeight="1">
      <c r="AH4279" s="68" t="str">
        <f t="shared" si="85"/>
        <v/>
      </c>
    </row>
    <row r="4280" spans="34:34" ht="15" customHeight="1">
      <c r="AH4280" s="68" t="str">
        <f t="shared" si="85"/>
        <v/>
      </c>
    </row>
    <row r="4281" spans="34:34" ht="15" customHeight="1">
      <c r="AH4281" s="68" t="str">
        <f t="shared" si="85"/>
        <v/>
      </c>
    </row>
    <row r="4282" spans="34:34" ht="15" customHeight="1">
      <c r="AH4282" s="68" t="str">
        <f t="shared" si="85"/>
        <v/>
      </c>
    </row>
    <row r="4283" spans="34:34" ht="15" customHeight="1">
      <c r="AH4283" s="68" t="str">
        <f t="shared" si="85"/>
        <v/>
      </c>
    </row>
    <row r="4284" spans="34:34" ht="15" customHeight="1">
      <c r="AH4284" s="68" t="str">
        <f t="shared" si="85"/>
        <v/>
      </c>
    </row>
    <row r="4285" spans="34:34" ht="15" customHeight="1">
      <c r="AH4285" s="68" t="str">
        <f t="shared" si="85"/>
        <v/>
      </c>
    </row>
    <row r="4286" spans="34:34" ht="15" customHeight="1">
      <c r="AH4286" s="68" t="str">
        <f t="shared" si="85"/>
        <v/>
      </c>
    </row>
    <row r="4287" spans="34:34" ht="15" customHeight="1">
      <c r="AH4287" s="68" t="str">
        <f t="shared" si="85"/>
        <v/>
      </c>
    </row>
    <row r="4288" spans="34:34" ht="15" customHeight="1">
      <c r="AH4288" s="68" t="str">
        <f t="shared" si="85"/>
        <v/>
      </c>
    </row>
    <row r="4289" spans="34:34" ht="15" customHeight="1">
      <c r="AH4289" s="68" t="str">
        <f t="shared" si="85"/>
        <v/>
      </c>
    </row>
    <row r="4290" spans="34:34" ht="15" customHeight="1">
      <c r="AH4290" s="68" t="str">
        <f t="shared" si="85"/>
        <v/>
      </c>
    </row>
    <row r="4291" spans="34:34" ht="15" customHeight="1">
      <c r="AH4291" s="68" t="str">
        <f t="shared" si="85"/>
        <v/>
      </c>
    </row>
    <row r="4292" spans="34:34" ht="15" customHeight="1">
      <c r="AH4292" s="68" t="str">
        <f t="shared" ref="AH4292:AH4355" si="86">IF(AG4292="","",AG4292)</f>
        <v/>
      </c>
    </row>
    <row r="4293" spans="34:34" ht="15" customHeight="1">
      <c r="AH4293" s="68" t="str">
        <f t="shared" si="86"/>
        <v/>
      </c>
    </row>
    <row r="4294" spans="34:34" ht="15" customHeight="1">
      <c r="AH4294" s="68" t="str">
        <f t="shared" si="86"/>
        <v/>
      </c>
    </row>
    <row r="4295" spans="34:34" ht="15" customHeight="1">
      <c r="AH4295" s="68" t="str">
        <f t="shared" si="86"/>
        <v/>
      </c>
    </row>
    <row r="4296" spans="34:34" ht="15" customHeight="1">
      <c r="AH4296" s="68" t="str">
        <f t="shared" si="86"/>
        <v/>
      </c>
    </row>
    <row r="4297" spans="34:34" ht="15" customHeight="1">
      <c r="AH4297" s="68" t="str">
        <f t="shared" si="86"/>
        <v/>
      </c>
    </row>
    <row r="4298" spans="34:34" ht="15" customHeight="1">
      <c r="AH4298" s="68" t="str">
        <f t="shared" si="86"/>
        <v/>
      </c>
    </row>
    <row r="4299" spans="34:34" ht="15" customHeight="1">
      <c r="AH4299" s="68" t="str">
        <f t="shared" si="86"/>
        <v/>
      </c>
    </row>
    <row r="4300" spans="34:34" ht="15" customHeight="1">
      <c r="AH4300" s="68" t="str">
        <f t="shared" si="86"/>
        <v/>
      </c>
    </row>
    <row r="4301" spans="34:34" ht="15" customHeight="1">
      <c r="AH4301" s="68" t="str">
        <f t="shared" si="86"/>
        <v/>
      </c>
    </row>
    <row r="4302" spans="34:34" ht="15" customHeight="1">
      <c r="AH4302" s="68" t="str">
        <f t="shared" si="86"/>
        <v/>
      </c>
    </row>
    <row r="4303" spans="34:34" ht="15" customHeight="1">
      <c r="AH4303" s="68" t="str">
        <f t="shared" si="86"/>
        <v/>
      </c>
    </row>
    <row r="4304" spans="34:34" ht="15" customHeight="1">
      <c r="AH4304" s="68" t="str">
        <f t="shared" si="86"/>
        <v/>
      </c>
    </row>
    <row r="4305" spans="34:34" ht="15" customHeight="1">
      <c r="AH4305" s="68" t="str">
        <f t="shared" si="86"/>
        <v/>
      </c>
    </row>
    <row r="4306" spans="34:34" ht="15" customHeight="1">
      <c r="AH4306" s="68" t="str">
        <f t="shared" si="86"/>
        <v/>
      </c>
    </row>
    <row r="4307" spans="34:34" ht="15" customHeight="1">
      <c r="AH4307" s="68" t="str">
        <f t="shared" si="86"/>
        <v/>
      </c>
    </row>
    <row r="4308" spans="34:34" ht="15" customHeight="1">
      <c r="AH4308" s="68" t="str">
        <f t="shared" si="86"/>
        <v/>
      </c>
    </row>
    <row r="4309" spans="34:34" ht="15" customHeight="1">
      <c r="AH4309" s="68" t="str">
        <f t="shared" si="86"/>
        <v/>
      </c>
    </row>
    <row r="4310" spans="34:34" ht="15" customHeight="1">
      <c r="AH4310" s="68" t="str">
        <f t="shared" si="86"/>
        <v/>
      </c>
    </row>
    <row r="4311" spans="34:34" ht="15" customHeight="1">
      <c r="AH4311" s="68" t="str">
        <f t="shared" si="86"/>
        <v/>
      </c>
    </row>
    <row r="4312" spans="34:34" ht="15" customHeight="1">
      <c r="AH4312" s="68" t="str">
        <f t="shared" si="86"/>
        <v/>
      </c>
    </row>
    <row r="4313" spans="34:34" ht="15" customHeight="1">
      <c r="AH4313" s="68" t="str">
        <f t="shared" si="86"/>
        <v/>
      </c>
    </row>
    <row r="4314" spans="34:34" ht="15" customHeight="1">
      <c r="AH4314" s="68" t="str">
        <f t="shared" si="86"/>
        <v/>
      </c>
    </row>
    <row r="4315" spans="34:34" ht="15" customHeight="1">
      <c r="AH4315" s="68" t="str">
        <f t="shared" si="86"/>
        <v/>
      </c>
    </row>
    <row r="4316" spans="34:34" ht="15" customHeight="1">
      <c r="AH4316" s="68" t="str">
        <f t="shared" si="86"/>
        <v/>
      </c>
    </row>
    <row r="4317" spans="34:34" ht="15" customHeight="1">
      <c r="AH4317" s="68" t="str">
        <f t="shared" si="86"/>
        <v/>
      </c>
    </row>
    <row r="4318" spans="34:34" ht="15" customHeight="1">
      <c r="AH4318" s="68" t="str">
        <f t="shared" si="86"/>
        <v/>
      </c>
    </row>
    <row r="4319" spans="34:34" ht="15" customHeight="1">
      <c r="AH4319" s="68" t="str">
        <f t="shared" si="86"/>
        <v/>
      </c>
    </row>
    <row r="4320" spans="34:34" ht="15" customHeight="1">
      <c r="AH4320" s="68" t="str">
        <f t="shared" si="86"/>
        <v/>
      </c>
    </row>
    <row r="4321" spans="34:34" ht="15" customHeight="1">
      <c r="AH4321" s="68" t="str">
        <f t="shared" si="86"/>
        <v/>
      </c>
    </row>
    <row r="4322" spans="34:34" ht="15" customHeight="1">
      <c r="AH4322" s="68" t="str">
        <f t="shared" si="86"/>
        <v/>
      </c>
    </row>
    <row r="4323" spans="34:34" ht="15" customHeight="1">
      <c r="AH4323" s="68" t="str">
        <f t="shared" si="86"/>
        <v/>
      </c>
    </row>
    <row r="4324" spans="34:34" ht="15" customHeight="1">
      <c r="AH4324" s="68" t="str">
        <f t="shared" si="86"/>
        <v/>
      </c>
    </row>
    <row r="4325" spans="34:34" ht="15" customHeight="1">
      <c r="AH4325" s="68" t="str">
        <f t="shared" si="86"/>
        <v/>
      </c>
    </row>
    <row r="4326" spans="34:34" ht="15" customHeight="1">
      <c r="AH4326" s="68" t="str">
        <f t="shared" si="86"/>
        <v/>
      </c>
    </row>
    <row r="4327" spans="34:34" ht="15" customHeight="1">
      <c r="AH4327" s="68" t="str">
        <f t="shared" si="86"/>
        <v/>
      </c>
    </row>
    <row r="4328" spans="34:34" ht="15" customHeight="1">
      <c r="AH4328" s="68" t="str">
        <f t="shared" si="86"/>
        <v/>
      </c>
    </row>
    <row r="4329" spans="34:34" ht="15" customHeight="1">
      <c r="AH4329" s="68" t="str">
        <f t="shared" si="86"/>
        <v/>
      </c>
    </row>
    <row r="4330" spans="34:34" ht="15" customHeight="1">
      <c r="AH4330" s="68" t="str">
        <f t="shared" si="86"/>
        <v/>
      </c>
    </row>
    <row r="4331" spans="34:34" ht="15" customHeight="1">
      <c r="AH4331" s="68" t="str">
        <f t="shared" si="86"/>
        <v/>
      </c>
    </row>
    <row r="4332" spans="34:34" ht="15" customHeight="1">
      <c r="AH4332" s="68" t="str">
        <f t="shared" si="86"/>
        <v/>
      </c>
    </row>
    <row r="4333" spans="34:34" ht="15" customHeight="1">
      <c r="AH4333" s="68" t="str">
        <f t="shared" si="86"/>
        <v/>
      </c>
    </row>
    <row r="4334" spans="34:34" ht="15" customHeight="1">
      <c r="AH4334" s="68" t="str">
        <f t="shared" si="86"/>
        <v/>
      </c>
    </row>
    <row r="4335" spans="34:34" ht="15" customHeight="1">
      <c r="AH4335" s="68" t="str">
        <f t="shared" si="86"/>
        <v/>
      </c>
    </row>
    <row r="4336" spans="34:34" ht="15" customHeight="1">
      <c r="AH4336" s="68" t="str">
        <f t="shared" si="86"/>
        <v/>
      </c>
    </row>
    <row r="4337" spans="34:34" ht="15" customHeight="1">
      <c r="AH4337" s="68" t="str">
        <f t="shared" si="86"/>
        <v/>
      </c>
    </row>
    <row r="4338" spans="34:34" ht="15" customHeight="1">
      <c r="AH4338" s="68" t="str">
        <f t="shared" si="86"/>
        <v/>
      </c>
    </row>
    <row r="4339" spans="34:34" ht="15" customHeight="1">
      <c r="AH4339" s="68" t="str">
        <f t="shared" si="86"/>
        <v/>
      </c>
    </row>
    <row r="4340" spans="34:34" ht="15" customHeight="1">
      <c r="AH4340" s="68" t="str">
        <f t="shared" si="86"/>
        <v/>
      </c>
    </row>
    <row r="4341" spans="34:34" ht="15" customHeight="1">
      <c r="AH4341" s="68" t="str">
        <f t="shared" si="86"/>
        <v/>
      </c>
    </row>
    <row r="4342" spans="34:34" ht="15" customHeight="1">
      <c r="AH4342" s="68" t="str">
        <f t="shared" si="86"/>
        <v/>
      </c>
    </row>
    <row r="4343" spans="34:34" ht="15" customHeight="1">
      <c r="AH4343" s="68" t="str">
        <f t="shared" si="86"/>
        <v/>
      </c>
    </row>
    <row r="4344" spans="34:34" ht="15" customHeight="1">
      <c r="AH4344" s="68" t="str">
        <f t="shared" si="86"/>
        <v/>
      </c>
    </row>
    <row r="4345" spans="34:34" ht="15" customHeight="1">
      <c r="AH4345" s="68" t="str">
        <f t="shared" si="86"/>
        <v/>
      </c>
    </row>
    <row r="4346" spans="34:34" ht="15" customHeight="1">
      <c r="AH4346" s="68" t="str">
        <f t="shared" si="86"/>
        <v/>
      </c>
    </row>
    <row r="4347" spans="34:34" ht="15" customHeight="1">
      <c r="AH4347" s="68" t="str">
        <f t="shared" si="86"/>
        <v/>
      </c>
    </row>
    <row r="4348" spans="34:34" ht="15" customHeight="1">
      <c r="AH4348" s="68" t="str">
        <f t="shared" si="86"/>
        <v/>
      </c>
    </row>
    <row r="4349" spans="34:34" ht="15" customHeight="1">
      <c r="AH4349" s="68" t="str">
        <f t="shared" si="86"/>
        <v/>
      </c>
    </row>
    <row r="4350" spans="34:34" ht="15" customHeight="1">
      <c r="AH4350" s="68" t="str">
        <f t="shared" si="86"/>
        <v/>
      </c>
    </row>
    <row r="4351" spans="34:34" ht="15" customHeight="1">
      <c r="AH4351" s="68" t="str">
        <f t="shared" si="86"/>
        <v/>
      </c>
    </row>
    <row r="4352" spans="34:34" ht="15" customHeight="1">
      <c r="AH4352" s="68" t="str">
        <f t="shared" si="86"/>
        <v/>
      </c>
    </row>
    <row r="4353" spans="34:34" ht="15" customHeight="1">
      <c r="AH4353" s="68" t="str">
        <f t="shared" si="86"/>
        <v/>
      </c>
    </row>
    <row r="4354" spans="34:34" ht="15" customHeight="1">
      <c r="AH4354" s="68" t="str">
        <f t="shared" si="86"/>
        <v/>
      </c>
    </row>
    <row r="4355" spans="34:34" ht="15" customHeight="1">
      <c r="AH4355" s="68" t="str">
        <f t="shared" si="86"/>
        <v/>
      </c>
    </row>
    <row r="4356" spans="34:34" ht="15" customHeight="1">
      <c r="AH4356" s="68" t="str">
        <f t="shared" ref="AH4356:AH4419" si="87">IF(AG4356="","",AG4356)</f>
        <v/>
      </c>
    </row>
    <row r="4357" spans="34:34" ht="15" customHeight="1">
      <c r="AH4357" s="68" t="str">
        <f t="shared" si="87"/>
        <v/>
      </c>
    </row>
    <row r="4358" spans="34:34" ht="15" customHeight="1">
      <c r="AH4358" s="68" t="str">
        <f t="shared" si="87"/>
        <v/>
      </c>
    </row>
    <row r="4359" spans="34:34" ht="15" customHeight="1">
      <c r="AH4359" s="68" t="str">
        <f t="shared" si="87"/>
        <v/>
      </c>
    </row>
    <row r="4360" spans="34:34" ht="15" customHeight="1">
      <c r="AH4360" s="68" t="str">
        <f t="shared" si="87"/>
        <v/>
      </c>
    </row>
    <row r="4361" spans="34:34" ht="15" customHeight="1">
      <c r="AH4361" s="68" t="str">
        <f t="shared" si="87"/>
        <v/>
      </c>
    </row>
    <row r="4362" spans="34:34" ht="15" customHeight="1">
      <c r="AH4362" s="68" t="str">
        <f t="shared" si="87"/>
        <v/>
      </c>
    </row>
    <row r="4363" spans="34:34" ht="15" customHeight="1">
      <c r="AH4363" s="68" t="str">
        <f t="shared" si="87"/>
        <v/>
      </c>
    </row>
    <row r="4364" spans="34:34" ht="15" customHeight="1">
      <c r="AH4364" s="68" t="str">
        <f t="shared" si="87"/>
        <v/>
      </c>
    </row>
    <row r="4365" spans="34:34" ht="15" customHeight="1">
      <c r="AH4365" s="68" t="str">
        <f t="shared" si="87"/>
        <v/>
      </c>
    </row>
    <row r="4366" spans="34:34" ht="15" customHeight="1">
      <c r="AH4366" s="68" t="str">
        <f t="shared" si="87"/>
        <v/>
      </c>
    </row>
    <row r="4367" spans="34:34" ht="15" customHeight="1">
      <c r="AH4367" s="68" t="str">
        <f t="shared" si="87"/>
        <v/>
      </c>
    </row>
    <row r="4368" spans="34:34" ht="15" customHeight="1">
      <c r="AH4368" s="68" t="str">
        <f t="shared" si="87"/>
        <v/>
      </c>
    </row>
    <row r="4369" spans="34:34" ht="15" customHeight="1">
      <c r="AH4369" s="68" t="str">
        <f t="shared" si="87"/>
        <v/>
      </c>
    </row>
    <row r="4370" spans="34:34" ht="15" customHeight="1">
      <c r="AH4370" s="68" t="str">
        <f t="shared" si="87"/>
        <v/>
      </c>
    </row>
    <row r="4371" spans="34:34" ht="15" customHeight="1">
      <c r="AH4371" s="68" t="str">
        <f t="shared" si="87"/>
        <v/>
      </c>
    </row>
    <row r="4372" spans="34:34" ht="15" customHeight="1">
      <c r="AH4372" s="68" t="str">
        <f t="shared" si="87"/>
        <v/>
      </c>
    </row>
    <row r="4373" spans="34:34" ht="15" customHeight="1">
      <c r="AH4373" s="68" t="str">
        <f t="shared" si="87"/>
        <v/>
      </c>
    </row>
    <row r="4374" spans="34:34" ht="15" customHeight="1">
      <c r="AH4374" s="68" t="str">
        <f t="shared" si="87"/>
        <v/>
      </c>
    </row>
    <row r="4375" spans="34:34" ht="15" customHeight="1">
      <c r="AH4375" s="68" t="str">
        <f t="shared" si="87"/>
        <v/>
      </c>
    </row>
    <row r="4376" spans="34:34" ht="15" customHeight="1">
      <c r="AH4376" s="68" t="str">
        <f t="shared" si="87"/>
        <v/>
      </c>
    </row>
    <row r="4377" spans="34:34" ht="15" customHeight="1">
      <c r="AH4377" s="68" t="str">
        <f t="shared" si="87"/>
        <v/>
      </c>
    </row>
    <row r="4378" spans="34:34" ht="15" customHeight="1">
      <c r="AH4378" s="68" t="str">
        <f t="shared" si="87"/>
        <v/>
      </c>
    </row>
    <row r="4379" spans="34:34" ht="15" customHeight="1">
      <c r="AH4379" s="68" t="str">
        <f t="shared" si="87"/>
        <v/>
      </c>
    </row>
    <row r="4380" spans="34:34" ht="15" customHeight="1">
      <c r="AH4380" s="68" t="str">
        <f t="shared" si="87"/>
        <v/>
      </c>
    </row>
    <row r="4381" spans="34:34" ht="15" customHeight="1">
      <c r="AH4381" s="68" t="str">
        <f t="shared" si="87"/>
        <v/>
      </c>
    </row>
    <row r="4382" spans="34:34" ht="15" customHeight="1">
      <c r="AH4382" s="68" t="str">
        <f t="shared" si="87"/>
        <v/>
      </c>
    </row>
    <row r="4383" spans="34:34" ht="15" customHeight="1">
      <c r="AH4383" s="68" t="str">
        <f t="shared" si="87"/>
        <v/>
      </c>
    </row>
    <row r="4384" spans="34:34" ht="15" customHeight="1">
      <c r="AH4384" s="68" t="str">
        <f t="shared" si="87"/>
        <v/>
      </c>
    </row>
    <row r="4385" spans="34:34" ht="15" customHeight="1">
      <c r="AH4385" s="68" t="str">
        <f t="shared" si="87"/>
        <v/>
      </c>
    </row>
    <row r="4386" spans="34:34" ht="15" customHeight="1">
      <c r="AH4386" s="68" t="str">
        <f t="shared" si="87"/>
        <v/>
      </c>
    </row>
    <row r="4387" spans="34:34" ht="15" customHeight="1">
      <c r="AH4387" s="68" t="str">
        <f t="shared" si="87"/>
        <v/>
      </c>
    </row>
    <row r="4388" spans="34:34" ht="15" customHeight="1">
      <c r="AH4388" s="68" t="str">
        <f t="shared" si="87"/>
        <v/>
      </c>
    </row>
    <row r="4389" spans="34:34" ht="15" customHeight="1">
      <c r="AH4389" s="68" t="str">
        <f t="shared" si="87"/>
        <v/>
      </c>
    </row>
    <row r="4390" spans="34:34" ht="15" customHeight="1">
      <c r="AH4390" s="68" t="str">
        <f t="shared" si="87"/>
        <v/>
      </c>
    </row>
    <row r="4391" spans="34:34" ht="15" customHeight="1">
      <c r="AH4391" s="68" t="str">
        <f t="shared" si="87"/>
        <v/>
      </c>
    </row>
    <row r="4392" spans="34:34" ht="15" customHeight="1">
      <c r="AH4392" s="68" t="str">
        <f t="shared" si="87"/>
        <v/>
      </c>
    </row>
    <row r="4393" spans="34:34" ht="15" customHeight="1">
      <c r="AH4393" s="68" t="str">
        <f t="shared" si="87"/>
        <v/>
      </c>
    </row>
    <row r="4394" spans="34:34" ht="15" customHeight="1">
      <c r="AH4394" s="68" t="str">
        <f t="shared" si="87"/>
        <v/>
      </c>
    </row>
    <row r="4395" spans="34:34" ht="15" customHeight="1">
      <c r="AH4395" s="68" t="str">
        <f t="shared" si="87"/>
        <v/>
      </c>
    </row>
    <row r="4396" spans="34:34" ht="15" customHeight="1">
      <c r="AH4396" s="68" t="str">
        <f t="shared" si="87"/>
        <v/>
      </c>
    </row>
    <row r="4397" spans="34:34" ht="15" customHeight="1">
      <c r="AH4397" s="68" t="str">
        <f t="shared" si="87"/>
        <v/>
      </c>
    </row>
    <row r="4398" spans="34:34" ht="15" customHeight="1">
      <c r="AH4398" s="68" t="str">
        <f t="shared" si="87"/>
        <v/>
      </c>
    </row>
    <row r="4399" spans="34:34" ht="15" customHeight="1">
      <c r="AH4399" s="68" t="str">
        <f t="shared" si="87"/>
        <v/>
      </c>
    </row>
    <row r="4400" spans="34:34" ht="15" customHeight="1">
      <c r="AH4400" s="68" t="str">
        <f t="shared" si="87"/>
        <v/>
      </c>
    </row>
    <row r="4401" spans="34:34" ht="15" customHeight="1">
      <c r="AH4401" s="68" t="str">
        <f t="shared" si="87"/>
        <v/>
      </c>
    </row>
    <row r="4402" spans="34:34" ht="15" customHeight="1">
      <c r="AH4402" s="68" t="str">
        <f t="shared" si="87"/>
        <v/>
      </c>
    </row>
    <row r="4403" spans="34:34" ht="15" customHeight="1">
      <c r="AH4403" s="68" t="str">
        <f t="shared" si="87"/>
        <v/>
      </c>
    </row>
    <row r="4404" spans="34:34" ht="15" customHeight="1">
      <c r="AH4404" s="68" t="str">
        <f t="shared" si="87"/>
        <v/>
      </c>
    </row>
    <row r="4405" spans="34:34" ht="15" customHeight="1">
      <c r="AH4405" s="68" t="str">
        <f t="shared" si="87"/>
        <v/>
      </c>
    </row>
    <row r="4406" spans="34:34" ht="15" customHeight="1">
      <c r="AH4406" s="68" t="str">
        <f t="shared" si="87"/>
        <v/>
      </c>
    </row>
    <row r="4407" spans="34:34" ht="15" customHeight="1">
      <c r="AH4407" s="68" t="str">
        <f t="shared" si="87"/>
        <v/>
      </c>
    </row>
    <row r="4408" spans="34:34" ht="15" customHeight="1">
      <c r="AH4408" s="68" t="str">
        <f t="shared" si="87"/>
        <v/>
      </c>
    </row>
    <row r="4409" spans="34:34" ht="15" customHeight="1">
      <c r="AH4409" s="68" t="str">
        <f t="shared" si="87"/>
        <v/>
      </c>
    </row>
    <row r="4410" spans="34:34" ht="15" customHeight="1">
      <c r="AH4410" s="68" t="str">
        <f t="shared" si="87"/>
        <v/>
      </c>
    </row>
    <row r="4411" spans="34:34" ht="15" customHeight="1">
      <c r="AH4411" s="68" t="str">
        <f t="shared" si="87"/>
        <v/>
      </c>
    </row>
    <row r="4412" spans="34:34" ht="15" customHeight="1">
      <c r="AH4412" s="68" t="str">
        <f t="shared" si="87"/>
        <v/>
      </c>
    </row>
    <row r="4413" spans="34:34" ht="15" customHeight="1">
      <c r="AH4413" s="68" t="str">
        <f t="shared" si="87"/>
        <v/>
      </c>
    </row>
    <row r="4414" spans="34:34" ht="15" customHeight="1">
      <c r="AH4414" s="68" t="str">
        <f t="shared" si="87"/>
        <v/>
      </c>
    </row>
    <row r="4415" spans="34:34" ht="15" customHeight="1">
      <c r="AH4415" s="68" t="str">
        <f t="shared" si="87"/>
        <v/>
      </c>
    </row>
    <row r="4416" spans="34:34" ht="15" customHeight="1">
      <c r="AH4416" s="68" t="str">
        <f t="shared" si="87"/>
        <v/>
      </c>
    </row>
    <row r="4417" spans="34:34" ht="15" customHeight="1">
      <c r="AH4417" s="68" t="str">
        <f t="shared" si="87"/>
        <v/>
      </c>
    </row>
    <row r="4418" spans="34:34" ht="15" customHeight="1">
      <c r="AH4418" s="68" t="str">
        <f t="shared" si="87"/>
        <v/>
      </c>
    </row>
    <row r="4419" spans="34:34" ht="15" customHeight="1">
      <c r="AH4419" s="68" t="str">
        <f t="shared" si="87"/>
        <v/>
      </c>
    </row>
    <row r="4420" spans="34:34" ht="15" customHeight="1">
      <c r="AH4420" s="68" t="str">
        <f t="shared" ref="AH4420:AH4483" si="88">IF(AG4420="","",AG4420)</f>
        <v/>
      </c>
    </row>
    <row r="4421" spans="34:34" ht="15" customHeight="1">
      <c r="AH4421" s="68" t="str">
        <f t="shared" si="88"/>
        <v/>
      </c>
    </row>
    <row r="4422" spans="34:34" ht="15" customHeight="1">
      <c r="AH4422" s="68" t="str">
        <f t="shared" si="88"/>
        <v/>
      </c>
    </row>
    <row r="4423" spans="34:34" ht="15" customHeight="1">
      <c r="AH4423" s="68" t="str">
        <f t="shared" si="88"/>
        <v/>
      </c>
    </row>
    <row r="4424" spans="34:34" ht="15" customHeight="1">
      <c r="AH4424" s="68" t="str">
        <f t="shared" si="88"/>
        <v/>
      </c>
    </row>
    <row r="4425" spans="34:34" ht="15" customHeight="1">
      <c r="AH4425" s="68" t="str">
        <f t="shared" si="88"/>
        <v/>
      </c>
    </row>
    <row r="4426" spans="34:34" ht="15" customHeight="1">
      <c r="AH4426" s="68" t="str">
        <f t="shared" si="88"/>
        <v/>
      </c>
    </row>
    <row r="4427" spans="34:34" ht="15" customHeight="1">
      <c r="AH4427" s="68" t="str">
        <f t="shared" si="88"/>
        <v/>
      </c>
    </row>
    <row r="4428" spans="34:34" ht="15" customHeight="1">
      <c r="AH4428" s="68" t="str">
        <f t="shared" si="88"/>
        <v/>
      </c>
    </row>
    <row r="4429" spans="34:34" ht="15" customHeight="1">
      <c r="AH4429" s="68" t="str">
        <f t="shared" si="88"/>
        <v/>
      </c>
    </row>
    <row r="4430" spans="34:34" ht="15" customHeight="1">
      <c r="AH4430" s="68" t="str">
        <f t="shared" si="88"/>
        <v/>
      </c>
    </row>
    <row r="4431" spans="34:34" ht="15" customHeight="1">
      <c r="AH4431" s="68" t="str">
        <f t="shared" si="88"/>
        <v/>
      </c>
    </row>
    <row r="4432" spans="34:34" ht="15" customHeight="1">
      <c r="AH4432" s="68" t="str">
        <f t="shared" si="88"/>
        <v/>
      </c>
    </row>
    <row r="4433" spans="34:34" ht="15" customHeight="1">
      <c r="AH4433" s="68" t="str">
        <f t="shared" si="88"/>
        <v/>
      </c>
    </row>
    <row r="4434" spans="34:34" ht="15" customHeight="1">
      <c r="AH4434" s="68" t="str">
        <f t="shared" si="88"/>
        <v/>
      </c>
    </row>
    <row r="4435" spans="34:34" ht="15" customHeight="1">
      <c r="AH4435" s="68" t="str">
        <f t="shared" si="88"/>
        <v/>
      </c>
    </row>
    <row r="4436" spans="34:34" ht="15" customHeight="1">
      <c r="AH4436" s="68" t="str">
        <f t="shared" si="88"/>
        <v/>
      </c>
    </row>
    <row r="4437" spans="34:34" ht="15" customHeight="1">
      <c r="AH4437" s="68" t="str">
        <f t="shared" si="88"/>
        <v/>
      </c>
    </row>
    <row r="4438" spans="34:34" ht="15" customHeight="1">
      <c r="AH4438" s="68" t="str">
        <f t="shared" si="88"/>
        <v/>
      </c>
    </row>
    <row r="4439" spans="34:34" ht="15" customHeight="1">
      <c r="AH4439" s="68" t="str">
        <f t="shared" si="88"/>
        <v/>
      </c>
    </row>
    <row r="4440" spans="34:34" ht="15" customHeight="1">
      <c r="AH4440" s="68" t="str">
        <f t="shared" si="88"/>
        <v/>
      </c>
    </row>
    <row r="4441" spans="34:34" ht="15" customHeight="1">
      <c r="AH4441" s="68" t="str">
        <f t="shared" si="88"/>
        <v/>
      </c>
    </row>
    <row r="4442" spans="34:34" ht="15" customHeight="1">
      <c r="AH4442" s="68" t="str">
        <f t="shared" si="88"/>
        <v/>
      </c>
    </row>
    <row r="4443" spans="34:34" ht="15" customHeight="1">
      <c r="AH4443" s="68" t="str">
        <f t="shared" si="88"/>
        <v/>
      </c>
    </row>
    <row r="4444" spans="34:34" ht="15" customHeight="1">
      <c r="AH4444" s="68" t="str">
        <f t="shared" si="88"/>
        <v/>
      </c>
    </row>
    <row r="4445" spans="34:34" ht="15" customHeight="1">
      <c r="AH4445" s="68" t="str">
        <f t="shared" si="88"/>
        <v/>
      </c>
    </row>
    <row r="4446" spans="34:34" ht="15" customHeight="1">
      <c r="AH4446" s="68" t="str">
        <f t="shared" si="88"/>
        <v/>
      </c>
    </row>
    <row r="4447" spans="34:34" ht="15" customHeight="1">
      <c r="AH4447" s="68" t="str">
        <f t="shared" si="88"/>
        <v/>
      </c>
    </row>
    <row r="4448" spans="34:34" ht="15" customHeight="1">
      <c r="AH4448" s="68" t="str">
        <f t="shared" si="88"/>
        <v/>
      </c>
    </row>
    <row r="4449" spans="34:34" ht="15" customHeight="1">
      <c r="AH4449" s="68" t="str">
        <f t="shared" si="88"/>
        <v/>
      </c>
    </row>
    <row r="4450" spans="34:34" ht="15" customHeight="1">
      <c r="AH4450" s="68" t="str">
        <f t="shared" si="88"/>
        <v/>
      </c>
    </row>
    <row r="4451" spans="34:34" ht="15" customHeight="1">
      <c r="AH4451" s="68" t="str">
        <f t="shared" si="88"/>
        <v/>
      </c>
    </row>
    <row r="4452" spans="34:34" ht="15" customHeight="1">
      <c r="AH4452" s="68" t="str">
        <f t="shared" si="88"/>
        <v/>
      </c>
    </row>
    <row r="4453" spans="34:34" ht="15" customHeight="1">
      <c r="AH4453" s="68" t="str">
        <f t="shared" si="88"/>
        <v/>
      </c>
    </row>
    <row r="4454" spans="34:34" ht="15" customHeight="1">
      <c r="AH4454" s="68" t="str">
        <f t="shared" si="88"/>
        <v/>
      </c>
    </row>
    <row r="4455" spans="34:34" ht="15" customHeight="1">
      <c r="AH4455" s="68" t="str">
        <f t="shared" si="88"/>
        <v/>
      </c>
    </row>
    <row r="4456" spans="34:34" ht="15" customHeight="1">
      <c r="AH4456" s="68" t="str">
        <f t="shared" si="88"/>
        <v/>
      </c>
    </row>
    <row r="4457" spans="34:34" ht="15" customHeight="1">
      <c r="AH4457" s="68" t="str">
        <f t="shared" si="88"/>
        <v/>
      </c>
    </row>
    <row r="4458" spans="34:34" ht="15" customHeight="1">
      <c r="AH4458" s="68" t="str">
        <f t="shared" si="88"/>
        <v/>
      </c>
    </row>
    <row r="4459" spans="34:34" ht="15" customHeight="1">
      <c r="AH4459" s="68" t="str">
        <f t="shared" si="88"/>
        <v/>
      </c>
    </row>
    <row r="4460" spans="34:34" ht="15" customHeight="1">
      <c r="AH4460" s="68" t="str">
        <f t="shared" si="88"/>
        <v/>
      </c>
    </row>
    <row r="4461" spans="34:34" ht="15" customHeight="1">
      <c r="AH4461" s="68" t="str">
        <f t="shared" si="88"/>
        <v/>
      </c>
    </row>
    <row r="4462" spans="34:34" ht="15" customHeight="1">
      <c r="AH4462" s="68" t="str">
        <f t="shared" si="88"/>
        <v/>
      </c>
    </row>
    <row r="4463" spans="34:34" ht="15" customHeight="1">
      <c r="AH4463" s="68" t="str">
        <f t="shared" si="88"/>
        <v/>
      </c>
    </row>
    <row r="4464" spans="34:34" ht="15" customHeight="1">
      <c r="AH4464" s="68" t="str">
        <f t="shared" si="88"/>
        <v/>
      </c>
    </row>
    <row r="4465" spans="34:34" ht="15" customHeight="1">
      <c r="AH4465" s="68" t="str">
        <f t="shared" si="88"/>
        <v/>
      </c>
    </row>
    <row r="4466" spans="34:34" ht="15" customHeight="1">
      <c r="AH4466" s="68" t="str">
        <f t="shared" si="88"/>
        <v/>
      </c>
    </row>
    <row r="4467" spans="34:34" ht="15" customHeight="1">
      <c r="AH4467" s="68" t="str">
        <f t="shared" si="88"/>
        <v/>
      </c>
    </row>
    <row r="4468" spans="34:34" ht="15" customHeight="1">
      <c r="AH4468" s="68" t="str">
        <f t="shared" si="88"/>
        <v/>
      </c>
    </row>
    <row r="4469" spans="34:34" ht="15" customHeight="1">
      <c r="AH4469" s="68" t="str">
        <f t="shared" si="88"/>
        <v/>
      </c>
    </row>
    <row r="4470" spans="34:34" ht="15" customHeight="1">
      <c r="AH4470" s="68" t="str">
        <f t="shared" si="88"/>
        <v/>
      </c>
    </row>
    <row r="4471" spans="34:34" ht="15" customHeight="1">
      <c r="AH4471" s="68" t="str">
        <f t="shared" si="88"/>
        <v/>
      </c>
    </row>
    <row r="4472" spans="34:34" ht="15" customHeight="1">
      <c r="AH4472" s="68" t="str">
        <f t="shared" si="88"/>
        <v/>
      </c>
    </row>
    <row r="4473" spans="34:34" ht="15" customHeight="1">
      <c r="AH4473" s="68" t="str">
        <f t="shared" si="88"/>
        <v/>
      </c>
    </row>
    <row r="4474" spans="34:34" ht="15" customHeight="1">
      <c r="AH4474" s="68" t="str">
        <f t="shared" si="88"/>
        <v/>
      </c>
    </row>
    <row r="4475" spans="34:34" ht="15" customHeight="1">
      <c r="AH4475" s="68" t="str">
        <f t="shared" si="88"/>
        <v/>
      </c>
    </row>
    <row r="4476" spans="34:34" ht="15" customHeight="1">
      <c r="AH4476" s="68" t="str">
        <f t="shared" si="88"/>
        <v/>
      </c>
    </row>
    <row r="4477" spans="34:34" ht="15" customHeight="1">
      <c r="AH4477" s="68" t="str">
        <f t="shared" si="88"/>
        <v/>
      </c>
    </row>
    <row r="4478" spans="34:34" ht="15" customHeight="1">
      <c r="AH4478" s="68" t="str">
        <f t="shared" si="88"/>
        <v/>
      </c>
    </row>
    <row r="4479" spans="34:34" ht="15" customHeight="1">
      <c r="AH4479" s="68" t="str">
        <f t="shared" si="88"/>
        <v/>
      </c>
    </row>
    <row r="4480" spans="34:34" ht="15" customHeight="1">
      <c r="AH4480" s="68" t="str">
        <f t="shared" si="88"/>
        <v/>
      </c>
    </row>
    <row r="4481" spans="34:34" ht="15" customHeight="1">
      <c r="AH4481" s="68" t="str">
        <f t="shared" si="88"/>
        <v/>
      </c>
    </row>
    <row r="4482" spans="34:34" ht="15" customHeight="1">
      <c r="AH4482" s="68" t="str">
        <f t="shared" si="88"/>
        <v/>
      </c>
    </row>
    <row r="4483" spans="34:34" ht="15" customHeight="1">
      <c r="AH4483" s="68" t="str">
        <f t="shared" si="88"/>
        <v/>
      </c>
    </row>
    <row r="4484" spans="34:34" ht="15" customHeight="1">
      <c r="AH4484" s="68" t="str">
        <f t="shared" ref="AH4484:AH4547" si="89">IF(AG4484="","",AG4484)</f>
        <v/>
      </c>
    </row>
    <row r="4485" spans="34:34" ht="15" customHeight="1">
      <c r="AH4485" s="68" t="str">
        <f t="shared" si="89"/>
        <v/>
      </c>
    </row>
    <row r="4486" spans="34:34" ht="15" customHeight="1">
      <c r="AH4486" s="68" t="str">
        <f t="shared" si="89"/>
        <v/>
      </c>
    </row>
    <row r="4487" spans="34:34" ht="15" customHeight="1">
      <c r="AH4487" s="68" t="str">
        <f t="shared" si="89"/>
        <v/>
      </c>
    </row>
    <row r="4488" spans="34:34" ht="15" customHeight="1">
      <c r="AH4488" s="68" t="str">
        <f t="shared" si="89"/>
        <v/>
      </c>
    </row>
    <row r="4489" spans="34:34" ht="15" customHeight="1">
      <c r="AH4489" s="68" t="str">
        <f t="shared" si="89"/>
        <v/>
      </c>
    </row>
    <row r="4490" spans="34:34" ht="15" customHeight="1">
      <c r="AH4490" s="68" t="str">
        <f t="shared" si="89"/>
        <v/>
      </c>
    </row>
    <row r="4491" spans="34:34" ht="15" customHeight="1">
      <c r="AH4491" s="68" t="str">
        <f t="shared" si="89"/>
        <v/>
      </c>
    </row>
    <row r="4492" spans="34:34" ht="15" customHeight="1">
      <c r="AH4492" s="68" t="str">
        <f t="shared" si="89"/>
        <v/>
      </c>
    </row>
    <row r="4493" spans="34:34" ht="15" customHeight="1">
      <c r="AH4493" s="68" t="str">
        <f t="shared" si="89"/>
        <v/>
      </c>
    </row>
    <row r="4494" spans="34:34" ht="15" customHeight="1">
      <c r="AH4494" s="68" t="str">
        <f t="shared" si="89"/>
        <v/>
      </c>
    </row>
    <row r="4495" spans="34:34" ht="15" customHeight="1">
      <c r="AH4495" s="68" t="str">
        <f t="shared" si="89"/>
        <v/>
      </c>
    </row>
    <row r="4496" spans="34:34" ht="15" customHeight="1">
      <c r="AH4496" s="68" t="str">
        <f t="shared" si="89"/>
        <v/>
      </c>
    </row>
    <row r="4497" spans="34:34" ht="15" customHeight="1">
      <c r="AH4497" s="68" t="str">
        <f t="shared" si="89"/>
        <v/>
      </c>
    </row>
    <row r="4498" spans="34:34" ht="15" customHeight="1">
      <c r="AH4498" s="68" t="str">
        <f t="shared" si="89"/>
        <v/>
      </c>
    </row>
    <row r="4499" spans="34:34" ht="15" customHeight="1">
      <c r="AH4499" s="68" t="str">
        <f t="shared" si="89"/>
        <v/>
      </c>
    </row>
    <row r="4500" spans="34:34" ht="15" customHeight="1">
      <c r="AH4500" s="68" t="str">
        <f t="shared" si="89"/>
        <v/>
      </c>
    </row>
    <row r="4501" spans="34:34" ht="15" customHeight="1">
      <c r="AH4501" s="68" t="str">
        <f t="shared" si="89"/>
        <v/>
      </c>
    </row>
    <row r="4502" spans="34:34" ht="15" customHeight="1">
      <c r="AH4502" s="68" t="str">
        <f t="shared" si="89"/>
        <v/>
      </c>
    </row>
    <row r="4503" spans="34:34" ht="15" customHeight="1">
      <c r="AH4503" s="68" t="str">
        <f t="shared" si="89"/>
        <v/>
      </c>
    </row>
    <row r="4504" spans="34:34" ht="15" customHeight="1">
      <c r="AH4504" s="68" t="str">
        <f t="shared" si="89"/>
        <v/>
      </c>
    </row>
    <row r="4505" spans="34:34" ht="15" customHeight="1">
      <c r="AH4505" s="68" t="str">
        <f t="shared" si="89"/>
        <v/>
      </c>
    </row>
    <row r="4506" spans="34:34" ht="15" customHeight="1">
      <c r="AH4506" s="68" t="str">
        <f t="shared" si="89"/>
        <v/>
      </c>
    </row>
    <row r="4507" spans="34:34" ht="15" customHeight="1">
      <c r="AH4507" s="68" t="str">
        <f t="shared" si="89"/>
        <v/>
      </c>
    </row>
    <row r="4508" spans="34:34" ht="15" customHeight="1">
      <c r="AH4508" s="68" t="str">
        <f t="shared" si="89"/>
        <v/>
      </c>
    </row>
    <row r="4509" spans="34:34" ht="15" customHeight="1">
      <c r="AH4509" s="68" t="str">
        <f t="shared" si="89"/>
        <v/>
      </c>
    </row>
    <row r="4510" spans="34:34" ht="15" customHeight="1">
      <c r="AH4510" s="68" t="str">
        <f t="shared" si="89"/>
        <v/>
      </c>
    </row>
    <row r="4511" spans="34:34" ht="15" customHeight="1">
      <c r="AH4511" s="68" t="str">
        <f t="shared" si="89"/>
        <v/>
      </c>
    </row>
    <row r="4512" spans="34:34" ht="15" customHeight="1">
      <c r="AH4512" s="68" t="str">
        <f t="shared" si="89"/>
        <v/>
      </c>
    </row>
    <row r="4513" spans="34:34" ht="15" customHeight="1">
      <c r="AH4513" s="68" t="str">
        <f t="shared" si="89"/>
        <v/>
      </c>
    </row>
    <row r="4514" spans="34:34" ht="15" customHeight="1">
      <c r="AH4514" s="68" t="str">
        <f t="shared" si="89"/>
        <v/>
      </c>
    </row>
    <row r="4515" spans="34:34" ht="15" customHeight="1">
      <c r="AH4515" s="68" t="str">
        <f t="shared" si="89"/>
        <v/>
      </c>
    </row>
    <row r="4516" spans="34:34" ht="15" customHeight="1">
      <c r="AH4516" s="68" t="str">
        <f t="shared" si="89"/>
        <v/>
      </c>
    </row>
    <row r="4517" spans="34:34" ht="15" customHeight="1">
      <c r="AH4517" s="68" t="str">
        <f t="shared" si="89"/>
        <v/>
      </c>
    </row>
    <row r="4518" spans="34:34" ht="15" customHeight="1">
      <c r="AH4518" s="68" t="str">
        <f t="shared" si="89"/>
        <v/>
      </c>
    </row>
    <row r="4519" spans="34:34" ht="15" customHeight="1">
      <c r="AH4519" s="68" t="str">
        <f t="shared" si="89"/>
        <v/>
      </c>
    </row>
    <row r="4520" spans="34:34" ht="15" customHeight="1">
      <c r="AH4520" s="68" t="str">
        <f t="shared" si="89"/>
        <v/>
      </c>
    </row>
    <row r="4521" spans="34:34" ht="15" customHeight="1">
      <c r="AH4521" s="68" t="str">
        <f t="shared" si="89"/>
        <v/>
      </c>
    </row>
    <row r="4522" spans="34:34" ht="15" customHeight="1">
      <c r="AH4522" s="68" t="str">
        <f t="shared" si="89"/>
        <v/>
      </c>
    </row>
    <row r="4523" spans="34:34" ht="15" customHeight="1">
      <c r="AH4523" s="68" t="str">
        <f t="shared" si="89"/>
        <v/>
      </c>
    </row>
    <row r="4524" spans="34:34" ht="15" customHeight="1">
      <c r="AH4524" s="68" t="str">
        <f t="shared" si="89"/>
        <v/>
      </c>
    </row>
    <row r="4525" spans="34:34" ht="15" customHeight="1">
      <c r="AH4525" s="68" t="str">
        <f t="shared" si="89"/>
        <v/>
      </c>
    </row>
    <row r="4526" spans="34:34" ht="15" customHeight="1">
      <c r="AH4526" s="68" t="str">
        <f t="shared" si="89"/>
        <v/>
      </c>
    </row>
    <row r="4527" spans="34:34" ht="15" customHeight="1">
      <c r="AH4527" s="68" t="str">
        <f t="shared" si="89"/>
        <v/>
      </c>
    </row>
    <row r="4528" spans="34:34" ht="15" customHeight="1">
      <c r="AH4528" s="68" t="str">
        <f t="shared" si="89"/>
        <v/>
      </c>
    </row>
    <row r="4529" spans="34:34" ht="15" customHeight="1">
      <c r="AH4529" s="68" t="str">
        <f t="shared" si="89"/>
        <v/>
      </c>
    </row>
    <row r="4530" spans="34:34" ht="15" customHeight="1">
      <c r="AH4530" s="68" t="str">
        <f t="shared" si="89"/>
        <v/>
      </c>
    </row>
    <row r="4531" spans="34:34" ht="15" customHeight="1">
      <c r="AH4531" s="68" t="str">
        <f t="shared" si="89"/>
        <v/>
      </c>
    </row>
    <row r="4532" spans="34:34" ht="15" customHeight="1">
      <c r="AH4532" s="68" t="str">
        <f t="shared" si="89"/>
        <v/>
      </c>
    </row>
    <row r="4533" spans="34:34" ht="15" customHeight="1">
      <c r="AH4533" s="68" t="str">
        <f t="shared" si="89"/>
        <v/>
      </c>
    </row>
    <row r="4534" spans="34:34" ht="15" customHeight="1">
      <c r="AH4534" s="68" t="str">
        <f t="shared" si="89"/>
        <v/>
      </c>
    </row>
    <row r="4535" spans="34:34" ht="15" customHeight="1">
      <c r="AH4535" s="68" t="str">
        <f t="shared" si="89"/>
        <v/>
      </c>
    </row>
    <row r="4536" spans="34:34" ht="15" customHeight="1">
      <c r="AH4536" s="68" t="str">
        <f t="shared" si="89"/>
        <v/>
      </c>
    </row>
    <row r="4537" spans="34:34" ht="15" customHeight="1">
      <c r="AH4537" s="68" t="str">
        <f t="shared" si="89"/>
        <v/>
      </c>
    </row>
    <row r="4538" spans="34:34" ht="15" customHeight="1">
      <c r="AH4538" s="68" t="str">
        <f t="shared" si="89"/>
        <v/>
      </c>
    </row>
    <row r="4539" spans="34:34" ht="15" customHeight="1">
      <c r="AH4539" s="68" t="str">
        <f t="shared" si="89"/>
        <v/>
      </c>
    </row>
    <row r="4540" spans="34:34" ht="15" customHeight="1">
      <c r="AH4540" s="68" t="str">
        <f t="shared" si="89"/>
        <v/>
      </c>
    </row>
    <row r="4541" spans="34:34" ht="15" customHeight="1">
      <c r="AH4541" s="68" t="str">
        <f t="shared" si="89"/>
        <v/>
      </c>
    </row>
    <row r="4542" spans="34:34" ht="15" customHeight="1">
      <c r="AH4542" s="68" t="str">
        <f t="shared" si="89"/>
        <v/>
      </c>
    </row>
    <row r="4543" spans="34:34" ht="15" customHeight="1">
      <c r="AH4543" s="68" t="str">
        <f t="shared" si="89"/>
        <v/>
      </c>
    </row>
    <row r="4544" spans="34:34" ht="15" customHeight="1">
      <c r="AH4544" s="68" t="str">
        <f t="shared" si="89"/>
        <v/>
      </c>
    </row>
    <row r="4545" spans="34:34" ht="15" customHeight="1">
      <c r="AH4545" s="68" t="str">
        <f t="shared" si="89"/>
        <v/>
      </c>
    </row>
    <row r="4546" spans="34:34" ht="15" customHeight="1">
      <c r="AH4546" s="68" t="str">
        <f t="shared" si="89"/>
        <v/>
      </c>
    </row>
    <row r="4547" spans="34:34" ht="15" customHeight="1">
      <c r="AH4547" s="68" t="str">
        <f t="shared" si="89"/>
        <v/>
      </c>
    </row>
    <row r="4548" spans="34:34" ht="15" customHeight="1">
      <c r="AH4548" s="68" t="str">
        <f t="shared" ref="AH4548:AH4611" si="90">IF(AG4548="","",AG4548)</f>
        <v/>
      </c>
    </row>
    <row r="4549" spans="34:34" ht="15" customHeight="1">
      <c r="AH4549" s="68" t="str">
        <f t="shared" si="90"/>
        <v/>
      </c>
    </row>
    <row r="4550" spans="34:34" ht="15" customHeight="1">
      <c r="AH4550" s="68" t="str">
        <f t="shared" si="90"/>
        <v/>
      </c>
    </row>
    <row r="4551" spans="34:34" ht="15" customHeight="1">
      <c r="AH4551" s="68" t="str">
        <f t="shared" si="90"/>
        <v/>
      </c>
    </row>
    <row r="4552" spans="34:34" ht="15" customHeight="1">
      <c r="AH4552" s="68" t="str">
        <f t="shared" si="90"/>
        <v/>
      </c>
    </row>
    <row r="4553" spans="34:34" ht="15" customHeight="1">
      <c r="AH4553" s="68" t="str">
        <f t="shared" si="90"/>
        <v/>
      </c>
    </row>
    <row r="4554" spans="34:34" ht="15" customHeight="1">
      <c r="AH4554" s="68" t="str">
        <f t="shared" si="90"/>
        <v/>
      </c>
    </row>
    <row r="4555" spans="34:34" ht="15" customHeight="1">
      <c r="AH4555" s="68" t="str">
        <f t="shared" si="90"/>
        <v/>
      </c>
    </row>
    <row r="4556" spans="34:34" ht="15" customHeight="1">
      <c r="AH4556" s="68" t="str">
        <f t="shared" si="90"/>
        <v/>
      </c>
    </row>
    <row r="4557" spans="34:34" ht="15" customHeight="1">
      <c r="AH4557" s="68" t="str">
        <f t="shared" si="90"/>
        <v/>
      </c>
    </row>
    <row r="4558" spans="34:34" ht="15" customHeight="1">
      <c r="AH4558" s="68" t="str">
        <f t="shared" si="90"/>
        <v/>
      </c>
    </row>
    <row r="4559" spans="34:34" ht="15" customHeight="1">
      <c r="AH4559" s="68" t="str">
        <f t="shared" si="90"/>
        <v/>
      </c>
    </row>
    <row r="4560" spans="34:34" ht="15" customHeight="1">
      <c r="AH4560" s="68" t="str">
        <f t="shared" si="90"/>
        <v/>
      </c>
    </row>
    <row r="4561" spans="34:34" ht="15" customHeight="1">
      <c r="AH4561" s="68" t="str">
        <f t="shared" si="90"/>
        <v/>
      </c>
    </row>
    <row r="4562" spans="34:34" ht="15" customHeight="1">
      <c r="AH4562" s="68" t="str">
        <f t="shared" si="90"/>
        <v/>
      </c>
    </row>
    <row r="4563" spans="34:34" ht="15" customHeight="1">
      <c r="AH4563" s="68" t="str">
        <f t="shared" si="90"/>
        <v/>
      </c>
    </row>
    <row r="4564" spans="34:34" ht="15" customHeight="1">
      <c r="AH4564" s="68" t="str">
        <f t="shared" si="90"/>
        <v/>
      </c>
    </row>
    <row r="4565" spans="34:34" ht="15" customHeight="1">
      <c r="AH4565" s="68" t="str">
        <f t="shared" si="90"/>
        <v/>
      </c>
    </row>
    <row r="4566" spans="34:34" ht="15" customHeight="1">
      <c r="AH4566" s="68" t="str">
        <f t="shared" si="90"/>
        <v/>
      </c>
    </row>
    <row r="4567" spans="34:34" ht="15" customHeight="1">
      <c r="AH4567" s="68" t="str">
        <f t="shared" si="90"/>
        <v/>
      </c>
    </row>
    <row r="4568" spans="34:34" ht="15" customHeight="1">
      <c r="AH4568" s="68" t="str">
        <f t="shared" si="90"/>
        <v/>
      </c>
    </row>
    <row r="4569" spans="34:34" ht="15" customHeight="1">
      <c r="AH4569" s="68" t="str">
        <f t="shared" si="90"/>
        <v/>
      </c>
    </row>
    <row r="4570" spans="34:34" ht="15" customHeight="1">
      <c r="AH4570" s="68" t="str">
        <f t="shared" si="90"/>
        <v/>
      </c>
    </row>
    <row r="4571" spans="34:34" ht="15" customHeight="1">
      <c r="AH4571" s="68" t="str">
        <f t="shared" si="90"/>
        <v/>
      </c>
    </row>
    <row r="4572" spans="34:34" ht="15" customHeight="1">
      <c r="AH4572" s="68" t="str">
        <f t="shared" si="90"/>
        <v/>
      </c>
    </row>
    <row r="4573" spans="34:34" ht="15" customHeight="1">
      <c r="AH4573" s="68" t="str">
        <f t="shared" si="90"/>
        <v/>
      </c>
    </row>
    <row r="4574" spans="34:34" ht="15" customHeight="1">
      <c r="AH4574" s="68" t="str">
        <f t="shared" si="90"/>
        <v/>
      </c>
    </row>
    <row r="4575" spans="34:34" ht="15" customHeight="1">
      <c r="AH4575" s="68" t="str">
        <f t="shared" si="90"/>
        <v/>
      </c>
    </row>
    <row r="4576" spans="34:34" ht="15" customHeight="1">
      <c r="AH4576" s="68" t="str">
        <f t="shared" si="90"/>
        <v/>
      </c>
    </row>
    <row r="4577" spans="34:34" ht="15" customHeight="1">
      <c r="AH4577" s="68" t="str">
        <f t="shared" si="90"/>
        <v/>
      </c>
    </row>
    <row r="4578" spans="34:34" ht="15" customHeight="1">
      <c r="AH4578" s="68" t="str">
        <f t="shared" si="90"/>
        <v/>
      </c>
    </row>
    <row r="4579" spans="34:34" ht="15" customHeight="1">
      <c r="AH4579" s="68" t="str">
        <f t="shared" si="90"/>
        <v/>
      </c>
    </row>
    <row r="4580" spans="34:34" ht="15" customHeight="1">
      <c r="AH4580" s="68" t="str">
        <f t="shared" si="90"/>
        <v/>
      </c>
    </row>
    <row r="4581" spans="34:34" ht="15" customHeight="1">
      <c r="AH4581" s="68" t="str">
        <f t="shared" si="90"/>
        <v/>
      </c>
    </row>
    <row r="4582" spans="34:34" ht="15" customHeight="1">
      <c r="AH4582" s="68" t="str">
        <f t="shared" si="90"/>
        <v/>
      </c>
    </row>
    <row r="4583" spans="34:34" ht="15" customHeight="1">
      <c r="AH4583" s="68" t="str">
        <f t="shared" si="90"/>
        <v/>
      </c>
    </row>
    <row r="4584" spans="34:34" ht="15" customHeight="1">
      <c r="AH4584" s="68" t="str">
        <f t="shared" si="90"/>
        <v/>
      </c>
    </row>
    <row r="4585" spans="34:34" ht="15" customHeight="1">
      <c r="AH4585" s="68" t="str">
        <f t="shared" si="90"/>
        <v/>
      </c>
    </row>
    <row r="4586" spans="34:34" ht="15" customHeight="1">
      <c r="AH4586" s="68" t="str">
        <f t="shared" si="90"/>
        <v/>
      </c>
    </row>
    <row r="4587" spans="34:34" ht="15" customHeight="1">
      <c r="AH4587" s="68" t="str">
        <f t="shared" si="90"/>
        <v/>
      </c>
    </row>
    <row r="4588" spans="34:34" ht="15" customHeight="1">
      <c r="AH4588" s="68" t="str">
        <f t="shared" si="90"/>
        <v/>
      </c>
    </row>
    <row r="4589" spans="34:34" ht="15" customHeight="1">
      <c r="AH4589" s="68" t="str">
        <f t="shared" si="90"/>
        <v/>
      </c>
    </row>
    <row r="4590" spans="34:34" ht="15" customHeight="1">
      <c r="AH4590" s="68" t="str">
        <f t="shared" si="90"/>
        <v/>
      </c>
    </row>
    <row r="4591" spans="34:34" ht="15" customHeight="1">
      <c r="AH4591" s="68" t="str">
        <f t="shared" si="90"/>
        <v/>
      </c>
    </row>
    <row r="4592" spans="34:34" ht="15" customHeight="1">
      <c r="AH4592" s="68" t="str">
        <f t="shared" si="90"/>
        <v/>
      </c>
    </row>
    <row r="4593" spans="34:34" ht="15" customHeight="1">
      <c r="AH4593" s="68" t="str">
        <f t="shared" si="90"/>
        <v/>
      </c>
    </row>
    <row r="4594" spans="34:34" ht="15" customHeight="1">
      <c r="AH4594" s="68" t="str">
        <f t="shared" si="90"/>
        <v/>
      </c>
    </row>
    <row r="4595" spans="34:34" ht="15" customHeight="1">
      <c r="AH4595" s="68" t="str">
        <f t="shared" si="90"/>
        <v/>
      </c>
    </row>
    <row r="4596" spans="34:34" ht="15" customHeight="1">
      <c r="AH4596" s="68" t="str">
        <f t="shared" si="90"/>
        <v/>
      </c>
    </row>
    <row r="4597" spans="34:34" ht="15" customHeight="1">
      <c r="AH4597" s="68" t="str">
        <f t="shared" si="90"/>
        <v/>
      </c>
    </row>
    <row r="4598" spans="34:34" ht="15" customHeight="1">
      <c r="AH4598" s="68" t="str">
        <f t="shared" si="90"/>
        <v/>
      </c>
    </row>
    <row r="4599" spans="34:34" ht="15" customHeight="1">
      <c r="AH4599" s="68" t="str">
        <f t="shared" si="90"/>
        <v/>
      </c>
    </row>
    <row r="4600" spans="34:34" ht="15" customHeight="1">
      <c r="AH4600" s="68" t="str">
        <f t="shared" si="90"/>
        <v/>
      </c>
    </row>
    <row r="4601" spans="34:34" ht="15" customHeight="1">
      <c r="AH4601" s="68" t="str">
        <f t="shared" si="90"/>
        <v/>
      </c>
    </row>
    <row r="4602" spans="34:34" ht="15" customHeight="1">
      <c r="AH4602" s="68" t="str">
        <f t="shared" si="90"/>
        <v/>
      </c>
    </row>
    <row r="4603" spans="34:34" ht="15" customHeight="1">
      <c r="AH4603" s="68" t="str">
        <f t="shared" si="90"/>
        <v/>
      </c>
    </row>
    <row r="4604" spans="34:34" ht="15" customHeight="1">
      <c r="AH4604" s="68" t="str">
        <f t="shared" si="90"/>
        <v/>
      </c>
    </row>
    <row r="4605" spans="34:34" ht="15" customHeight="1">
      <c r="AH4605" s="68" t="str">
        <f t="shared" si="90"/>
        <v/>
      </c>
    </row>
    <row r="4606" spans="34:34" ht="15" customHeight="1">
      <c r="AH4606" s="68" t="str">
        <f t="shared" si="90"/>
        <v/>
      </c>
    </row>
    <row r="4607" spans="34:34" ht="15" customHeight="1">
      <c r="AH4607" s="68" t="str">
        <f t="shared" si="90"/>
        <v/>
      </c>
    </row>
    <row r="4608" spans="34:34" ht="15" customHeight="1">
      <c r="AH4608" s="68" t="str">
        <f t="shared" si="90"/>
        <v/>
      </c>
    </row>
    <row r="4609" spans="34:34" ht="15" customHeight="1">
      <c r="AH4609" s="68" t="str">
        <f t="shared" si="90"/>
        <v/>
      </c>
    </row>
    <row r="4610" spans="34:34" ht="15" customHeight="1">
      <c r="AH4610" s="68" t="str">
        <f t="shared" si="90"/>
        <v/>
      </c>
    </row>
    <row r="4611" spans="34:34" ht="15" customHeight="1">
      <c r="AH4611" s="68" t="str">
        <f t="shared" si="90"/>
        <v/>
      </c>
    </row>
    <row r="4612" spans="34:34" ht="15" customHeight="1">
      <c r="AH4612" s="68" t="str">
        <f t="shared" ref="AH4612:AH4675" si="91">IF(AG4612="","",AG4612)</f>
        <v/>
      </c>
    </row>
    <row r="4613" spans="34:34" ht="15" customHeight="1">
      <c r="AH4613" s="68" t="str">
        <f t="shared" si="91"/>
        <v/>
      </c>
    </row>
    <row r="4614" spans="34:34" ht="15" customHeight="1">
      <c r="AH4614" s="68" t="str">
        <f t="shared" si="91"/>
        <v/>
      </c>
    </row>
    <row r="4615" spans="34:34" ht="15" customHeight="1">
      <c r="AH4615" s="68" t="str">
        <f t="shared" si="91"/>
        <v/>
      </c>
    </row>
    <row r="4616" spans="34:34" ht="15" customHeight="1">
      <c r="AH4616" s="68" t="str">
        <f t="shared" si="91"/>
        <v/>
      </c>
    </row>
    <row r="4617" spans="34:34" ht="15" customHeight="1">
      <c r="AH4617" s="68" t="str">
        <f t="shared" si="91"/>
        <v/>
      </c>
    </row>
    <row r="4618" spans="34:34" ht="15" customHeight="1">
      <c r="AH4618" s="68" t="str">
        <f t="shared" si="91"/>
        <v/>
      </c>
    </row>
    <row r="4619" spans="34:34" ht="15" customHeight="1">
      <c r="AH4619" s="68" t="str">
        <f t="shared" si="91"/>
        <v/>
      </c>
    </row>
    <row r="4620" spans="34:34" ht="15" customHeight="1">
      <c r="AH4620" s="68" t="str">
        <f t="shared" si="91"/>
        <v/>
      </c>
    </row>
    <row r="4621" spans="34:34" ht="15" customHeight="1">
      <c r="AH4621" s="68" t="str">
        <f t="shared" si="91"/>
        <v/>
      </c>
    </row>
    <row r="4622" spans="34:34" ht="15" customHeight="1">
      <c r="AH4622" s="68" t="str">
        <f t="shared" si="91"/>
        <v/>
      </c>
    </row>
    <row r="4623" spans="34:34" ht="15" customHeight="1">
      <c r="AH4623" s="68" t="str">
        <f t="shared" si="91"/>
        <v/>
      </c>
    </row>
    <row r="4624" spans="34:34" ht="15" customHeight="1">
      <c r="AH4624" s="68" t="str">
        <f t="shared" si="91"/>
        <v/>
      </c>
    </row>
    <row r="4625" spans="34:34" ht="15" customHeight="1">
      <c r="AH4625" s="68" t="str">
        <f t="shared" si="91"/>
        <v/>
      </c>
    </row>
    <row r="4626" spans="34:34" ht="15" customHeight="1">
      <c r="AH4626" s="68" t="str">
        <f t="shared" si="91"/>
        <v/>
      </c>
    </row>
    <row r="4627" spans="34:34" ht="15" customHeight="1">
      <c r="AH4627" s="68" t="str">
        <f t="shared" si="91"/>
        <v/>
      </c>
    </row>
    <row r="4628" spans="34:34" ht="15" customHeight="1">
      <c r="AH4628" s="68" t="str">
        <f t="shared" si="91"/>
        <v/>
      </c>
    </row>
    <row r="4629" spans="34:34" ht="15" customHeight="1">
      <c r="AH4629" s="68" t="str">
        <f t="shared" si="91"/>
        <v/>
      </c>
    </row>
    <row r="4630" spans="34:34" ht="15" customHeight="1">
      <c r="AH4630" s="68" t="str">
        <f t="shared" si="91"/>
        <v/>
      </c>
    </row>
    <row r="4631" spans="34:34" ht="15" customHeight="1">
      <c r="AH4631" s="68" t="str">
        <f t="shared" si="91"/>
        <v/>
      </c>
    </row>
    <row r="4632" spans="34:34" ht="15" customHeight="1">
      <c r="AH4632" s="68" t="str">
        <f t="shared" si="91"/>
        <v/>
      </c>
    </row>
    <row r="4633" spans="34:34" ht="15" customHeight="1">
      <c r="AH4633" s="68" t="str">
        <f t="shared" si="91"/>
        <v/>
      </c>
    </row>
    <row r="4634" spans="34:34" ht="15" customHeight="1">
      <c r="AH4634" s="68" t="str">
        <f t="shared" si="91"/>
        <v/>
      </c>
    </row>
    <row r="4635" spans="34:34" ht="15" customHeight="1">
      <c r="AH4635" s="68" t="str">
        <f t="shared" si="91"/>
        <v/>
      </c>
    </row>
    <row r="4636" spans="34:34" ht="15" customHeight="1">
      <c r="AH4636" s="68" t="str">
        <f t="shared" si="91"/>
        <v/>
      </c>
    </row>
    <row r="4637" spans="34:34" ht="15" customHeight="1">
      <c r="AH4637" s="68" t="str">
        <f t="shared" si="91"/>
        <v/>
      </c>
    </row>
    <row r="4638" spans="34:34" ht="15" customHeight="1">
      <c r="AH4638" s="68" t="str">
        <f t="shared" si="91"/>
        <v/>
      </c>
    </row>
    <row r="4639" spans="34:34" ht="15" customHeight="1">
      <c r="AH4639" s="68" t="str">
        <f t="shared" si="91"/>
        <v/>
      </c>
    </row>
    <row r="4640" spans="34:34" ht="15" customHeight="1">
      <c r="AH4640" s="68" t="str">
        <f t="shared" si="91"/>
        <v/>
      </c>
    </row>
    <row r="4641" spans="34:34" ht="15" customHeight="1">
      <c r="AH4641" s="68" t="str">
        <f t="shared" si="91"/>
        <v/>
      </c>
    </row>
    <row r="4642" spans="34:34" ht="15" customHeight="1">
      <c r="AH4642" s="68" t="str">
        <f t="shared" si="91"/>
        <v/>
      </c>
    </row>
    <row r="4643" spans="34:34" ht="15" customHeight="1">
      <c r="AH4643" s="68" t="str">
        <f t="shared" si="91"/>
        <v/>
      </c>
    </row>
    <row r="4644" spans="34:34" ht="15" customHeight="1">
      <c r="AH4644" s="68" t="str">
        <f t="shared" si="91"/>
        <v/>
      </c>
    </row>
    <row r="4645" spans="34:34" ht="15" customHeight="1">
      <c r="AH4645" s="68" t="str">
        <f t="shared" si="91"/>
        <v/>
      </c>
    </row>
    <row r="4646" spans="34:34" ht="15" customHeight="1">
      <c r="AH4646" s="68" t="str">
        <f t="shared" si="91"/>
        <v/>
      </c>
    </row>
    <row r="4647" spans="34:34" ht="15" customHeight="1">
      <c r="AH4647" s="68" t="str">
        <f t="shared" si="91"/>
        <v/>
      </c>
    </row>
    <row r="4648" spans="34:34" ht="15" customHeight="1">
      <c r="AH4648" s="68" t="str">
        <f t="shared" si="91"/>
        <v/>
      </c>
    </row>
    <row r="4649" spans="34:34" ht="15" customHeight="1">
      <c r="AH4649" s="68" t="str">
        <f t="shared" si="91"/>
        <v/>
      </c>
    </row>
    <row r="4650" spans="34:34" ht="15" customHeight="1">
      <c r="AH4650" s="68" t="str">
        <f t="shared" si="91"/>
        <v/>
      </c>
    </row>
    <row r="4651" spans="34:34" ht="15" customHeight="1">
      <c r="AH4651" s="68" t="str">
        <f t="shared" si="91"/>
        <v/>
      </c>
    </row>
    <row r="4652" spans="34:34" ht="15" customHeight="1">
      <c r="AH4652" s="68" t="str">
        <f t="shared" si="91"/>
        <v/>
      </c>
    </row>
    <row r="4653" spans="34:34" ht="15" customHeight="1">
      <c r="AH4653" s="68" t="str">
        <f t="shared" si="91"/>
        <v/>
      </c>
    </row>
    <row r="4654" spans="34:34" ht="15" customHeight="1">
      <c r="AH4654" s="68" t="str">
        <f t="shared" si="91"/>
        <v/>
      </c>
    </row>
    <row r="4655" spans="34:34" ht="15" customHeight="1">
      <c r="AH4655" s="68" t="str">
        <f t="shared" si="91"/>
        <v/>
      </c>
    </row>
    <row r="4656" spans="34:34" ht="15" customHeight="1">
      <c r="AH4656" s="68" t="str">
        <f t="shared" si="91"/>
        <v/>
      </c>
    </row>
    <row r="4657" spans="34:34" ht="15" customHeight="1">
      <c r="AH4657" s="68" t="str">
        <f t="shared" si="91"/>
        <v/>
      </c>
    </row>
    <row r="4658" spans="34:34" ht="15" customHeight="1">
      <c r="AH4658" s="68" t="str">
        <f t="shared" si="91"/>
        <v/>
      </c>
    </row>
    <row r="4659" spans="34:34" ht="15" customHeight="1">
      <c r="AH4659" s="68" t="str">
        <f t="shared" si="91"/>
        <v/>
      </c>
    </row>
    <row r="4660" spans="34:34" ht="15" customHeight="1">
      <c r="AH4660" s="68" t="str">
        <f t="shared" si="91"/>
        <v/>
      </c>
    </row>
    <row r="4661" spans="34:34" ht="15" customHeight="1">
      <c r="AH4661" s="68" t="str">
        <f t="shared" si="91"/>
        <v/>
      </c>
    </row>
    <row r="4662" spans="34:34" ht="15" customHeight="1">
      <c r="AH4662" s="68" t="str">
        <f t="shared" si="91"/>
        <v/>
      </c>
    </row>
    <row r="4663" spans="34:34" ht="15" customHeight="1">
      <c r="AH4663" s="68" t="str">
        <f t="shared" si="91"/>
        <v/>
      </c>
    </row>
    <row r="4664" spans="34:34" ht="15" customHeight="1">
      <c r="AH4664" s="68" t="str">
        <f t="shared" si="91"/>
        <v/>
      </c>
    </row>
    <row r="4665" spans="34:34" ht="15" customHeight="1">
      <c r="AH4665" s="68" t="str">
        <f t="shared" si="91"/>
        <v/>
      </c>
    </row>
    <row r="4666" spans="34:34" ht="15" customHeight="1">
      <c r="AH4666" s="68" t="str">
        <f t="shared" si="91"/>
        <v/>
      </c>
    </row>
    <row r="4667" spans="34:34" ht="15" customHeight="1">
      <c r="AH4667" s="68" t="str">
        <f t="shared" si="91"/>
        <v/>
      </c>
    </row>
    <row r="4668" spans="34:34" ht="15" customHeight="1">
      <c r="AH4668" s="68" t="str">
        <f t="shared" si="91"/>
        <v/>
      </c>
    </row>
    <row r="4669" spans="34:34" ht="15" customHeight="1">
      <c r="AH4669" s="68" t="str">
        <f t="shared" si="91"/>
        <v/>
      </c>
    </row>
    <row r="4670" spans="34:34" ht="15" customHeight="1">
      <c r="AH4670" s="68" t="str">
        <f t="shared" si="91"/>
        <v/>
      </c>
    </row>
    <row r="4671" spans="34:34" ht="15" customHeight="1">
      <c r="AH4671" s="68" t="str">
        <f t="shared" si="91"/>
        <v/>
      </c>
    </row>
    <row r="4672" spans="34:34" ht="15" customHeight="1">
      <c r="AH4672" s="68" t="str">
        <f t="shared" si="91"/>
        <v/>
      </c>
    </row>
    <row r="4673" spans="34:34" ht="15" customHeight="1">
      <c r="AH4673" s="68" t="str">
        <f t="shared" si="91"/>
        <v/>
      </c>
    </row>
    <row r="4674" spans="34:34" ht="15" customHeight="1">
      <c r="AH4674" s="68" t="str">
        <f t="shared" si="91"/>
        <v/>
      </c>
    </row>
    <row r="4675" spans="34:34" ht="15" customHeight="1">
      <c r="AH4675" s="68" t="str">
        <f t="shared" si="91"/>
        <v/>
      </c>
    </row>
    <row r="4676" spans="34:34" ht="15" customHeight="1">
      <c r="AH4676" s="68" t="str">
        <f t="shared" ref="AH4676:AH4739" si="92">IF(AG4676="","",AG4676)</f>
        <v/>
      </c>
    </row>
    <row r="4677" spans="34:34" ht="15" customHeight="1">
      <c r="AH4677" s="68" t="str">
        <f t="shared" si="92"/>
        <v/>
      </c>
    </row>
    <row r="4678" spans="34:34" ht="15" customHeight="1">
      <c r="AH4678" s="68" t="str">
        <f t="shared" si="92"/>
        <v/>
      </c>
    </row>
    <row r="4679" spans="34:34" ht="15" customHeight="1">
      <c r="AH4679" s="68" t="str">
        <f t="shared" si="92"/>
        <v/>
      </c>
    </row>
    <row r="4680" spans="34:34" ht="15" customHeight="1">
      <c r="AH4680" s="68" t="str">
        <f t="shared" si="92"/>
        <v/>
      </c>
    </row>
    <row r="4681" spans="34:34" ht="15" customHeight="1">
      <c r="AH4681" s="68" t="str">
        <f t="shared" si="92"/>
        <v/>
      </c>
    </row>
    <row r="4682" spans="34:34" ht="15" customHeight="1">
      <c r="AH4682" s="68" t="str">
        <f t="shared" si="92"/>
        <v/>
      </c>
    </row>
    <row r="4683" spans="34:34" ht="15" customHeight="1">
      <c r="AH4683" s="68" t="str">
        <f t="shared" si="92"/>
        <v/>
      </c>
    </row>
    <row r="4684" spans="34:34" ht="15" customHeight="1">
      <c r="AH4684" s="68" t="str">
        <f t="shared" si="92"/>
        <v/>
      </c>
    </row>
    <row r="4685" spans="34:34" ht="15" customHeight="1">
      <c r="AH4685" s="68" t="str">
        <f t="shared" si="92"/>
        <v/>
      </c>
    </row>
    <row r="4686" spans="34:34" ht="15" customHeight="1">
      <c r="AH4686" s="68" t="str">
        <f t="shared" si="92"/>
        <v/>
      </c>
    </row>
    <row r="4687" spans="34:34" ht="15" customHeight="1">
      <c r="AH4687" s="68" t="str">
        <f t="shared" si="92"/>
        <v/>
      </c>
    </row>
    <row r="4688" spans="34:34" ht="15" customHeight="1">
      <c r="AH4688" s="68" t="str">
        <f t="shared" si="92"/>
        <v/>
      </c>
    </row>
    <row r="4689" spans="34:34" ht="15" customHeight="1">
      <c r="AH4689" s="68" t="str">
        <f t="shared" si="92"/>
        <v/>
      </c>
    </row>
    <row r="4690" spans="34:34" ht="15" customHeight="1">
      <c r="AH4690" s="68" t="str">
        <f t="shared" si="92"/>
        <v/>
      </c>
    </row>
    <row r="4691" spans="34:34" ht="15" customHeight="1">
      <c r="AH4691" s="68" t="str">
        <f t="shared" si="92"/>
        <v/>
      </c>
    </row>
    <row r="4692" spans="34:34" ht="15" customHeight="1">
      <c r="AH4692" s="68" t="str">
        <f t="shared" si="92"/>
        <v/>
      </c>
    </row>
    <row r="4693" spans="34:34" ht="15" customHeight="1">
      <c r="AH4693" s="68" t="str">
        <f t="shared" si="92"/>
        <v/>
      </c>
    </row>
    <row r="4694" spans="34:34" ht="15" customHeight="1">
      <c r="AH4694" s="68" t="str">
        <f t="shared" si="92"/>
        <v/>
      </c>
    </row>
    <row r="4695" spans="34:34" ht="15" customHeight="1">
      <c r="AH4695" s="68" t="str">
        <f t="shared" si="92"/>
        <v/>
      </c>
    </row>
    <row r="4696" spans="34:34" ht="15" customHeight="1">
      <c r="AH4696" s="68" t="str">
        <f t="shared" si="92"/>
        <v/>
      </c>
    </row>
    <row r="4697" spans="34:34" ht="15" customHeight="1">
      <c r="AH4697" s="68" t="str">
        <f t="shared" si="92"/>
        <v/>
      </c>
    </row>
    <row r="4698" spans="34:34" ht="15" customHeight="1">
      <c r="AH4698" s="68" t="str">
        <f t="shared" si="92"/>
        <v/>
      </c>
    </row>
    <row r="4699" spans="34:34" ht="15" customHeight="1">
      <c r="AH4699" s="68" t="str">
        <f t="shared" si="92"/>
        <v/>
      </c>
    </row>
    <row r="4700" spans="34:34" ht="15" customHeight="1">
      <c r="AH4700" s="68" t="str">
        <f t="shared" si="92"/>
        <v/>
      </c>
    </row>
    <row r="4701" spans="34:34" ht="15" customHeight="1">
      <c r="AH4701" s="68" t="str">
        <f t="shared" si="92"/>
        <v/>
      </c>
    </row>
    <row r="4702" spans="34:34" ht="15" customHeight="1">
      <c r="AH4702" s="68" t="str">
        <f t="shared" si="92"/>
        <v/>
      </c>
    </row>
    <row r="4703" spans="34:34" ht="15" customHeight="1">
      <c r="AH4703" s="68" t="str">
        <f t="shared" si="92"/>
        <v/>
      </c>
    </row>
    <row r="4704" spans="34:34" ht="15" customHeight="1">
      <c r="AH4704" s="68" t="str">
        <f t="shared" si="92"/>
        <v/>
      </c>
    </row>
    <row r="4705" spans="34:34" ht="15" customHeight="1">
      <c r="AH4705" s="68" t="str">
        <f t="shared" si="92"/>
        <v/>
      </c>
    </row>
    <row r="4706" spans="34:34" ht="15" customHeight="1">
      <c r="AH4706" s="68" t="str">
        <f t="shared" si="92"/>
        <v/>
      </c>
    </row>
    <row r="4707" spans="34:34" ht="15" customHeight="1">
      <c r="AH4707" s="68" t="str">
        <f t="shared" si="92"/>
        <v/>
      </c>
    </row>
    <row r="4708" spans="34:34" ht="15" customHeight="1">
      <c r="AH4708" s="68" t="str">
        <f t="shared" si="92"/>
        <v/>
      </c>
    </row>
    <row r="4709" spans="34:34" ht="15" customHeight="1">
      <c r="AH4709" s="68" t="str">
        <f t="shared" si="92"/>
        <v/>
      </c>
    </row>
    <row r="4710" spans="34:34" ht="15" customHeight="1">
      <c r="AH4710" s="68" t="str">
        <f t="shared" si="92"/>
        <v/>
      </c>
    </row>
    <row r="4711" spans="34:34" ht="15" customHeight="1">
      <c r="AH4711" s="68" t="str">
        <f t="shared" si="92"/>
        <v/>
      </c>
    </row>
    <row r="4712" spans="34:34" ht="15" customHeight="1">
      <c r="AH4712" s="68" t="str">
        <f t="shared" si="92"/>
        <v/>
      </c>
    </row>
    <row r="4713" spans="34:34" ht="15" customHeight="1">
      <c r="AH4713" s="68" t="str">
        <f t="shared" si="92"/>
        <v/>
      </c>
    </row>
    <row r="4714" spans="34:34" ht="15" customHeight="1">
      <c r="AH4714" s="68" t="str">
        <f t="shared" si="92"/>
        <v/>
      </c>
    </row>
    <row r="4715" spans="34:34" ht="15" customHeight="1">
      <c r="AH4715" s="68" t="str">
        <f t="shared" si="92"/>
        <v/>
      </c>
    </row>
    <row r="4716" spans="34:34" ht="15" customHeight="1">
      <c r="AH4716" s="68" t="str">
        <f t="shared" si="92"/>
        <v/>
      </c>
    </row>
    <row r="4717" spans="34:34" ht="15" customHeight="1">
      <c r="AH4717" s="68" t="str">
        <f t="shared" si="92"/>
        <v/>
      </c>
    </row>
    <row r="4718" spans="34:34" ht="15" customHeight="1">
      <c r="AH4718" s="68" t="str">
        <f t="shared" si="92"/>
        <v/>
      </c>
    </row>
    <row r="4719" spans="34:34" ht="15" customHeight="1">
      <c r="AH4719" s="68" t="str">
        <f t="shared" si="92"/>
        <v/>
      </c>
    </row>
    <row r="4720" spans="34:34" ht="15" customHeight="1">
      <c r="AH4720" s="68" t="str">
        <f t="shared" si="92"/>
        <v/>
      </c>
    </row>
    <row r="4721" spans="34:34" ht="15" customHeight="1">
      <c r="AH4721" s="68" t="str">
        <f t="shared" si="92"/>
        <v/>
      </c>
    </row>
    <row r="4722" spans="34:34" ht="15" customHeight="1">
      <c r="AH4722" s="68" t="str">
        <f t="shared" si="92"/>
        <v/>
      </c>
    </row>
    <row r="4723" spans="34:34" ht="15" customHeight="1">
      <c r="AH4723" s="68" t="str">
        <f t="shared" si="92"/>
        <v/>
      </c>
    </row>
    <row r="4724" spans="34:34" ht="15" customHeight="1">
      <c r="AH4724" s="68" t="str">
        <f t="shared" si="92"/>
        <v/>
      </c>
    </row>
    <row r="4725" spans="34:34" ht="15" customHeight="1">
      <c r="AH4725" s="68" t="str">
        <f t="shared" si="92"/>
        <v/>
      </c>
    </row>
    <row r="4726" spans="34:34" ht="15" customHeight="1">
      <c r="AH4726" s="68" t="str">
        <f t="shared" si="92"/>
        <v/>
      </c>
    </row>
    <row r="4727" spans="34:34" ht="15" customHeight="1">
      <c r="AH4727" s="68" t="str">
        <f t="shared" si="92"/>
        <v/>
      </c>
    </row>
    <row r="4728" spans="34:34" ht="15" customHeight="1">
      <c r="AH4728" s="68" t="str">
        <f t="shared" si="92"/>
        <v/>
      </c>
    </row>
    <row r="4729" spans="34:34" ht="15" customHeight="1">
      <c r="AH4729" s="68" t="str">
        <f t="shared" si="92"/>
        <v/>
      </c>
    </row>
    <row r="4730" spans="34:34" ht="15" customHeight="1">
      <c r="AH4730" s="68" t="str">
        <f t="shared" si="92"/>
        <v/>
      </c>
    </row>
    <row r="4731" spans="34:34" ht="15" customHeight="1">
      <c r="AH4731" s="68" t="str">
        <f t="shared" si="92"/>
        <v/>
      </c>
    </row>
    <row r="4732" spans="34:34" ht="15" customHeight="1">
      <c r="AH4732" s="68" t="str">
        <f t="shared" si="92"/>
        <v/>
      </c>
    </row>
    <row r="4733" spans="34:34" ht="15" customHeight="1">
      <c r="AH4733" s="68" t="str">
        <f t="shared" si="92"/>
        <v/>
      </c>
    </row>
    <row r="4734" spans="34:34" ht="15" customHeight="1">
      <c r="AH4734" s="68" t="str">
        <f t="shared" si="92"/>
        <v/>
      </c>
    </row>
    <row r="4735" spans="34:34" ht="15" customHeight="1">
      <c r="AH4735" s="68" t="str">
        <f t="shared" si="92"/>
        <v/>
      </c>
    </row>
    <row r="4736" spans="34:34" ht="15" customHeight="1">
      <c r="AH4736" s="68" t="str">
        <f t="shared" si="92"/>
        <v/>
      </c>
    </row>
    <row r="4737" spans="34:34" ht="15" customHeight="1">
      <c r="AH4737" s="68" t="str">
        <f t="shared" si="92"/>
        <v/>
      </c>
    </row>
    <row r="4738" spans="34:34" ht="15" customHeight="1">
      <c r="AH4738" s="68" t="str">
        <f t="shared" si="92"/>
        <v/>
      </c>
    </row>
    <row r="4739" spans="34:34" ht="15" customHeight="1">
      <c r="AH4739" s="68" t="str">
        <f t="shared" si="92"/>
        <v/>
      </c>
    </row>
    <row r="4740" spans="34:34" ht="15" customHeight="1">
      <c r="AH4740" s="68" t="str">
        <f t="shared" ref="AH4740:AH4803" si="93">IF(AG4740="","",AG4740)</f>
        <v/>
      </c>
    </row>
    <row r="4741" spans="34:34" ht="15" customHeight="1">
      <c r="AH4741" s="68" t="str">
        <f t="shared" si="93"/>
        <v/>
      </c>
    </row>
    <row r="4742" spans="34:34" ht="15" customHeight="1">
      <c r="AH4742" s="68" t="str">
        <f t="shared" si="93"/>
        <v/>
      </c>
    </row>
    <row r="4743" spans="34:34" ht="15" customHeight="1">
      <c r="AH4743" s="68" t="str">
        <f t="shared" si="93"/>
        <v/>
      </c>
    </row>
    <row r="4744" spans="34:34" ht="15" customHeight="1">
      <c r="AH4744" s="68" t="str">
        <f t="shared" si="93"/>
        <v/>
      </c>
    </row>
    <row r="4745" spans="34:34" ht="15" customHeight="1">
      <c r="AH4745" s="68" t="str">
        <f t="shared" si="93"/>
        <v/>
      </c>
    </row>
    <row r="4746" spans="34:34" ht="15" customHeight="1">
      <c r="AH4746" s="68" t="str">
        <f t="shared" si="93"/>
        <v/>
      </c>
    </row>
    <row r="4747" spans="34:34" ht="15" customHeight="1">
      <c r="AH4747" s="68" t="str">
        <f t="shared" si="93"/>
        <v/>
      </c>
    </row>
    <row r="4748" spans="34:34" ht="15" customHeight="1">
      <c r="AH4748" s="68" t="str">
        <f t="shared" si="93"/>
        <v/>
      </c>
    </row>
    <row r="4749" spans="34:34" ht="15" customHeight="1">
      <c r="AH4749" s="68" t="str">
        <f t="shared" si="93"/>
        <v/>
      </c>
    </row>
    <row r="4750" spans="34:34" ht="15" customHeight="1">
      <c r="AH4750" s="68" t="str">
        <f t="shared" si="93"/>
        <v/>
      </c>
    </row>
    <row r="4751" spans="34:34" ht="15" customHeight="1">
      <c r="AH4751" s="68" t="str">
        <f t="shared" si="93"/>
        <v/>
      </c>
    </row>
    <row r="4752" spans="34:34" ht="15" customHeight="1">
      <c r="AH4752" s="68" t="str">
        <f t="shared" si="93"/>
        <v/>
      </c>
    </row>
    <row r="4753" spans="34:34" ht="15" customHeight="1">
      <c r="AH4753" s="68" t="str">
        <f t="shared" si="93"/>
        <v/>
      </c>
    </row>
    <row r="4754" spans="34:34" ht="15" customHeight="1">
      <c r="AH4754" s="68" t="str">
        <f t="shared" si="93"/>
        <v/>
      </c>
    </row>
    <row r="4755" spans="34:34" ht="15" customHeight="1">
      <c r="AH4755" s="68" t="str">
        <f t="shared" si="93"/>
        <v/>
      </c>
    </row>
    <row r="4756" spans="34:34" ht="15" customHeight="1">
      <c r="AH4756" s="68" t="str">
        <f t="shared" si="93"/>
        <v/>
      </c>
    </row>
    <row r="4757" spans="34:34" ht="15" customHeight="1">
      <c r="AH4757" s="68" t="str">
        <f t="shared" si="93"/>
        <v/>
      </c>
    </row>
    <row r="4758" spans="34:34" ht="15" customHeight="1">
      <c r="AH4758" s="68" t="str">
        <f t="shared" si="93"/>
        <v/>
      </c>
    </row>
    <row r="4759" spans="34:34" ht="15" customHeight="1">
      <c r="AH4759" s="68" t="str">
        <f t="shared" si="93"/>
        <v/>
      </c>
    </row>
    <row r="4760" spans="34:34" ht="15" customHeight="1">
      <c r="AH4760" s="68" t="str">
        <f t="shared" si="93"/>
        <v/>
      </c>
    </row>
    <row r="4761" spans="34:34" ht="15" customHeight="1">
      <c r="AH4761" s="68" t="str">
        <f t="shared" si="93"/>
        <v/>
      </c>
    </row>
    <row r="4762" spans="34:34" ht="15" customHeight="1">
      <c r="AH4762" s="68" t="str">
        <f t="shared" si="93"/>
        <v/>
      </c>
    </row>
    <row r="4763" spans="34:34" ht="15" customHeight="1">
      <c r="AH4763" s="68" t="str">
        <f t="shared" si="93"/>
        <v/>
      </c>
    </row>
    <row r="4764" spans="34:34" ht="15" customHeight="1">
      <c r="AH4764" s="68" t="str">
        <f t="shared" si="93"/>
        <v/>
      </c>
    </row>
    <row r="4765" spans="34:34" ht="15" customHeight="1">
      <c r="AH4765" s="68" t="str">
        <f t="shared" si="93"/>
        <v/>
      </c>
    </row>
    <row r="4766" spans="34:34" ht="15" customHeight="1">
      <c r="AH4766" s="68" t="str">
        <f t="shared" si="93"/>
        <v/>
      </c>
    </row>
    <row r="4767" spans="34:34" ht="15" customHeight="1">
      <c r="AH4767" s="68" t="str">
        <f t="shared" si="93"/>
        <v/>
      </c>
    </row>
    <row r="4768" spans="34:34" ht="15" customHeight="1">
      <c r="AH4768" s="68" t="str">
        <f t="shared" si="93"/>
        <v/>
      </c>
    </row>
    <row r="4769" spans="34:34" ht="15" customHeight="1">
      <c r="AH4769" s="68" t="str">
        <f t="shared" si="93"/>
        <v/>
      </c>
    </row>
    <row r="4770" spans="34:34" ht="15" customHeight="1">
      <c r="AH4770" s="68" t="str">
        <f t="shared" si="93"/>
        <v/>
      </c>
    </row>
    <row r="4771" spans="34:34" ht="15" customHeight="1">
      <c r="AH4771" s="68" t="str">
        <f t="shared" si="93"/>
        <v/>
      </c>
    </row>
    <row r="4772" spans="34:34" ht="15" customHeight="1">
      <c r="AH4772" s="68" t="str">
        <f t="shared" si="93"/>
        <v/>
      </c>
    </row>
    <row r="4773" spans="34:34" ht="15" customHeight="1">
      <c r="AH4773" s="68" t="str">
        <f t="shared" si="93"/>
        <v/>
      </c>
    </row>
    <row r="4774" spans="34:34" ht="15" customHeight="1">
      <c r="AH4774" s="68" t="str">
        <f t="shared" si="93"/>
        <v/>
      </c>
    </row>
    <row r="4775" spans="34:34" ht="15" customHeight="1">
      <c r="AH4775" s="68" t="str">
        <f t="shared" si="93"/>
        <v/>
      </c>
    </row>
    <row r="4776" spans="34:34" ht="15" customHeight="1">
      <c r="AH4776" s="68" t="str">
        <f t="shared" si="93"/>
        <v/>
      </c>
    </row>
    <row r="4777" spans="34:34" ht="15" customHeight="1">
      <c r="AH4777" s="68" t="str">
        <f t="shared" si="93"/>
        <v/>
      </c>
    </row>
    <row r="4778" spans="34:34" ht="15" customHeight="1">
      <c r="AH4778" s="68" t="str">
        <f t="shared" si="93"/>
        <v/>
      </c>
    </row>
    <row r="4779" spans="34:34" ht="15" customHeight="1">
      <c r="AH4779" s="68" t="str">
        <f t="shared" si="93"/>
        <v/>
      </c>
    </row>
    <row r="4780" spans="34:34" ht="15" customHeight="1">
      <c r="AH4780" s="68" t="str">
        <f t="shared" si="93"/>
        <v/>
      </c>
    </row>
    <row r="4781" spans="34:34" ht="15" customHeight="1">
      <c r="AH4781" s="68" t="str">
        <f t="shared" si="93"/>
        <v/>
      </c>
    </row>
    <row r="4782" spans="34:34" ht="15" customHeight="1">
      <c r="AH4782" s="68" t="str">
        <f t="shared" si="93"/>
        <v/>
      </c>
    </row>
    <row r="4783" spans="34:34" ht="15" customHeight="1">
      <c r="AH4783" s="68" t="str">
        <f t="shared" si="93"/>
        <v/>
      </c>
    </row>
    <row r="4784" spans="34:34" ht="15" customHeight="1">
      <c r="AH4784" s="68" t="str">
        <f t="shared" si="93"/>
        <v/>
      </c>
    </row>
    <row r="4785" spans="34:34" ht="15" customHeight="1">
      <c r="AH4785" s="68" t="str">
        <f t="shared" si="93"/>
        <v/>
      </c>
    </row>
    <row r="4786" spans="34:34" ht="15" customHeight="1">
      <c r="AH4786" s="68" t="str">
        <f t="shared" si="93"/>
        <v/>
      </c>
    </row>
    <row r="4787" spans="34:34" ht="15" customHeight="1">
      <c r="AH4787" s="68" t="str">
        <f t="shared" si="93"/>
        <v/>
      </c>
    </row>
    <row r="4788" spans="34:34" ht="15" customHeight="1">
      <c r="AH4788" s="68" t="str">
        <f t="shared" si="93"/>
        <v/>
      </c>
    </row>
    <row r="4789" spans="34:34" ht="15" customHeight="1">
      <c r="AH4789" s="68" t="str">
        <f t="shared" si="93"/>
        <v/>
      </c>
    </row>
    <row r="4790" spans="34:34" ht="15" customHeight="1">
      <c r="AH4790" s="68" t="str">
        <f t="shared" si="93"/>
        <v/>
      </c>
    </row>
    <row r="4791" spans="34:34" ht="15" customHeight="1">
      <c r="AH4791" s="68" t="str">
        <f t="shared" si="93"/>
        <v/>
      </c>
    </row>
    <row r="4792" spans="34:34" ht="15" customHeight="1">
      <c r="AH4792" s="68" t="str">
        <f t="shared" si="93"/>
        <v/>
      </c>
    </row>
    <row r="4793" spans="34:34" ht="15" customHeight="1">
      <c r="AH4793" s="68" t="str">
        <f t="shared" si="93"/>
        <v/>
      </c>
    </row>
    <row r="4794" spans="34:34" ht="15" customHeight="1">
      <c r="AH4794" s="68" t="str">
        <f t="shared" si="93"/>
        <v/>
      </c>
    </row>
    <row r="4795" spans="34:34" ht="15" customHeight="1">
      <c r="AH4795" s="68" t="str">
        <f t="shared" si="93"/>
        <v/>
      </c>
    </row>
    <row r="4796" spans="34:34" ht="15" customHeight="1">
      <c r="AH4796" s="68" t="str">
        <f t="shared" si="93"/>
        <v/>
      </c>
    </row>
    <row r="4797" spans="34:34" ht="15" customHeight="1">
      <c r="AH4797" s="68" t="str">
        <f t="shared" si="93"/>
        <v/>
      </c>
    </row>
    <row r="4798" spans="34:34" ht="15" customHeight="1">
      <c r="AH4798" s="68" t="str">
        <f t="shared" si="93"/>
        <v/>
      </c>
    </row>
    <row r="4799" spans="34:34" ht="15" customHeight="1">
      <c r="AH4799" s="68" t="str">
        <f t="shared" si="93"/>
        <v/>
      </c>
    </row>
    <row r="4800" spans="34:34" ht="15" customHeight="1">
      <c r="AH4800" s="68" t="str">
        <f t="shared" si="93"/>
        <v/>
      </c>
    </row>
    <row r="4801" spans="34:34" ht="15" customHeight="1">
      <c r="AH4801" s="68" t="str">
        <f t="shared" si="93"/>
        <v/>
      </c>
    </row>
    <row r="4802" spans="34:34" ht="15" customHeight="1">
      <c r="AH4802" s="68" t="str">
        <f t="shared" si="93"/>
        <v/>
      </c>
    </row>
    <row r="4803" spans="34:34" ht="15" customHeight="1">
      <c r="AH4803" s="68" t="str">
        <f t="shared" si="93"/>
        <v/>
      </c>
    </row>
    <row r="4804" spans="34:34" ht="15" customHeight="1">
      <c r="AH4804" s="68" t="str">
        <f t="shared" ref="AH4804:AH4867" si="94">IF(AG4804="","",AG4804)</f>
        <v/>
      </c>
    </row>
    <row r="4805" spans="34:34" ht="15" customHeight="1">
      <c r="AH4805" s="68" t="str">
        <f t="shared" si="94"/>
        <v/>
      </c>
    </row>
    <row r="4806" spans="34:34" ht="15" customHeight="1">
      <c r="AH4806" s="68" t="str">
        <f t="shared" si="94"/>
        <v/>
      </c>
    </row>
    <row r="4807" spans="34:34" ht="15" customHeight="1">
      <c r="AH4807" s="68" t="str">
        <f t="shared" si="94"/>
        <v/>
      </c>
    </row>
    <row r="4808" spans="34:34" ht="15" customHeight="1">
      <c r="AH4808" s="68" t="str">
        <f t="shared" si="94"/>
        <v/>
      </c>
    </row>
    <row r="4809" spans="34:34" ht="15" customHeight="1">
      <c r="AH4809" s="68" t="str">
        <f t="shared" si="94"/>
        <v/>
      </c>
    </row>
    <row r="4810" spans="34:34" ht="15" customHeight="1">
      <c r="AH4810" s="68" t="str">
        <f t="shared" si="94"/>
        <v/>
      </c>
    </row>
    <row r="4811" spans="34:34" ht="15" customHeight="1">
      <c r="AH4811" s="68" t="str">
        <f t="shared" si="94"/>
        <v/>
      </c>
    </row>
    <row r="4812" spans="34:34" ht="15" customHeight="1">
      <c r="AH4812" s="68" t="str">
        <f t="shared" si="94"/>
        <v/>
      </c>
    </row>
    <row r="4813" spans="34:34" ht="15" customHeight="1">
      <c r="AH4813" s="68" t="str">
        <f t="shared" si="94"/>
        <v/>
      </c>
    </row>
    <row r="4814" spans="34:34" ht="15" customHeight="1">
      <c r="AH4814" s="68" t="str">
        <f t="shared" si="94"/>
        <v/>
      </c>
    </row>
    <row r="4815" spans="34:34" ht="15" customHeight="1">
      <c r="AH4815" s="68" t="str">
        <f t="shared" si="94"/>
        <v/>
      </c>
    </row>
    <row r="4816" spans="34:34" ht="15" customHeight="1">
      <c r="AH4816" s="68" t="str">
        <f t="shared" si="94"/>
        <v/>
      </c>
    </row>
    <row r="4817" spans="34:34" ht="15" customHeight="1">
      <c r="AH4817" s="68" t="str">
        <f t="shared" si="94"/>
        <v/>
      </c>
    </row>
    <row r="4818" spans="34:34" ht="15" customHeight="1">
      <c r="AH4818" s="68" t="str">
        <f t="shared" si="94"/>
        <v/>
      </c>
    </row>
    <row r="4819" spans="34:34" ht="15" customHeight="1">
      <c r="AH4819" s="68" t="str">
        <f t="shared" si="94"/>
        <v/>
      </c>
    </row>
    <row r="4820" spans="34:34" ht="15" customHeight="1">
      <c r="AH4820" s="68" t="str">
        <f t="shared" si="94"/>
        <v/>
      </c>
    </row>
    <row r="4821" spans="34:34" ht="15" customHeight="1">
      <c r="AH4821" s="68" t="str">
        <f t="shared" si="94"/>
        <v/>
      </c>
    </row>
    <row r="4822" spans="34:34" ht="15" customHeight="1">
      <c r="AH4822" s="68" t="str">
        <f t="shared" si="94"/>
        <v/>
      </c>
    </row>
    <row r="4823" spans="34:34" ht="15" customHeight="1">
      <c r="AH4823" s="68" t="str">
        <f t="shared" si="94"/>
        <v/>
      </c>
    </row>
    <row r="4824" spans="34:34" ht="15" customHeight="1">
      <c r="AH4824" s="68" t="str">
        <f t="shared" si="94"/>
        <v/>
      </c>
    </row>
    <row r="4825" spans="34:34" ht="15" customHeight="1">
      <c r="AH4825" s="68" t="str">
        <f t="shared" si="94"/>
        <v/>
      </c>
    </row>
    <row r="4826" spans="34:34" ht="15" customHeight="1">
      <c r="AH4826" s="68" t="str">
        <f t="shared" si="94"/>
        <v/>
      </c>
    </row>
    <row r="4827" spans="34:34" ht="15" customHeight="1">
      <c r="AH4827" s="68" t="str">
        <f t="shared" si="94"/>
        <v/>
      </c>
    </row>
    <row r="4828" spans="34:34" ht="15" customHeight="1">
      <c r="AH4828" s="68" t="str">
        <f t="shared" si="94"/>
        <v/>
      </c>
    </row>
    <row r="4829" spans="34:34" ht="15" customHeight="1">
      <c r="AH4829" s="68" t="str">
        <f t="shared" si="94"/>
        <v/>
      </c>
    </row>
    <row r="4830" spans="34:34" ht="15" customHeight="1">
      <c r="AH4830" s="68" t="str">
        <f t="shared" si="94"/>
        <v/>
      </c>
    </row>
    <row r="4831" spans="34:34" ht="15" customHeight="1">
      <c r="AH4831" s="68" t="str">
        <f t="shared" si="94"/>
        <v/>
      </c>
    </row>
    <row r="4832" spans="34:34" ht="15" customHeight="1">
      <c r="AH4832" s="68" t="str">
        <f t="shared" si="94"/>
        <v/>
      </c>
    </row>
    <row r="4833" spans="34:34" ht="15" customHeight="1">
      <c r="AH4833" s="68" t="str">
        <f t="shared" si="94"/>
        <v/>
      </c>
    </row>
    <row r="4834" spans="34:34" ht="15" customHeight="1">
      <c r="AH4834" s="68" t="str">
        <f t="shared" si="94"/>
        <v/>
      </c>
    </row>
    <row r="4835" spans="34:34" ht="15" customHeight="1">
      <c r="AH4835" s="68" t="str">
        <f t="shared" si="94"/>
        <v/>
      </c>
    </row>
    <row r="4836" spans="34:34" ht="15" customHeight="1">
      <c r="AH4836" s="68" t="str">
        <f t="shared" si="94"/>
        <v/>
      </c>
    </row>
    <row r="4837" spans="34:34" ht="15" customHeight="1">
      <c r="AH4837" s="68" t="str">
        <f t="shared" si="94"/>
        <v/>
      </c>
    </row>
    <row r="4838" spans="34:34" ht="15" customHeight="1">
      <c r="AH4838" s="68" t="str">
        <f t="shared" si="94"/>
        <v/>
      </c>
    </row>
    <row r="4839" spans="34:34" ht="15" customHeight="1">
      <c r="AH4839" s="68" t="str">
        <f t="shared" si="94"/>
        <v/>
      </c>
    </row>
    <row r="4840" spans="34:34" ht="15" customHeight="1">
      <c r="AH4840" s="68" t="str">
        <f t="shared" si="94"/>
        <v/>
      </c>
    </row>
    <row r="4841" spans="34:34" ht="15" customHeight="1">
      <c r="AH4841" s="68" t="str">
        <f t="shared" si="94"/>
        <v/>
      </c>
    </row>
    <row r="4842" spans="34:34" ht="15" customHeight="1">
      <c r="AH4842" s="68" t="str">
        <f t="shared" si="94"/>
        <v/>
      </c>
    </row>
    <row r="4843" spans="34:34" ht="15" customHeight="1">
      <c r="AH4843" s="68" t="str">
        <f t="shared" si="94"/>
        <v/>
      </c>
    </row>
    <row r="4844" spans="34:34" ht="15" customHeight="1">
      <c r="AH4844" s="68" t="str">
        <f t="shared" si="94"/>
        <v/>
      </c>
    </row>
    <row r="4845" spans="34:34" ht="15" customHeight="1">
      <c r="AH4845" s="68" t="str">
        <f t="shared" si="94"/>
        <v/>
      </c>
    </row>
    <row r="4846" spans="34:34" ht="15" customHeight="1">
      <c r="AH4846" s="68" t="str">
        <f t="shared" si="94"/>
        <v/>
      </c>
    </row>
    <row r="4847" spans="34:34" ht="15" customHeight="1">
      <c r="AH4847" s="68" t="str">
        <f t="shared" si="94"/>
        <v/>
      </c>
    </row>
    <row r="4848" spans="34:34" ht="15" customHeight="1">
      <c r="AH4848" s="68" t="str">
        <f t="shared" si="94"/>
        <v/>
      </c>
    </row>
    <row r="4849" spans="34:34" ht="15" customHeight="1">
      <c r="AH4849" s="68" t="str">
        <f t="shared" si="94"/>
        <v/>
      </c>
    </row>
    <row r="4850" spans="34:34" ht="15" customHeight="1">
      <c r="AH4850" s="68" t="str">
        <f t="shared" si="94"/>
        <v/>
      </c>
    </row>
    <row r="4851" spans="34:34" ht="15" customHeight="1">
      <c r="AH4851" s="68" t="str">
        <f t="shared" si="94"/>
        <v/>
      </c>
    </row>
    <row r="4852" spans="34:34" ht="15" customHeight="1">
      <c r="AH4852" s="68" t="str">
        <f t="shared" si="94"/>
        <v/>
      </c>
    </row>
    <row r="4853" spans="34:34" ht="15" customHeight="1">
      <c r="AH4853" s="68" t="str">
        <f t="shared" si="94"/>
        <v/>
      </c>
    </row>
    <row r="4854" spans="34:34" ht="15" customHeight="1">
      <c r="AH4854" s="68" t="str">
        <f t="shared" si="94"/>
        <v/>
      </c>
    </row>
    <row r="4855" spans="34:34" ht="15" customHeight="1">
      <c r="AH4855" s="68" t="str">
        <f t="shared" si="94"/>
        <v/>
      </c>
    </row>
    <row r="4856" spans="34:34" ht="15" customHeight="1">
      <c r="AH4856" s="68" t="str">
        <f t="shared" si="94"/>
        <v/>
      </c>
    </row>
    <row r="4857" spans="34:34" ht="15" customHeight="1">
      <c r="AH4857" s="68" t="str">
        <f t="shared" si="94"/>
        <v/>
      </c>
    </row>
    <row r="4858" spans="34:34" ht="15" customHeight="1">
      <c r="AH4858" s="68" t="str">
        <f t="shared" si="94"/>
        <v/>
      </c>
    </row>
    <row r="4859" spans="34:34" ht="15" customHeight="1">
      <c r="AH4859" s="68" t="str">
        <f t="shared" si="94"/>
        <v/>
      </c>
    </row>
    <row r="4860" spans="34:34" ht="15" customHeight="1">
      <c r="AH4860" s="68" t="str">
        <f t="shared" si="94"/>
        <v/>
      </c>
    </row>
    <row r="4861" spans="34:34" ht="15" customHeight="1">
      <c r="AH4861" s="68" t="str">
        <f t="shared" si="94"/>
        <v/>
      </c>
    </row>
    <row r="4862" spans="34:34" ht="15" customHeight="1">
      <c r="AH4862" s="68" t="str">
        <f t="shared" si="94"/>
        <v/>
      </c>
    </row>
    <row r="4863" spans="34:34" ht="15" customHeight="1">
      <c r="AH4863" s="68" t="str">
        <f t="shared" si="94"/>
        <v/>
      </c>
    </row>
    <row r="4864" spans="34:34" ht="15" customHeight="1">
      <c r="AH4864" s="68" t="str">
        <f t="shared" si="94"/>
        <v/>
      </c>
    </row>
    <row r="4865" spans="34:34" ht="15" customHeight="1">
      <c r="AH4865" s="68" t="str">
        <f t="shared" si="94"/>
        <v/>
      </c>
    </row>
    <row r="4866" spans="34:34" ht="15" customHeight="1">
      <c r="AH4866" s="68" t="str">
        <f t="shared" si="94"/>
        <v/>
      </c>
    </row>
    <row r="4867" spans="34:34" ht="15" customHeight="1">
      <c r="AH4867" s="68" t="str">
        <f t="shared" si="94"/>
        <v/>
      </c>
    </row>
    <row r="4868" spans="34:34" ht="15" customHeight="1">
      <c r="AH4868" s="68" t="str">
        <f t="shared" ref="AH4868:AH4931" si="95">IF(AG4868="","",AG4868)</f>
        <v/>
      </c>
    </row>
    <row r="4869" spans="34:34" ht="15" customHeight="1">
      <c r="AH4869" s="68" t="str">
        <f t="shared" si="95"/>
        <v/>
      </c>
    </row>
    <row r="4870" spans="34:34" ht="15" customHeight="1">
      <c r="AH4870" s="68" t="str">
        <f t="shared" si="95"/>
        <v/>
      </c>
    </row>
    <row r="4871" spans="34:34" ht="15" customHeight="1">
      <c r="AH4871" s="68" t="str">
        <f t="shared" si="95"/>
        <v/>
      </c>
    </row>
    <row r="4872" spans="34:34" ht="15" customHeight="1">
      <c r="AH4872" s="68" t="str">
        <f t="shared" si="95"/>
        <v/>
      </c>
    </row>
    <row r="4873" spans="34:34" ht="15" customHeight="1">
      <c r="AH4873" s="68" t="str">
        <f t="shared" si="95"/>
        <v/>
      </c>
    </row>
    <row r="4874" spans="34:34" ht="15" customHeight="1">
      <c r="AH4874" s="68" t="str">
        <f t="shared" si="95"/>
        <v/>
      </c>
    </row>
    <row r="4875" spans="34:34" ht="15" customHeight="1">
      <c r="AH4875" s="68" t="str">
        <f t="shared" si="95"/>
        <v/>
      </c>
    </row>
    <row r="4876" spans="34:34" ht="15" customHeight="1">
      <c r="AH4876" s="68" t="str">
        <f t="shared" si="95"/>
        <v/>
      </c>
    </row>
    <row r="4877" spans="34:34" ht="15" customHeight="1">
      <c r="AH4877" s="68" t="str">
        <f t="shared" si="95"/>
        <v/>
      </c>
    </row>
    <row r="4878" spans="34:34" ht="15" customHeight="1">
      <c r="AH4878" s="68" t="str">
        <f t="shared" si="95"/>
        <v/>
      </c>
    </row>
    <row r="4879" spans="34:34" ht="15" customHeight="1">
      <c r="AH4879" s="68" t="str">
        <f t="shared" si="95"/>
        <v/>
      </c>
    </row>
    <row r="4880" spans="34:34" ht="15" customHeight="1">
      <c r="AH4880" s="68" t="str">
        <f t="shared" si="95"/>
        <v/>
      </c>
    </row>
    <row r="4881" spans="34:34" ht="15" customHeight="1">
      <c r="AH4881" s="68" t="str">
        <f t="shared" si="95"/>
        <v/>
      </c>
    </row>
    <row r="4882" spans="34:34" ht="15" customHeight="1">
      <c r="AH4882" s="68" t="str">
        <f t="shared" si="95"/>
        <v/>
      </c>
    </row>
    <row r="4883" spans="34:34" ht="15" customHeight="1">
      <c r="AH4883" s="68" t="str">
        <f t="shared" si="95"/>
        <v/>
      </c>
    </row>
    <row r="4884" spans="34:34" ht="15" customHeight="1">
      <c r="AH4884" s="68" t="str">
        <f t="shared" si="95"/>
        <v/>
      </c>
    </row>
    <row r="4885" spans="34:34" ht="15" customHeight="1">
      <c r="AH4885" s="68" t="str">
        <f t="shared" si="95"/>
        <v/>
      </c>
    </row>
    <row r="4886" spans="34:34" ht="15" customHeight="1">
      <c r="AH4886" s="68" t="str">
        <f t="shared" si="95"/>
        <v/>
      </c>
    </row>
    <row r="4887" spans="34:34" ht="15" customHeight="1">
      <c r="AH4887" s="68" t="str">
        <f t="shared" si="95"/>
        <v/>
      </c>
    </row>
    <row r="4888" spans="34:34" ht="15" customHeight="1">
      <c r="AH4888" s="68" t="str">
        <f t="shared" si="95"/>
        <v/>
      </c>
    </row>
    <row r="4889" spans="34:34" ht="15" customHeight="1">
      <c r="AH4889" s="68" t="str">
        <f t="shared" si="95"/>
        <v/>
      </c>
    </row>
    <row r="4890" spans="34:34" ht="15" customHeight="1">
      <c r="AH4890" s="68" t="str">
        <f t="shared" si="95"/>
        <v/>
      </c>
    </row>
    <row r="4891" spans="34:34" ht="15" customHeight="1">
      <c r="AH4891" s="68" t="str">
        <f t="shared" si="95"/>
        <v/>
      </c>
    </row>
    <row r="4892" spans="34:34" ht="15" customHeight="1">
      <c r="AH4892" s="68" t="str">
        <f t="shared" si="95"/>
        <v/>
      </c>
    </row>
    <row r="4893" spans="34:34" ht="15" customHeight="1">
      <c r="AH4893" s="68" t="str">
        <f t="shared" si="95"/>
        <v/>
      </c>
    </row>
    <row r="4894" spans="34:34" ht="15" customHeight="1">
      <c r="AH4894" s="68" t="str">
        <f t="shared" si="95"/>
        <v/>
      </c>
    </row>
    <row r="4895" spans="34:34" ht="15" customHeight="1">
      <c r="AH4895" s="68" t="str">
        <f t="shared" si="95"/>
        <v/>
      </c>
    </row>
    <row r="4896" spans="34:34" ht="15" customHeight="1">
      <c r="AH4896" s="68" t="str">
        <f t="shared" si="95"/>
        <v/>
      </c>
    </row>
    <row r="4897" spans="34:34" ht="15" customHeight="1">
      <c r="AH4897" s="68" t="str">
        <f t="shared" si="95"/>
        <v/>
      </c>
    </row>
    <row r="4898" spans="34:34" ht="15" customHeight="1">
      <c r="AH4898" s="68" t="str">
        <f t="shared" si="95"/>
        <v/>
      </c>
    </row>
    <row r="4899" spans="34:34" ht="15" customHeight="1">
      <c r="AH4899" s="68" t="str">
        <f t="shared" si="95"/>
        <v/>
      </c>
    </row>
    <row r="4900" spans="34:34" ht="15" customHeight="1">
      <c r="AH4900" s="68" t="str">
        <f t="shared" si="95"/>
        <v/>
      </c>
    </row>
    <row r="4901" spans="34:34" ht="15" customHeight="1">
      <c r="AH4901" s="68" t="str">
        <f t="shared" si="95"/>
        <v/>
      </c>
    </row>
    <row r="4902" spans="34:34" ht="15" customHeight="1">
      <c r="AH4902" s="68" t="str">
        <f t="shared" si="95"/>
        <v/>
      </c>
    </row>
    <row r="4903" spans="34:34" ht="15" customHeight="1">
      <c r="AH4903" s="68" t="str">
        <f t="shared" si="95"/>
        <v/>
      </c>
    </row>
    <row r="4904" spans="34:34" ht="15" customHeight="1">
      <c r="AH4904" s="68" t="str">
        <f t="shared" si="95"/>
        <v/>
      </c>
    </row>
    <row r="4905" spans="34:34" ht="15" customHeight="1">
      <c r="AH4905" s="68" t="str">
        <f t="shared" si="95"/>
        <v/>
      </c>
    </row>
    <row r="4906" spans="34:34" ht="15" customHeight="1">
      <c r="AH4906" s="68" t="str">
        <f t="shared" si="95"/>
        <v/>
      </c>
    </row>
    <row r="4907" spans="34:34" ht="15" customHeight="1">
      <c r="AH4907" s="68" t="str">
        <f t="shared" si="95"/>
        <v/>
      </c>
    </row>
    <row r="4908" spans="34:34" ht="15" customHeight="1">
      <c r="AH4908" s="68" t="str">
        <f t="shared" si="95"/>
        <v/>
      </c>
    </row>
    <row r="4909" spans="34:34" ht="15" customHeight="1">
      <c r="AH4909" s="68" t="str">
        <f t="shared" si="95"/>
        <v/>
      </c>
    </row>
    <row r="4910" spans="34:34" ht="15" customHeight="1">
      <c r="AH4910" s="68" t="str">
        <f t="shared" si="95"/>
        <v/>
      </c>
    </row>
    <row r="4911" spans="34:34" ht="15" customHeight="1">
      <c r="AH4911" s="68" t="str">
        <f t="shared" si="95"/>
        <v/>
      </c>
    </row>
    <row r="4912" spans="34:34" ht="15" customHeight="1">
      <c r="AH4912" s="68" t="str">
        <f t="shared" si="95"/>
        <v/>
      </c>
    </row>
    <row r="4913" spans="34:34" ht="15" customHeight="1">
      <c r="AH4913" s="68" t="str">
        <f t="shared" si="95"/>
        <v/>
      </c>
    </row>
    <row r="4914" spans="34:34" ht="15" customHeight="1">
      <c r="AH4914" s="68" t="str">
        <f t="shared" si="95"/>
        <v/>
      </c>
    </row>
    <row r="4915" spans="34:34" ht="15" customHeight="1">
      <c r="AH4915" s="68" t="str">
        <f t="shared" si="95"/>
        <v/>
      </c>
    </row>
    <row r="4916" spans="34:34" ht="15" customHeight="1">
      <c r="AH4916" s="68" t="str">
        <f t="shared" si="95"/>
        <v/>
      </c>
    </row>
    <row r="4917" spans="34:34" ht="15" customHeight="1">
      <c r="AH4917" s="68" t="str">
        <f t="shared" si="95"/>
        <v/>
      </c>
    </row>
    <row r="4918" spans="34:34" ht="15" customHeight="1">
      <c r="AH4918" s="68" t="str">
        <f t="shared" si="95"/>
        <v/>
      </c>
    </row>
    <row r="4919" spans="34:34" ht="15" customHeight="1">
      <c r="AH4919" s="68" t="str">
        <f t="shared" si="95"/>
        <v/>
      </c>
    </row>
    <row r="4920" spans="34:34" ht="15" customHeight="1">
      <c r="AH4920" s="68" t="str">
        <f t="shared" si="95"/>
        <v/>
      </c>
    </row>
    <row r="4921" spans="34:34" ht="15" customHeight="1">
      <c r="AH4921" s="68" t="str">
        <f t="shared" si="95"/>
        <v/>
      </c>
    </row>
    <row r="4922" spans="34:34" ht="15" customHeight="1">
      <c r="AH4922" s="68" t="str">
        <f t="shared" si="95"/>
        <v/>
      </c>
    </row>
    <row r="4923" spans="34:34" ht="15" customHeight="1">
      <c r="AH4923" s="68" t="str">
        <f t="shared" si="95"/>
        <v/>
      </c>
    </row>
    <row r="4924" spans="34:34" ht="15" customHeight="1">
      <c r="AH4924" s="68" t="str">
        <f t="shared" si="95"/>
        <v/>
      </c>
    </row>
    <row r="4925" spans="34:34" ht="15" customHeight="1">
      <c r="AH4925" s="68" t="str">
        <f t="shared" si="95"/>
        <v/>
      </c>
    </row>
    <row r="4926" spans="34:34" ht="15" customHeight="1">
      <c r="AH4926" s="68" t="str">
        <f t="shared" si="95"/>
        <v/>
      </c>
    </row>
    <row r="4927" spans="34:34" ht="15" customHeight="1">
      <c r="AH4927" s="68" t="str">
        <f t="shared" si="95"/>
        <v/>
      </c>
    </row>
    <row r="4928" spans="34:34" ht="15" customHeight="1">
      <c r="AH4928" s="68" t="str">
        <f t="shared" si="95"/>
        <v/>
      </c>
    </row>
    <row r="4929" spans="34:34" ht="15" customHeight="1">
      <c r="AH4929" s="68" t="str">
        <f t="shared" si="95"/>
        <v/>
      </c>
    </row>
    <row r="4930" spans="34:34" ht="15" customHeight="1">
      <c r="AH4930" s="68" t="str">
        <f t="shared" si="95"/>
        <v/>
      </c>
    </row>
    <row r="4931" spans="34:34" ht="15" customHeight="1">
      <c r="AH4931" s="68" t="str">
        <f t="shared" si="95"/>
        <v/>
      </c>
    </row>
    <row r="4932" spans="34:34" ht="15" customHeight="1">
      <c r="AH4932" s="68" t="str">
        <f t="shared" ref="AH4932:AH4995" si="96">IF(AG4932="","",AG4932)</f>
        <v/>
      </c>
    </row>
    <row r="4933" spans="34:34" ht="15" customHeight="1">
      <c r="AH4933" s="68" t="str">
        <f t="shared" si="96"/>
        <v/>
      </c>
    </row>
    <row r="4934" spans="34:34" ht="15" customHeight="1">
      <c r="AH4934" s="68" t="str">
        <f t="shared" si="96"/>
        <v/>
      </c>
    </row>
    <row r="4935" spans="34:34" ht="15" customHeight="1">
      <c r="AH4935" s="68" t="str">
        <f t="shared" si="96"/>
        <v/>
      </c>
    </row>
    <row r="4936" spans="34:34" ht="15" customHeight="1">
      <c r="AH4936" s="68" t="str">
        <f t="shared" si="96"/>
        <v/>
      </c>
    </row>
    <row r="4937" spans="34:34" ht="15" customHeight="1">
      <c r="AH4937" s="68" t="str">
        <f t="shared" si="96"/>
        <v/>
      </c>
    </row>
    <row r="4938" spans="34:34" ht="15" customHeight="1">
      <c r="AH4938" s="68" t="str">
        <f t="shared" si="96"/>
        <v/>
      </c>
    </row>
    <row r="4939" spans="34:34" ht="15" customHeight="1">
      <c r="AH4939" s="68" t="str">
        <f t="shared" si="96"/>
        <v/>
      </c>
    </row>
    <row r="4940" spans="34:34" ht="15" customHeight="1">
      <c r="AH4940" s="68" t="str">
        <f t="shared" si="96"/>
        <v/>
      </c>
    </row>
    <row r="4941" spans="34:34" ht="15" customHeight="1">
      <c r="AH4941" s="68" t="str">
        <f t="shared" si="96"/>
        <v/>
      </c>
    </row>
    <row r="4942" spans="34:34" ht="15" customHeight="1">
      <c r="AH4942" s="68" t="str">
        <f t="shared" si="96"/>
        <v/>
      </c>
    </row>
    <row r="4943" spans="34:34" ht="15" customHeight="1">
      <c r="AH4943" s="68" t="str">
        <f t="shared" si="96"/>
        <v/>
      </c>
    </row>
    <row r="4944" spans="34:34" ht="15" customHeight="1">
      <c r="AH4944" s="68" t="str">
        <f t="shared" si="96"/>
        <v/>
      </c>
    </row>
    <row r="4945" spans="34:34" ht="15" customHeight="1">
      <c r="AH4945" s="68" t="str">
        <f t="shared" si="96"/>
        <v/>
      </c>
    </row>
    <row r="4946" spans="34:34" ht="15" customHeight="1">
      <c r="AH4946" s="68" t="str">
        <f t="shared" si="96"/>
        <v/>
      </c>
    </row>
    <row r="4947" spans="34:34" ht="15" customHeight="1">
      <c r="AH4947" s="68" t="str">
        <f t="shared" si="96"/>
        <v/>
      </c>
    </row>
    <row r="4948" spans="34:34" ht="15" customHeight="1">
      <c r="AH4948" s="68" t="str">
        <f t="shared" si="96"/>
        <v/>
      </c>
    </row>
    <row r="4949" spans="34:34" ht="15" customHeight="1">
      <c r="AH4949" s="68" t="str">
        <f t="shared" si="96"/>
        <v/>
      </c>
    </row>
    <row r="4950" spans="34:34" ht="15" customHeight="1">
      <c r="AH4950" s="68" t="str">
        <f t="shared" si="96"/>
        <v/>
      </c>
    </row>
    <row r="4951" spans="34:34" ht="15" customHeight="1">
      <c r="AH4951" s="68" t="str">
        <f t="shared" si="96"/>
        <v/>
      </c>
    </row>
    <row r="4952" spans="34:34" ht="15" customHeight="1">
      <c r="AH4952" s="68" t="str">
        <f t="shared" si="96"/>
        <v/>
      </c>
    </row>
    <row r="4953" spans="34:34" ht="15" customHeight="1">
      <c r="AH4953" s="68" t="str">
        <f t="shared" si="96"/>
        <v/>
      </c>
    </row>
    <row r="4954" spans="34:34" ht="15" customHeight="1">
      <c r="AH4954" s="68" t="str">
        <f t="shared" si="96"/>
        <v/>
      </c>
    </row>
    <row r="4955" spans="34:34" ht="15" customHeight="1">
      <c r="AH4955" s="68" t="str">
        <f t="shared" si="96"/>
        <v/>
      </c>
    </row>
    <row r="4956" spans="34:34" ht="15" customHeight="1">
      <c r="AH4956" s="68" t="str">
        <f t="shared" si="96"/>
        <v/>
      </c>
    </row>
    <row r="4957" spans="34:34" ht="15" customHeight="1">
      <c r="AH4957" s="68" t="str">
        <f t="shared" si="96"/>
        <v/>
      </c>
    </row>
    <row r="4958" spans="34:34" ht="15" customHeight="1">
      <c r="AH4958" s="68" t="str">
        <f t="shared" si="96"/>
        <v/>
      </c>
    </row>
    <row r="4959" spans="34:34" ht="15" customHeight="1">
      <c r="AH4959" s="68" t="str">
        <f t="shared" si="96"/>
        <v/>
      </c>
    </row>
    <row r="4960" spans="34:34" ht="15" customHeight="1">
      <c r="AH4960" s="68" t="str">
        <f t="shared" si="96"/>
        <v/>
      </c>
    </row>
    <row r="4961" spans="34:34" ht="15" customHeight="1">
      <c r="AH4961" s="68" t="str">
        <f t="shared" si="96"/>
        <v/>
      </c>
    </row>
    <row r="4962" spans="34:34" ht="15" customHeight="1">
      <c r="AH4962" s="68" t="str">
        <f t="shared" si="96"/>
        <v/>
      </c>
    </row>
    <row r="4963" spans="34:34" ht="15" customHeight="1">
      <c r="AH4963" s="68" t="str">
        <f t="shared" si="96"/>
        <v/>
      </c>
    </row>
    <row r="4964" spans="34:34" ht="15" customHeight="1">
      <c r="AH4964" s="68" t="str">
        <f t="shared" si="96"/>
        <v/>
      </c>
    </row>
    <row r="4965" spans="34:34" ht="15" customHeight="1">
      <c r="AH4965" s="68" t="str">
        <f t="shared" si="96"/>
        <v/>
      </c>
    </row>
    <row r="4966" spans="34:34" ht="15" customHeight="1">
      <c r="AH4966" s="68" t="str">
        <f t="shared" si="96"/>
        <v/>
      </c>
    </row>
    <row r="4967" spans="34:34" ht="15" customHeight="1">
      <c r="AH4967" s="68" t="str">
        <f t="shared" si="96"/>
        <v/>
      </c>
    </row>
    <row r="4968" spans="34:34" ht="15" customHeight="1">
      <c r="AH4968" s="68" t="str">
        <f t="shared" si="96"/>
        <v/>
      </c>
    </row>
    <row r="4969" spans="34:34" ht="15" customHeight="1">
      <c r="AH4969" s="68" t="str">
        <f t="shared" si="96"/>
        <v/>
      </c>
    </row>
    <row r="4970" spans="34:34" ht="15" customHeight="1">
      <c r="AH4970" s="68" t="str">
        <f t="shared" si="96"/>
        <v/>
      </c>
    </row>
    <row r="4971" spans="34:34" ht="15" customHeight="1">
      <c r="AH4971" s="68" t="str">
        <f t="shared" si="96"/>
        <v/>
      </c>
    </row>
    <row r="4972" spans="34:34" ht="15" customHeight="1">
      <c r="AH4972" s="68" t="str">
        <f t="shared" si="96"/>
        <v/>
      </c>
    </row>
    <row r="4973" spans="34:34" ht="15" customHeight="1">
      <c r="AH4973" s="68" t="str">
        <f t="shared" si="96"/>
        <v/>
      </c>
    </row>
    <row r="4974" spans="34:34" ht="15" customHeight="1">
      <c r="AH4974" s="68" t="str">
        <f t="shared" si="96"/>
        <v/>
      </c>
    </row>
    <row r="4975" spans="34:34" ht="15" customHeight="1">
      <c r="AH4975" s="68" t="str">
        <f t="shared" si="96"/>
        <v/>
      </c>
    </row>
    <row r="4976" spans="34:34" ht="15" customHeight="1">
      <c r="AH4976" s="68" t="str">
        <f t="shared" si="96"/>
        <v/>
      </c>
    </row>
    <row r="4977" spans="34:34" ht="15" customHeight="1">
      <c r="AH4977" s="68" t="str">
        <f t="shared" si="96"/>
        <v/>
      </c>
    </row>
    <row r="4978" spans="34:34" ht="15" customHeight="1">
      <c r="AH4978" s="68" t="str">
        <f t="shared" si="96"/>
        <v/>
      </c>
    </row>
    <row r="4979" spans="34:34" ht="15" customHeight="1">
      <c r="AH4979" s="68" t="str">
        <f t="shared" si="96"/>
        <v/>
      </c>
    </row>
    <row r="4980" spans="34:34" ht="15" customHeight="1">
      <c r="AH4980" s="68" t="str">
        <f t="shared" si="96"/>
        <v/>
      </c>
    </row>
    <row r="4981" spans="34:34" ht="15" customHeight="1">
      <c r="AH4981" s="68" t="str">
        <f t="shared" si="96"/>
        <v/>
      </c>
    </row>
    <row r="4982" spans="34:34" ht="15" customHeight="1">
      <c r="AH4982" s="68" t="str">
        <f t="shared" si="96"/>
        <v/>
      </c>
    </row>
    <row r="4983" spans="34:34" ht="15" customHeight="1">
      <c r="AH4983" s="68" t="str">
        <f t="shared" si="96"/>
        <v/>
      </c>
    </row>
    <row r="4984" spans="34:34" ht="15" customHeight="1">
      <c r="AH4984" s="68" t="str">
        <f t="shared" si="96"/>
        <v/>
      </c>
    </row>
    <row r="4985" spans="34:34" ht="15" customHeight="1">
      <c r="AH4985" s="68" t="str">
        <f t="shared" si="96"/>
        <v/>
      </c>
    </row>
    <row r="4986" spans="34:34" ht="15" customHeight="1">
      <c r="AH4986" s="68" t="str">
        <f t="shared" si="96"/>
        <v/>
      </c>
    </row>
    <row r="4987" spans="34:34" ht="15" customHeight="1">
      <c r="AH4987" s="68" t="str">
        <f t="shared" si="96"/>
        <v/>
      </c>
    </row>
    <row r="4988" spans="34:34" ht="15" customHeight="1">
      <c r="AH4988" s="68" t="str">
        <f t="shared" si="96"/>
        <v/>
      </c>
    </row>
    <row r="4989" spans="34:34" ht="15" customHeight="1">
      <c r="AH4989" s="68" t="str">
        <f t="shared" si="96"/>
        <v/>
      </c>
    </row>
    <row r="4990" spans="34:34" ht="15" customHeight="1">
      <c r="AH4990" s="68" t="str">
        <f t="shared" si="96"/>
        <v/>
      </c>
    </row>
    <row r="4991" spans="34:34" ht="15" customHeight="1">
      <c r="AH4991" s="68" t="str">
        <f t="shared" si="96"/>
        <v/>
      </c>
    </row>
    <row r="4992" spans="34:34" ht="15" customHeight="1">
      <c r="AH4992" s="68" t="str">
        <f t="shared" si="96"/>
        <v/>
      </c>
    </row>
    <row r="4993" spans="34:34" ht="15" customHeight="1">
      <c r="AH4993" s="68" t="str">
        <f t="shared" si="96"/>
        <v/>
      </c>
    </row>
    <row r="4994" spans="34:34" ht="15" customHeight="1">
      <c r="AH4994" s="68" t="str">
        <f t="shared" si="96"/>
        <v/>
      </c>
    </row>
    <row r="4995" spans="34:34" ht="15" customHeight="1">
      <c r="AH4995" s="68" t="str">
        <f t="shared" si="96"/>
        <v/>
      </c>
    </row>
    <row r="4996" spans="34:34" ht="15" customHeight="1">
      <c r="AH4996" s="68" t="str">
        <f t="shared" ref="AH4996:AH5059" si="97">IF(AG4996="","",AG4996)</f>
        <v/>
      </c>
    </row>
    <row r="4997" spans="34:34" ht="15" customHeight="1">
      <c r="AH4997" s="68" t="str">
        <f t="shared" si="97"/>
        <v/>
      </c>
    </row>
    <row r="4998" spans="34:34" ht="15" customHeight="1">
      <c r="AH4998" s="68" t="str">
        <f t="shared" si="97"/>
        <v/>
      </c>
    </row>
    <row r="4999" spans="34:34" ht="15" customHeight="1">
      <c r="AH4999" s="68" t="str">
        <f t="shared" si="97"/>
        <v/>
      </c>
    </row>
    <row r="5000" spans="34:34" ht="15" customHeight="1">
      <c r="AH5000" s="68" t="str">
        <f t="shared" si="97"/>
        <v/>
      </c>
    </row>
    <row r="5001" spans="34:34" ht="15" customHeight="1">
      <c r="AH5001" s="68" t="str">
        <f t="shared" si="97"/>
        <v/>
      </c>
    </row>
    <row r="5002" spans="34:34" ht="15" customHeight="1">
      <c r="AH5002" s="68" t="str">
        <f t="shared" si="97"/>
        <v/>
      </c>
    </row>
    <row r="5003" spans="34:34" ht="15" customHeight="1">
      <c r="AH5003" s="68" t="str">
        <f t="shared" si="97"/>
        <v/>
      </c>
    </row>
    <row r="5004" spans="34:34" ht="15" customHeight="1">
      <c r="AH5004" s="68" t="str">
        <f t="shared" si="97"/>
        <v/>
      </c>
    </row>
    <row r="5005" spans="34:34" ht="15" customHeight="1">
      <c r="AH5005" s="68" t="str">
        <f t="shared" si="97"/>
        <v/>
      </c>
    </row>
    <row r="5006" spans="34:34" ht="15" customHeight="1">
      <c r="AH5006" s="68" t="str">
        <f t="shared" si="97"/>
        <v/>
      </c>
    </row>
    <row r="5007" spans="34:34" ht="15" customHeight="1">
      <c r="AH5007" s="68" t="str">
        <f t="shared" si="97"/>
        <v/>
      </c>
    </row>
    <row r="5008" spans="34:34" ht="15" customHeight="1">
      <c r="AH5008" s="68" t="str">
        <f t="shared" si="97"/>
        <v/>
      </c>
    </row>
    <row r="5009" spans="34:34" ht="15" customHeight="1">
      <c r="AH5009" s="68" t="str">
        <f t="shared" si="97"/>
        <v/>
      </c>
    </row>
    <row r="5010" spans="34:34" ht="15" customHeight="1">
      <c r="AH5010" s="68" t="str">
        <f t="shared" si="97"/>
        <v/>
      </c>
    </row>
    <row r="5011" spans="34:34" ht="15" customHeight="1">
      <c r="AH5011" s="68" t="str">
        <f t="shared" si="97"/>
        <v/>
      </c>
    </row>
    <row r="5012" spans="34:34" ht="15" customHeight="1">
      <c r="AH5012" s="68" t="str">
        <f t="shared" si="97"/>
        <v/>
      </c>
    </row>
    <row r="5013" spans="34:34" ht="15" customHeight="1">
      <c r="AH5013" s="68" t="str">
        <f t="shared" si="97"/>
        <v/>
      </c>
    </row>
    <row r="5014" spans="34:34" ht="15" customHeight="1">
      <c r="AH5014" s="68" t="str">
        <f t="shared" si="97"/>
        <v/>
      </c>
    </row>
    <row r="5015" spans="34:34" ht="15" customHeight="1">
      <c r="AH5015" s="68" t="str">
        <f t="shared" si="97"/>
        <v/>
      </c>
    </row>
    <row r="5016" spans="34:34" ht="15" customHeight="1">
      <c r="AH5016" s="68" t="str">
        <f t="shared" si="97"/>
        <v/>
      </c>
    </row>
    <row r="5017" spans="34:34" ht="15" customHeight="1">
      <c r="AH5017" s="68" t="str">
        <f t="shared" si="97"/>
        <v/>
      </c>
    </row>
    <row r="5018" spans="34:34" ht="15" customHeight="1">
      <c r="AH5018" s="68" t="str">
        <f t="shared" si="97"/>
        <v/>
      </c>
    </row>
    <row r="5019" spans="34:34" ht="15" customHeight="1">
      <c r="AH5019" s="68" t="str">
        <f t="shared" si="97"/>
        <v/>
      </c>
    </row>
    <row r="5020" spans="34:34" ht="15" customHeight="1">
      <c r="AH5020" s="68" t="str">
        <f t="shared" si="97"/>
        <v/>
      </c>
    </row>
    <row r="5021" spans="34:34" ht="15" customHeight="1">
      <c r="AH5021" s="68" t="str">
        <f t="shared" si="97"/>
        <v/>
      </c>
    </row>
    <row r="5022" spans="34:34" ht="15" customHeight="1">
      <c r="AH5022" s="68" t="str">
        <f t="shared" si="97"/>
        <v/>
      </c>
    </row>
    <row r="5023" spans="34:34" ht="15" customHeight="1">
      <c r="AH5023" s="68" t="str">
        <f t="shared" si="97"/>
        <v/>
      </c>
    </row>
    <row r="5024" spans="34:34" ht="15" customHeight="1">
      <c r="AH5024" s="68" t="str">
        <f t="shared" si="97"/>
        <v/>
      </c>
    </row>
    <row r="5025" spans="34:34" ht="15" customHeight="1">
      <c r="AH5025" s="68" t="str">
        <f t="shared" si="97"/>
        <v/>
      </c>
    </row>
    <row r="5026" spans="34:34" ht="15" customHeight="1">
      <c r="AH5026" s="68" t="str">
        <f t="shared" si="97"/>
        <v/>
      </c>
    </row>
    <row r="5027" spans="34:34" ht="15" customHeight="1">
      <c r="AH5027" s="68" t="str">
        <f t="shared" si="97"/>
        <v/>
      </c>
    </row>
    <row r="5028" spans="34:34" ht="15" customHeight="1">
      <c r="AH5028" s="68" t="str">
        <f t="shared" si="97"/>
        <v/>
      </c>
    </row>
    <row r="5029" spans="34:34" ht="15" customHeight="1">
      <c r="AH5029" s="68" t="str">
        <f t="shared" si="97"/>
        <v/>
      </c>
    </row>
    <row r="5030" spans="34:34" ht="15" customHeight="1">
      <c r="AH5030" s="68" t="str">
        <f t="shared" si="97"/>
        <v/>
      </c>
    </row>
    <row r="5031" spans="34:34" ht="15" customHeight="1">
      <c r="AH5031" s="68" t="str">
        <f t="shared" si="97"/>
        <v/>
      </c>
    </row>
    <row r="5032" spans="34:34" ht="15" customHeight="1">
      <c r="AH5032" s="68" t="str">
        <f t="shared" si="97"/>
        <v/>
      </c>
    </row>
    <row r="5033" spans="34:34" ht="15" customHeight="1">
      <c r="AH5033" s="68" t="str">
        <f t="shared" si="97"/>
        <v/>
      </c>
    </row>
    <row r="5034" spans="34:34" ht="15" customHeight="1">
      <c r="AH5034" s="68" t="str">
        <f t="shared" si="97"/>
        <v/>
      </c>
    </row>
    <row r="5035" spans="34:34" ht="15" customHeight="1">
      <c r="AH5035" s="68" t="str">
        <f t="shared" si="97"/>
        <v/>
      </c>
    </row>
    <row r="5036" spans="34:34" ht="15" customHeight="1">
      <c r="AH5036" s="68" t="str">
        <f t="shared" si="97"/>
        <v/>
      </c>
    </row>
    <row r="5037" spans="34:34" ht="15" customHeight="1">
      <c r="AH5037" s="68" t="str">
        <f t="shared" si="97"/>
        <v/>
      </c>
    </row>
    <row r="5038" spans="34:34" ht="15" customHeight="1">
      <c r="AH5038" s="68" t="str">
        <f t="shared" si="97"/>
        <v/>
      </c>
    </row>
    <row r="5039" spans="34:34" ht="15" customHeight="1">
      <c r="AH5039" s="68" t="str">
        <f t="shared" si="97"/>
        <v/>
      </c>
    </row>
    <row r="5040" spans="34:34" ht="15" customHeight="1">
      <c r="AH5040" s="68" t="str">
        <f t="shared" si="97"/>
        <v/>
      </c>
    </row>
    <row r="5041" spans="34:34" ht="15" customHeight="1">
      <c r="AH5041" s="68" t="str">
        <f t="shared" si="97"/>
        <v/>
      </c>
    </row>
    <row r="5042" spans="34:34" ht="15" customHeight="1">
      <c r="AH5042" s="68" t="str">
        <f t="shared" si="97"/>
        <v/>
      </c>
    </row>
    <row r="5043" spans="34:34" ht="15" customHeight="1">
      <c r="AH5043" s="68" t="str">
        <f t="shared" si="97"/>
        <v/>
      </c>
    </row>
    <row r="5044" spans="34:34" ht="15" customHeight="1">
      <c r="AH5044" s="68" t="str">
        <f t="shared" si="97"/>
        <v/>
      </c>
    </row>
    <row r="5045" spans="34:34" ht="15" customHeight="1">
      <c r="AH5045" s="68" t="str">
        <f t="shared" si="97"/>
        <v/>
      </c>
    </row>
    <row r="5046" spans="34:34" ht="15" customHeight="1">
      <c r="AH5046" s="68" t="str">
        <f t="shared" si="97"/>
        <v/>
      </c>
    </row>
    <row r="5047" spans="34:34" ht="15" customHeight="1">
      <c r="AH5047" s="68" t="str">
        <f t="shared" si="97"/>
        <v/>
      </c>
    </row>
    <row r="5048" spans="34:34" ht="15" customHeight="1">
      <c r="AH5048" s="68" t="str">
        <f t="shared" si="97"/>
        <v/>
      </c>
    </row>
    <row r="5049" spans="34:34" ht="15" customHeight="1">
      <c r="AH5049" s="68" t="str">
        <f t="shared" si="97"/>
        <v/>
      </c>
    </row>
    <row r="5050" spans="34:34" ht="15" customHeight="1">
      <c r="AH5050" s="68" t="str">
        <f t="shared" si="97"/>
        <v/>
      </c>
    </row>
    <row r="5051" spans="34:34" ht="15" customHeight="1">
      <c r="AH5051" s="68" t="str">
        <f t="shared" si="97"/>
        <v/>
      </c>
    </row>
    <row r="5052" spans="34:34" ht="15" customHeight="1">
      <c r="AH5052" s="68" t="str">
        <f t="shared" si="97"/>
        <v/>
      </c>
    </row>
    <row r="5053" spans="34:34" ht="15" customHeight="1">
      <c r="AH5053" s="68" t="str">
        <f t="shared" si="97"/>
        <v/>
      </c>
    </row>
    <row r="5054" spans="34:34" ht="15" customHeight="1">
      <c r="AH5054" s="68" t="str">
        <f t="shared" si="97"/>
        <v/>
      </c>
    </row>
    <row r="5055" spans="34:34" ht="15" customHeight="1">
      <c r="AH5055" s="68" t="str">
        <f t="shared" si="97"/>
        <v/>
      </c>
    </row>
    <row r="5056" spans="34:34" ht="15" customHeight="1">
      <c r="AH5056" s="68" t="str">
        <f t="shared" si="97"/>
        <v/>
      </c>
    </row>
    <row r="5057" spans="34:34" ht="15" customHeight="1">
      <c r="AH5057" s="68" t="str">
        <f t="shared" si="97"/>
        <v/>
      </c>
    </row>
    <row r="5058" spans="34:34" ht="15" customHeight="1">
      <c r="AH5058" s="68" t="str">
        <f t="shared" si="97"/>
        <v/>
      </c>
    </row>
    <row r="5059" spans="34:34" ht="15" customHeight="1">
      <c r="AH5059" s="68" t="str">
        <f t="shared" si="97"/>
        <v/>
      </c>
    </row>
    <row r="5060" spans="34:34" ht="15" customHeight="1">
      <c r="AH5060" s="68" t="str">
        <f t="shared" ref="AH5060:AH5123" si="98">IF(AG5060="","",AG5060)</f>
        <v/>
      </c>
    </row>
    <row r="5061" spans="34:34" ht="15" customHeight="1">
      <c r="AH5061" s="68" t="str">
        <f t="shared" si="98"/>
        <v/>
      </c>
    </row>
    <row r="5062" spans="34:34" ht="15" customHeight="1">
      <c r="AH5062" s="68" t="str">
        <f t="shared" si="98"/>
        <v/>
      </c>
    </row>
    <row r="5063" spans="34:34" ht="15" customHeight="1">
      <c r="AH5063" s="68" t="str">
        <f t="shared" si="98"/>
        <v/>
      </c>
    </row>
    <row r="5064" spans="34:34" ht="15" customHeight="1">
      <c r="AH5064" s="68" t="str">
        <f t="shared" si="98"/>
        <v/>
      </c>
    </row>
    <row r="5065" spans="34:34" ht="15" customHeight="1">
      <c r="AH5065" s="68" t="str">
        <f t="shared" si="98"/>
        <v/>
      </c>
    </row>
    <row r="5066" spans="34:34" ht="15" customHeight="1">
      <c r="AH5066" s="68" t="str">
        <f t="shared" si="98"/>
        <v/>
      </c>
    </row>
    <row r="5067" spans="34:34" ht="15" customHeight="1">
      <c r="AH5067" s="68" t="str">
        <f t="shared" si="98"/>
        <v/>
      </c>
    </row>
    <row r="5068" spans="34:34" ht="15" customHeight="1">
      <c r="AH5068" s="68" t="str">
        <f t="shared" si="98"/>
        <v/>
      </c>
    </row>
    <row r="5069" spans="34:34" ht="15" customHeight="1">
      <c r="AH5069" s="68" t="str">
        <f t="shared" si="98"/>
        <v/>
      </c>
    </row>
    <row r="5070" spans="34:34" ht="15" customHeight="1">
      <c r="AH5070" s="68" t="str">
        <f t="shared" si="98"/>
        <v/>
      </c>
    </row>
    <row r="5071" spans="34:34" ht="15" customHeight="1">
      <c r="AH5071" s="68" t="str">
        <f t="shared" si="98"/>
        <v/>
      </c>
    </row>
    <row r="5072" spans="34:34" ht="15" customHeight="1">
      <c r="AH5072" s="68" t="str">
        <f t="shared" si="98"/>
        <v/>
      </c>
    </row>
    <row r="5073" spans="34:34" ht="15" customHeight="1">
      <c r="AH5073" s="68" t="str">
        <f t="shared" si="98"/>
        <v/>
      </c>
    </row>
    <row r="5074" spans="34:34" ht="15" customHeight="1">
      <c r="AH5074" s="68" t="str">
        <f t="shared" si="98"/>
        <v/>
      </c>
    </row>
    <row r="5075" spans="34:34" ht="15" customHeight="1">
      <c r="AH5075" s="68" t="str">
        <f t="shared" si="98"/>
        <v/>
      </c>
    </row>
    <row r="5076" spans="34:34" ht="15" customHeight="1">
      <c r="AH5076" s="68" t="str">
        <f t="shared" si="98"/>
        <v/>
      </c>
    </row>
    <row r="5077" spans="34:34" ht="15" customHeight="1">
      <c r="AH5077" s="68" t="str">
        <f t="shared" si="98"/>
        <v/>
      </c>
    </row>
    <row r="5078" spans="34:34" ht="15" customHeight="1">
      <c r="AH5078" s="68" t="str">
        <f t="shared" si="98"/>
        <v/>
      </c>
    </row>
    <row r="5079" spans="34:34" ht="15" customHeight="1">
      <c r="AH5079" s="68" t="str">
        <f t="shared" si="98"/>
        <v/>
      </c>
    </row>
    <row r="5080" spans="34:34" ht="15" customHeight="1">
      <c r="AH5080" s="68" t="str">
        <f t="shared" si="98"/>
        <v/>
      </c>
    </row>
    <row r="5081" spans="34:34" ht="15" customHeight="1">
      <c r="AH5081" s="68" t="str">
        <f t="shared" si="98"/>
        <v/>
      </c>
    </row>
    <row r="5082" spans="34:34" ht="15" customHeight="1">
      <c r="AH5082" s="68" t="str">
        <f t="shared" si="98"/>
        <v/>
      </c>
    </row>
    <row r="5083" spans="34:34" ht="15" customHeight="1">
      <c r="AH5083" s="68" t="str">
        <f t="shared" si="98"/>
        <v/>
      </c>
    </row>
    <row r="5084" spans="34:34" ht="15" customHeight="1">
      <c r="AH5084" s="68" t="str">
        <f t="shared" si="98"/>
        <v/>
      </c>
    </row>
    <row r="5085" spans="34:34" ht="15" customHeight="1">
      <c r="AH5085" s="68" t="str">
        <f t="shared" si="98"/>
        <v/>
      </c>
    </row>
    <row r="5086" spans="34:34" ht="15" customHeight="1">
      <c r="AH5086" s="68" t="str">
        <f t="shared" si="98"/>
        <v/>
      </c>
    </row>
    <row r="5087" spans="34:34" ht="15" customHeight="1">
      <c r="AH5087" s="68" t="str">
        <f t="shared" si="98"/>
        <v/>
      </c>
    </row>
    <row r="5088" spans="34:34" ht="15" customHeight="1">
      <c r="AH5088" s="68" t="str">
        <f t="shared" si="98"/>
        <v/>
      </c>
    </row>
    <row r="5089" spans="34:34" ht="15" customHeight="1">
      <c r="AH5089" s="68" t="str">
        <f t="shared" si="98"/>
        <v/>
      </c>
    </row>
    <row r="5090" spans="34:34" ht="15" customHeight="1">
      <c r="AH5090" s="68" t="str">
        <f t="shared" si="98"/>
        <v/>
      </c>
    </row>
    <row r="5091" spans="34:34" ht="15" customHeight="1">
      <c r="AH5091" s="68" t="str">
        <f t="shared" si="98"/>
        <v/>
      </c>
    </row>
    <row r="5092" spans="34:34" ht="15" customHeight="1">
      <c r="AH5092" s="68" t="str">
        <f t="shared" si="98"/>
        <v/>
      </c>
    </row>
    <row r="5093" spans="34:34" ht="15" customHeight="1">
      <c r="AH5093" s="68" t="str">
        <f t="shared" si="98"/>
        <v/>
      </c>
    </row>
    <row r="5094" spans="34:34" ht="15" customHeight="1">
      <c r="AH5094" s="68" t="str">
        <f t="shared" si="98"/>
        <v/>
      </c>
    </row>
    <row r="5095" spans="34:34" ht="15" customHeight="1">
      <c r="AH5095" s="68" t="str">
        <f t="shared" si="98"/>
        <v/>
      </c>
    </row>
    <row r="5096" spans="34:34" ht="15" customHeight="1">
      <c r="AH5096" s="68" t="str">
        <f t="shared" si="98"/>
        <v/>
      </c>
    </row>
    <row r="5097" spans="34:34" ht="15" customHeight="1">
      <c r="AH5097" s="68" t="str">
        <f t="shared" si="98"/>
        <v/>
      </c>
    </row>
    <row r="5098" spans="34:34" ht="15" customHeight="1">
      <c r="AH5098" s="68" t="str">
        <f t="shared" si="98"/>
        <v/>
      </c>
    </row>
    <row r="5099" spans="34:34" ht="15" customHeight="1">
      <c r="AH5099" s="68" t="str">
        <f t="shared" si="98"/>
        <v/>
      </c>
    </row>
    <row r="5100" spans="34:34" ht="15" customHeight="1">
      <c r="AH5100" s="68" t="str">
        <f t="shared" si="98"/>
        <v/>
      </c>
    </row>
    <row r="5101" spans="34:34" ht="15" customHeight="1">
      <c r="AH5101" s="68" t="str">
        <f t="shared" si="98"/>
        <v/>
      </c>
    </row>
    <row r="5102" spans="34:34" ht="15" customHeight="1">
      <c r="AH5102" s="68" t="str">
        <f t="shared" si="98"/>
        <v/>
      </c>
    </row>
    <row r="5103" spans="34:34" ht="15" customHeight="1">
      <c r="AH5103" s="68" t="str">
        <f t="shared" si="98"/>
        <v/>
      </c>
    </row>
    <row r="5104" spans="34:34" ht="15" customHeight="1">
      <c r="AH5104" s="68" t="str">
        <f t="shared" si="98"/>
        <v/>
      </c>
    </row>
    <row r="5105" spans="34:34" ht="15" customHeight="1">
      <c r="AH5105" s="68" t="str">
        <f t="shared" si="98"/>
        <v/>
      </c>
    </row>
    <row r="5106" spans="34:34" ht="15" customHeight="1">
      <c r="AH5106" s="68" t="str">
        <f t="shared" si="98"/>
        <v/>
      </c>
    </row>
    <row r="5107" spans="34:34" ht="15" customHeight="1">
      <c r="AH5107" s="68" t="str">
        <f t="shared" si="98"/>
        <v/>
      </c>
    </row>
    <row r="5108" spans="34:34" ht="15" customHeight="1">
      <c r="AH5108" s="68" t="str">
        <f t="shared" si="98"/>
        <v/>
      </c>
    </row>
    <row r="5109" spans="34:34" ht="15" customHeight="1">
      <c r="AH5109" s="68" t="str">
        <f t="shared" si="98"/>
        <v/>
      </c>
    </row>
    <row r="5110" spans="34:34" ht="15" customHeight="1">
      <c r="AH5110" s="68" t="str">
        <f t="shared" si="98"/>
        <v/>
      </c>
    </row>
    <row r="5111" spans="34:34" ht="15" customHeight="1">
      <c r="AH5111" s="68" t="str">
        <f t="shared" si="98"/>
        <v/>
      </c>
    </row>
    <row r="5112" spans="34:34" ht="15" customHeight="1">
      <c r="AH5112" s="68" t="str">
        <f t="shared" si="98"/>
        <v/>
      </c>
    </row>
    <row r="5113" spans="34:34" ht="15" customHeight="1">
      <c r="AH5113" s="68" t="str">
        <f t="shared" si="98"/>
        <v/>
      </c>
    </row>
    <row r="5114" spans="34:34" ht="15" customHeight="1">
      <c r="AH5114" s="68" t="str">
        <f t="shared" si="98"/>
        <v/>
      </c>
    </row>
    <row r="5115" spans="34:34" ht="15" customHeight="1">
      <c r="AH5115" s="68" t="str">
        <f t="shared" si="98"/>
        <v/>
      </c>
    </row>
    <row r="5116" spans="34:34" ht="15" customHeight="1">
      <c r="AH5116" s="68" t="str">
        <f t="shared" si="98"/>
        <v/>
      </c>
    </row>
    <row r="5117" spans="34:34" ht="15" customHeight="1">
      <c r="AH5117" s="68" t="str">
        <f t="shared" si="98"/>
        <v/>
      </c>
    </row>
    <row r="5118" spans="34:34" ht="15" customHeight="1">
      <c r="AH5118" s="68" t="str">
        <f t="shared" si="98"/>
        <v/>
      </c>
    </row>
    <row r="5119" spans="34:34" ht="15" customHeight="1">
      <c r="AH5119" s="68" t="str">
        <f t="shared" si="98"/>
        <v/>
      </c>
    </row>
    <row r="5120" spans="34:34" ht="15" customHeight="1">
      <c r="AH5120" s="68" t="str">
        <f t="shared" si="98"/>
        <v/>
      </c>
    </row>
    <row r="5121" spans="34:34" ht="15" customHeight="1">
      <c r="AH5121" s="68" t="str">
        <f t="shared" si="98"/>
        <v/>
      </c>
    </row>
    <row r="5122" spans="34:34" ht="15" customHeight="1">
      <c r="AH5122" s="68" t="str">
        <f t="shared" si="98"/>
        <v/>
      </c>
    </row>
    <row r="5123" spans="34:34" ht="15" customHeight="1">
      <c r="AH5123" s="68" t="str">
        <f t="shared" si="98"/>
        <v/>
      </c>
    </row>
    <row r="5124" spans="34:34" ht="15" customHeight="1">
      <c r="AH5124" s="68" t="str">
        <f t="shared" ref="AH5124:AH5187" si="99">IF(AG5124="","",AG5124)</f>
        <v/>
      </c>
    </row>
    <row r="5125" spans="34:34" ht="15" customHeight="1">
      <c r="AH5125" s="68" t="str">
        <f t="shared" si="99"/>
        <v/>
      </c>
    </row>
    <row r="5126" spans="34:34" ht="15" customHeight="1">
      <c r="AH5126" s="68" t="str">
        <f t="shared" si="99"/>
        <v/>
      </c>
    </row>
    <row r="5127" spans="34:34" ht="15" customHeight="1">
      <c r="AH5127" s="68" t="str">
        <f t="shared" si="99"/>
        <v/>
      </c>
    </row>
    <row r="5128" spans="34:34" ht="15" customHeight="1">
      <c r="AH5128" s="68" t="str">
        <f t="shared" si="99"/>
        <v/>
      </c>
    </row>
    <row r="5129" spans="34:34" ht="15" customHeight="1">
      <c r="AH5129" s="68" t="str">
        <f t="shared" si="99"/>
        <v/>
      </c>
    </row>
    <row r="5130" spans="34:34" ht="15" customHeight="1">
      <c r="AH5130" s="68" t="str">
        <f t="shared" si="99"/>
        <v/>
      </c>
    </row>
    <row r="5131" spans="34:34" ht="15" customHeight="1">
      <c r="AH5131" s="68" t="str">
        <f t="shared" si="99"/>
        <v/>
      </c>
    </row>
    <row r="5132" spans="34:34" ht="15" customHeight="1">
      <c r="AH5132" s="68" t="str">
        <f t="shared" si="99"/>
        <v/>
      </c>
    </row>
    <row r="5133" spans="34:34" ht="15" customHeight="1">
      <c r="AH5133" s="68" t="str">
        <f t="shared" si="99"/>
        <v/>
      </c>
    </row>
    <row r="5134" spans="34:34" ht="15" customHeight="1">
      <c r="AH5134" s="68" t="str">
        <f t="shared" si="99"/>
        <v/>
      </c>
    </row>
    <row r="5135" spans="34:34" ht="15" customHeight="1">
      <c r="AH5135" s="68" t="str">
        <f t="shared" si="99"/>
        <v/>
      </c>
    </row>
    <row r="5136" spans="34:34" ht="15" customHeight="1">
      <c r="AH5136" s="68" t="str">
        <f t="shared" si="99"/>
        <v/>
      </c>
    </row>
    <row r="5137" spans="34:34" ht="15" customHeight="1">
      <c r="AH5137" s="68" t="str">
        <f t="shared" si="99"/>
        <v/>
      </c>
    </row>
    <row r="5138" spans="34:34" ht="15" customHeight="1">
      <c r="AH5138" s="68" t="str">
        <f t="shared" si="99"/>
        <v/>
      </c>
    </row>
    <row r="5139" spans="34:34" ht="15" customHeight="1">
      <c r="AH5139" s="68" t="str">
        <f t="shared" si="99"/>
        <v/>
      </c>
    </row>
    <row r="5140" spans="34:34" ht="15" customHeight="1">
      <c r="AH5140" s="68" t="str">
        <f t="shared" si="99"/>
        <v/>
      </c>
    </row>
    <row r="5141" spans="34:34" ht="15" customHeight="1">
      <c r="AH5141" s="68" t="str">
        <f t="shared" si="99"/>
        <v/>
      </c>
    </row>
    <row r="5142" spans="34:34" ht="15" customHeight="1">
      <c r="AH5142" s="68" t="str">
        <f t="shared" si="99"/>
        <v/>
      </c>
    </row>
    <row r="5143" spans="34:34" ht="15" customHeight="1">
      <c r="AH5143" s="68" t="str">
        <f t="shared" si="99"/>
        <v/>
      </c>
    </row>
    <row r="5144" spans="34:34" ht="15" customHeight="1">
      <c r="AH5144" s="68" t="str">
        <f t="shared" si="99"/>
        <v/>
      </c>
    </row>
    <row r="5145" spans="34:34" ht="15" customHeight="1">
      <c r="AH5145" s="68" t="str">
        <f t="shared" si="99"/>
        <v/>
      </c>
    </row>
    <row r="5146" spans="34:34" ht="15" customHeight="1">
      <c r="AH5146" s="68" t="str">
        <f t="shared" si="99"/>
        <v/>
      </c>
    </row>
    <row r="5147" spans="34:34" ht="15" customHeight="1">
      <c r="AH5147" s="68" t="str">
        <f t="shared" si="99"/>
        <v/>
      </c>
    </row>
    <row r="5148" spans="34:34" ht="15" customHeight="1">
      <c r="AH5148" s="68" t="str">
        <f t="shared" si="99"/>
        <v/>
      </c>
    </row>
    <row r="5149" spans="34:34" ht="15" customHeight="1">
      <c r="AH5149" s="68" t="str">
        <f t="shared" si="99"/>
        <v/>
      </c>
    </row>
    <row r="5150" spans="34:34" ht="15" customHeight="1">
      <c r="AH5150" s="68" t="str">
        <f t="shared" si="99"/>
        <v/>
      </c>
    </row>
    <row r="5151" spans="34:34" ht="15" customHeight="1">
      <c r="AH5151" s="68" t="str">
        <f t="shared" si="99"/>
        <v/>
      </c>
    </row>
    <row r="5152" spans="34:34" ht="15" customHeight="1">
      <c r="AH5152" s="68" t="str">
        <f t="shared" si="99"/>
        <v/>
      </c>
    </row>
    <row r="5153" spans="34:34" ht="15" customHeight="1">
      <c r="AH5153" s="68" t="str">
        <f t="shared" si="99"/>
        <v/>
      </c>
    </row>
    <row r="5154" spans="34:34" ht="15" customHeight="1">
      <c r="AH5154" s="68" t="str">
        <f t="shared" si="99"/>
        <v/>
      </c>
    </row>
    <row r="5155" spans="34:34" ht="15" customHeight="1">
      <c r="AH5155" s="68" t="str">
        <f t="shared" si="99"/>
        <v/>
      </c>
    </row>
    <row r="5156" spans="34:34" ht="15" customHeight="1">
      <c r="AH5156" s="68" t="str">
        <f t="shared" si="99"/>
        <v/>
      </c>
    </row>
    <row r="5157" spans="34:34" ht="15" customHeight="1">
      <c r="AH5157" s="68" t="str">
        <f t="shared" si="99"/>
        <v/>
      </c>
    </row>
    <row r="5158" spans="34:34" ht="15" customHeight="1">
      <c r="AH5158" s="68" t="str">
        <f t="shared" si="99"/>
        <v/>
      </c>
    </row>
    <row r="5159" spans="34:34" ht="15" customHeight="1">
      <c r="AH5159" s="68" t="str">
        <f t="shared" si="99"/>
        <v/>
      </c>
    </row>
    <row r="5160" spans="34:34" ht="15" customHeight="1">
      <c r="AH5160" s="68" t="str">
        <f t="shared" si="99"/>
        <v/>
      </c>
    </row>
    <row r="5161" spans="34:34" ht="15" customHeight="1">
      <c r="AH5161" s="68" t="str">
        <f t="shared" si="99"/>
        <v/>
      </c>
    </row>
    <row r="5162" spans="34:34" ht="15" customHeight="1">
      <c r="AH5162" s="68" t="str">
        <f t="shared" si="99"/>
        <v/>
      </c>
    </row>
    <row r="5163" spans="34:34" ht="15" customHeight="1">
      <c r="AH5163" s="68" t="str">
        <f t="shared" si="99"/>
        <v/>
      </c>
    </row>
    <row r="5164" spans="34:34" ht="15" customHeight="1">
      <c r="AH5164" s="68" t="str">
        <f t="shared" si="99"/>
        <v/>
      </c>
    </row>
    <row r="5165" spans="34:34" ht="15" customHeight="1">
      <c r="AH5165" s="68" t="str">
        <f t="shared" si="99"/>
        <v/>
      </c>
    </row>
    <row r="5166" spans="34:34" ht="15" customHeight="1">
      <c r="AH5166" s="68" t="str">
        <f t="shared" si="99"/>
        <v/>
      </c>
    </row>
    <row r="5167" spans="34:34" ht="15" customHeight="1">
      <c r="AH5167" s="68" t="str">
        <f t="shared" si="99"/>
        <v/>
      </c>
    </row>
    <row r="5168" spans="34:34" ht="15" customHeight="1">
      <c r="AH5168" s="68" t="str">
        <f t="shared" si="99"/>
        <v/>
      </c>
    </row>
    <row r="5169" spans="34:34" ht="15" customHeight="1">
      <c r="AH5169" s="68" t="str">
        <f t="shared" si="99"/>
        <v/>
      </c>
    </row>
    <row r="5170" spans="34:34" ht="15" customHeight="1">
      <c r="AH5170" s="68" t="str">
        <f t="shared" si="99"/>
        <v/>
      </c>
    </row>
    <row r="5171" spans="34:34" ht="15" customHeight="1">
      <c r="AH5171" s="68" t="str">
        <f t="shared" si="99"/>
        <v/>
      </c>
    </row>
    <row r="5172" spans="34:34" ht="15" customHeight="1">
      <c r="AH5172" s="68" t="str">
        <f t="shared" si="99"/>
        <v/>
      </c>
    </row>
    <row r="5173" spans="34:34" ht="15" customHeight="1">
      <c r="AH5173" s="68" t="str">
        <f t="shared" si="99"/>
        <v/>
      </c>
    </row>
    <row r="5174" spans="34:34" ht="15" customHeight="1">
      <c r="AH5174" s="68" t="str">
        <f t="shared" si="99"/>
        <v/>
      </c>
    </row>
    <row r="5175" spans="34:34" ht="15" customHeight="1">
      <c r="AH5175" s="68" t="str">
        <f t="shared" si="99"/>
        <v/>
      </c>
    </row>
    <row r="5176" spans="34:34" ht="15" customHeight="1">
      <c r="AH5176" s="68" t="str">
        <f t="shared" si="99"/>
        <v/>
      </c>
    </row>
    <row r="5177" spans="34:34" ht="15" customHeight="1">
      <c r="AH5177" s="68" t="str">
        <f t="shared" si="99"/>
        <v/>
      </c>
    </row>
    <row r="5178" spans="34:34" ht="15" customHeight="1">
      <c r="AH5178" s="68" t="str">
        <f t="shared" si="99"/>
        <v/>
      </c>
    </row>
    <row r="5179" spans="34:34" ht="15" customHeight="1">
      <c r="AH5179" s="68" t="str">
        <f t="shared" si="99"/>
        <v/>
      </c>
    </row>
    <row r="5180" spans="34:34" ht="15" customHeight="1">
      <c r="AH5180" s="68" t="str">
        <f t="shared" si="99"/>
        <v/>
      </c>
    </row>
    <row r="5181" spans="34:34" ht="15" customHeight="1">
      <c r="AH5181" s="68" t="str">
        <f t="shared" si="99"/>
        <v/>
      </c>
    </row>
    <row r="5182" spans="34:34" ht="15" customHeight="1">
      <c r="AH5182" s="68" t="str">
        <f t="shared" si="99"/>
        <v/>
      </c>
    </row>
    <row r="5183" spans="34:34" ht="15" customHeight="1">
      <c r="AH5183" s="68" t="str">
        <f t="shared" si="99"/>
        <v/>
      </c>
    </row>
    <row r="5184" spans="34:34" ht="15" customHeight="1">
      <c r="AH5184" s="68" t="str">
        <f t="shared" si="99"/>
        <v/>
      </c>
    </row>
    <row r="5185" spans="34:34" ht="15" customHeight="1">
      <c r="AH5185" s="68" t="str">
        <f t="shared" si="99"/>
        <v/>
      </c>
    </row>
    <row r="5186" spans="34:34" ht="15" customHeight="1">
      <c r="AH5186" s="68" t="str">
        <f t="shared" si="99"/>
        <v/>
      </c>
    </row>
    <row r="5187" spans="34:34" ht="15" customHeight="1">
      <c r="AH5187" s="68" t="str">
        <f t="shared" si="99"/>
        <v/>
      </c>
    </row>
    <row r="5188" spans="34:34" ht="15" customHeight="1">
      <c r="AH5188" s="68" t="str">
        <f t="shared" ref="AH5188:AH5251" si="100">IF(AG5188="","",AG5188)</f>
        <v/>
      </c>
    </row>
    <row r="5189" spans="34:34" ht="15" customHeight="1">
      <c r="AH5189" s="68" t="str">
        <f t="shared" si="100"/>
        <v/>
      </c>
    </row>
    <row r="5190" spans="34:34" ht="15" customHeight="1">
      <c r="AH5190" s="68" t="str">
        <f t="shared" si="100"/>
        <v/>
      </c>
    </row>
    <row r="5191" spans="34:34" ht="15" customHeight="1">
      <c r="AH5191" s="68" t="str">
        <f t="shared" si="100"/>
        <v/>
      </c>
    </row>
    <row r="5192" spans="34:34" ht="15" customHeight="1">
      <c r="AH5192" s="68" t="str">
        <f t="shared" si="100"/>
        <v/>
      </c>
    </row>
    <row r="5193" spans="34:34" ht="15" customHeight="1">
      <c r="AH5193" s="68" t="str">
        <f t="shared" si="100"/>
        <v/>
      </c>
    </row>
    <row r="5194" spans="34:34" ht="15" customHeight="1">
      <c r="AH5194" s="68" t="str">
        <f t="shared" si="100"/>
        <v/>
      </c>
    </row>
    <row r="5195" spans="34:34" ht="15" customHeight="1">
      <c r="AH5195" s="68" t="str">
        <f t="shared" si="100"/>
        <v/>
      </c>
    </row>
    <row r="5196" spans="34:34" ht="15" customHeight="1">
      <c r="AH5196" s="68" t="str">
        <f t="shared" si="100"/>
        <v/>
      </c>
    </row>
    <row r="5197" spans="34:34" ht="15" customHeight="1">
      <c r="AH5197" s="68" t="str">
        <f t="shared" si="100"/>
        <v/>
      </c>
    </row>
    <row r="5198" spans="34:34" ht="15" customHeight="1">
      <c r="AH5198" s="68" t="str">
        <f t="shared" si="100"/>
        <v/>
      </c>
    </row>
    <row r="5199" spans="34:34" ht="15" customHeight="1">
      <c r="AH5199" s="68" t="str">
        <f t="shared" si="100"/>
        <v/>
      </c>
    </row>
    <row r="5200" spans="34:34" ht="15" customHeight="1">
      <c r="AH5200" s="68" t="str">
        <f t="shared" si="100"/>
        <v/>
      </c>
    </row>
    <row r="5201" spans="34:34" ht="15" customHeight="1">
      <c r="AH5201" s="68" t="str">
        <f t="shared" si="100"/>
        <v/>
      </c>
    </row>
    <row r="5202" spans="34:34" ht="15" customHeight="1">
      <c r="AH5202" s="68" t="str">
        <f t="shared" si="100"/>
        <v/>
      </c>
    </row>
    <row r="5203" spans="34:34" ht="15" customHeight="1">
      <c r="AH5203" s="68" t="str">
        <f t="shared" si="100"/>
        <v/>
      </c>
    </row>
    <row r="5204" spans="34:34" ht="15" customHeight="1">
      <c r="AH5204" s="68" t="str">
        <f t="shared" si="100"/>
        <v/>
      </c>
    </row>
    <row r="5205" spans="34:34" ht="15" customHeight="1">
      <c r="AH5205" s="68" t="str">
        <f t="shared" si="100"/>
        <v/>
      </c>
    </row>
    <row r="5206" spans="34:34" ht="15" customHeight="1">
      <c r="AH5206" s="68" t="str">
        <f t="shared" si="100"/>
        <v/>
      </c>
    </row>
    <row r="5207" spans="34:34" ht="15" customHeight="1">
      <c r="AH5207" s="68" t="str">
        <f t="shared" si="100"/>
        <v/>
      </c>
    </row>
    <row r="5208" spans="34:34" ht="15" customHeight="1">
      <c r="AH5208" s="68" t="str">
        <f t="shared" si="100"/>
        <v/>
      </c>
    </row>
    <row r="5209" spans="34:34" ht="15" customHeight="1">
      <c r="AH5209" s="68" t="str">
        <f t="shared" si="100"/>
        <v/>
      </c>
    </row>
    <row r="5210" spans="34:34" ht="15" customHeight="1">
      <c r="AH5210" s="68" t="str">
        <f t="shared" si="100"/>
        <v/>
      </c>
    </row>
    <row r="5211" spans="34:34" ht="15" customHeight="1">
      <c r="AH5211" s="68" t="str">
        <f t="shared" si="100"/>
        <v/>
      </c>
    </row>
    <row r="5212" spans="34:34" ht="15" customHeight="1">
      <c r="AH5212" s="68" t="str">
        <f t="shared" si="100"/>
        <v/>
      </c>
    </row>
    <row r="5213" spans="34:34" ht="15" customHeight="1">
      <c r="AH5213" s="68" t="str">
        <f t="shared" si="100"/>
        <v/>
      </c>
    </row>
    <row r="5214" spans="34:34" ht="15" customHeight="1">
      <c r="AH5214" s="68" t="str">
        <f t="shared" si="100"/>
        <v/>
      </c>
    </row>
    <row r="5215" spans="34:34" ht="15" customHeight="1">
      <c r="AH5215" s="68" t="str">
        <f t="shared" si="100"/>
        <v/>
      </c>
    </row>
    <row r="5216" spans="34:34" ht="15" customHeight="1">
      <c r="AH5216" s="68" t="str">
        <f t="shared" si="100"/>
        <v/>
      </c>
    </row>
    <row r="5217" spans="34:34" ht="15" customHeight="1">
      <c r="AH5217" s="68" t="str">
        <f t="shared" si="100"/>
        <v/>
      </c>
    </row>
    <row r="5218" spans="34:34" ht="15" customHeight="1">
      <c r="AH5218" s="68" t="str">
        <f t="shared" si="100"/>
        <v/>
      </c>
    </row>
    <row r="5219" spans="34:34" ht="15" customHeight="1">
      <c r="AH5219" s="68" t="str">
        <f t="shared" si="100"/>
        <v/>
      </c>
    </row>
    <row r="5220" spans="34:34" ht="15" customHeight="1">
      <c r="AH5220" s="68" t="str">
        <f t="shared" si="100"/>
        <v/>
      </c>
    </row>
    <row r="5221" spans="34:34" ht="15" customHeight="1">
      <c r="AH5221" s="68" t="str">
        <f t="shared" si="100"/>
        <v/>
      </c>
    </row>
    <row r="5222" spans="34:34" ht="15" customHeight="1">
      <c r="AH5222" s="68" t="str">
        <f t="shared" si="100"/>
        <v/>
      </c>
    </row>
    <row r="5223" spans="34:34" ht="15" customHeight="1">
      <c r="AH5223" s="68" t="str">
        <f t="shared" si="100"/>
        <v/>
      </c>
    </row>
    <row r="5224" spans="34:34" ht="15" customHeight="1">
      <c r="AH5224" s="68" t="str">
        <f t="shared" si="100"/>
        <v/>
      </c>
    </row>
    <row r="5225" spans="34:34" ht="15" customHeight="1">
      <c r="AH5225" s="68" t="str">
        <f t="shared" si="100"/>
        <v/>
      </c>
    </row>
    <row r="5226" spans="34:34" ht="15" customHeight="1">
      <c r="AH5226" s="68" t="str">
        <f t="shared" si="100"/>
        <v/>
      </c>
    </row>
    <row r="5227" spans="34:34" ht="15" customHeight="1">
      <c r="AH5227" s="68" t="str">
        <f t="shared" si="100"/>
        <v/>
      </c>
    </row>
    <row r="5228" spans="34:34" ht="15" customHeight="1">
      <c r="AH5228" s="68" t="str">
        <f t="shared" si="100"/>
        <v/>
      </c>
    </row>
    <row r="5229" spans="34:34" ht="15" customHeight="1">
      <c r="AH5229" s="68" t="str">
        <f t="shared" si="100"/>
        <v/>
      </c>
    </row>
    <row r="5230" spans="34:34" ht="15" customHeight="1">
      <c r="AH5230" s="68" t="str">
        <f t="shared" si="100"/>
        <v/>
      </c>
    </row>
    <row r="5231" spans="34:34" ht="15" customHeight="1">
      <c r="AH5231" s="68" t="str">
        <f t="shared" si="100"/>
        <v/>
      </c>
    </row>
    <row r="5232" spans="34:34" ht="15" customHeight="1">
      <c r="AH5232" s="68" t="str">
        <f t="shared" si="100"/>
        <v/>
      </c>
    </row>
    <row r="5233" spans="34:34" ht="15" customHeight="1">
      <c r="AH5233" s="68" t="str">
        <f t="shared" si="100"/>
        <v/>
      </c>
    </row>
    <row r="5234" spans="34:34" ht="15" customHeight="1">
      <c r="AH5234" s="68" t="str">
        <f t="shared" si="100"/>
        <v/>
      </c>
    </row>
    <row r="5235" spans="34:34" ht="15" customHeight="1">
      <c r="AH5235" s="68" t="str">
        <f t="shared" si="100"/>
        <v/>
      </c>
    </row>
    <row r="5236" spans="34:34" ht="15" customHeight="1">
      <c r="AH5236" s="68" t="str">
        <f t="shared" si="100"/>
        <v/>
      </c>
    </row>
    <row r="5237" spans="34:34" ht="15" customHeight="1">
      <c r="AH5237" s="68" t="str">
        <f t="shared" si="100"/>
        <v/>
      </c>
    </row>
    <row r="5238" spans="34:34" ht="15" customHeight="1">
      <c r="AH5238" s="68" t="str">
        <f t="shared" si="100"/>
        <v/>
      </c>
    </row>
    <row r="5239" spans="34:34" ht="15" customHeight="1">
      <c r="AH5239" s="68" t="str">
        <f t="shared" si="100"/>
        <v/>
      </c>
    </row>
    <row r="5240" spans="34:34" ht="15" customHeight="1">
      <c r="AH5240" s="68" t="str">
        <f t="shared" si="100"/>
        <v/>
      </c>
    </row>
    <row r="5241" spans="34:34" ht="15" customHeight="1">
      <c r="AH5241" s="68" t="str">
        <f t="shared" si="100"/>
        <v/>
      </c>
    </row>
    <row r="5242" spans="34:34" ht="15" customHeight="1">
      <c r="AH5242" s="68" t="str">
        <f t="shared" si="100"/>
        <v/>
      </c>
    </row>
    <row r="5243" spans="34:34" ht="15" customHeight="1">
      <c r="AH5243" s="68" t="str">
        <f t="shared" si="100"/>
        <v/>
      </c>
    </row>
    <row r="5244" spans="34:34" ht="15" customHeight="1">
      <c r="AH5244" s="68" t="str">
        <f t="shared" si="100"/>
        <v/>
      </c>
    </row>
    <row r="5245" spans="34:34" ht="15" customHeight="1">
      <c r="AH5245" s="68" t="str">
        <f t="shared" si="100"/>
        <v/>
      </c>
    </row>
    <row r="5246" spans="34:34" ht="15" customHeight="1">
      <c r="AH5246" s="68" t="str">
        <f t="shared" si="100"/>
        <v/>
      </c>
    </row>
    <row r="5247" spans="34:34" ht="15" customHeight="1">
      <c r="AH5247" s="68" t="str">
        <f t="shared" si="100"/>
        <v/>
      </c>
    </row>
    <row r="5248" spans="34:34" ht="15" customHeight="1">
      <c r="AH5248" s="68" t="str">
        <f t="shared" si="100"/>
        <v/>
      </c>
    </row>
    <row r="5249" spans="34:34" ht="15" customHeight="1">
      <c r="AH5249" s="68" t="str">
        <f t="shared" si="100"/>
        <v/>
      </c>
    </row>
    <row r="5250" spans="34:34" ht="15" customHeight="1">
      <c r="AH5250" s="68" t="str">
        <f t="shared" si="100"/>
        <v/>
      </c>
    </row>
    <row r="5251" spans="34:34" ht="15" customHeight="1">
      <c r="AH5251" s="68" t="str">
        <f t="shared" si="100"/>
        <v/>
      </c>
    </row>
    <row r="5252" spans="34:34" ht="15" customHeight="1">
      <c r="AH5252" s="68" t="str">
        <f t="shared" ref="AH5252:AH5315" si="101">IF(AG5252="","",AG5252)</f>
        <v/>
      </c>
    </row>
    <row r="5253" spans="34:34" ht="15" customHeight="1">
      <c r="AH5253" s="68" t="str">
        <f t="shared" si="101"/>
        <v/>
      </c>
    </row>
    <row r="5254" spans="34:34" ht="15" customHeight="1">
      <c r="AH5254" s="68" t="str">
        <f t="shared" si="101"/>
        <v/>
      </c>
    </row>
    <row r="5255" spans="34:34" ht="15" customHeight="1">
      <c r="AH5255" s="68" t="str">
        <f t="shared" si="101"/>
        <v/>
      </c>
    </row>
    <row r="5256" spans="34:34" ht="15" customHeight="1">
      <c r="AH5256" s="68" t="str">
        <f t="shared" si="101"/>
        <v/>
      </c>
    </row>
    <row r="5257" spans="34:34" ht="15" customHeight="1">
      <c r="AH5257" s="68" t="str">
        <f t="shared" si="101"/>
        <v/>
      </c>
    </row>
    <row r="5258" spans="34:34" ht="15" customHeight="1">
      <c r="AH5258" s="68" t="str">
        <f t="shared" si="101"/>
        <v/>
      </c>
    </row>
    <row r="5259" spans="34:34" ht="15" customHeight="1">
      <c r="AH5259" s="68" t="str">
        <f t="shared" si="101"/>
        <v/>
      </c>
    </row>
    <row r="5260" spans="34:34" ht="15" customHeight="1">
      <c r="AH5260" s="68" t="str">
        <f t="shared" si="101"/>
        <v/>
      </c>
    </row>
    <row r="5261" spans="34:34" ht="15" customHeight="1">
      <c r="AH5261" s="68" t="str">
        <f t="shared" si="101"/>
        <v/>
      </c>
    </row>
    <row r="5262" spans="34:34" ht="15" customHeight="1">
      <c r="AH5262" s="68" t="str">
        <f t="shared" si="101"/>
        <v/>
      </c>
    </row>
    <row r="5263" spans="34:34" ht="15" customHeight="1">
      <c r="AH5263" s="68" t="str">
        <f t="shared" si="101"/>
        <v/>
      </c>
    </row>
    <row r="5264" spans="34:34" ht="15" customHeight="1">
      <c r="AH5264" s="68" t="str">
        <f t="shared" si="101"/>
        <v/>
      </c>
    </row>
    <row r="5265" spans="34:34" ht="15" customHeight="1">
      <c r="AH5265" s="68" t="str">
        <f t="shared" si="101"/>
        <v/>
      </c>
    </row>
    <row r="5266" spans="34:34" ht="15" customHeight="1">
      <c r="AH5266" s="68" t="str">
        <f t="shared" si="101"/>
        <v/>
      </c>
    </row>
    <row r="5267" spans="34:34" ht="15" customHeight="1">
      <c r="AH5267" s="68" t="str">
        <f t="shared" si="101"/>
        <v/>
      </c>
    </row>
    <row r="5268" spans="34:34" ht="15" customHeight="1">
      <c r="AH5268" s="68" t="str">
        <f t="shared" si="101"/>
        <v/>
      </c>
    </row>
    <row r="5269" spans="34:34" ht="15" customHeight="1">
      <c r="AH5269" s="68" t="str">
        <f t="shared" si="101"/>
        <v/>
      </c>
    </row>
    <row r="5270" spans="34:34" ht="15" customHeight="1">
      <c r="AH5270" s="68" t="str">
        <f t="shared" si="101"/>
        <v/>
      </c>
    </row>
    <row r="5271" spans="34:34" ht="15" customHeight="1">
      <c r="AH5271" s="68" t="str">
        <f t="shared" si="101"/>
        <v/>
      </c>
    </row>
    <row r="5272" spans="34:34" ht="15" customHeight="1">
      <c r="AH5272" s="68" t="str">
        <f t="shared" si="101"/>
        <v/>
      </c>
    </row>
    <row r="5273" spans="34:34" ht="15" customHeight="1">
      <c r="AH5273" s="68" t="str">
        <f t="shared" si="101"/>
        <v/>
      </c>
    </row>
    <row r="5274" spans="34:34" ht="15" customHeight="1">
      <c r="AH5274" s="68" t="str">
        <f t="shared" si="101"/>
        <v/>
      </c>
    </row>
    <row r="5275" spans="34:34" ht="15" customHeight="1">
      <c r="AH5275" s="68" t="str">
        <f t="shared" si="101"/>
        <v/>
      </c>
    </row>
    <row r="5276" spans="34:34" ht="15" customHeight="1">
      <c r="AH5276" s="68" t="str">
        <f t="shared" si="101"/>
        <v/>
      </c>
    </row>
    <row r="5277" spans="34:34" ht="15" customHeight="1">
      <c r="AH5277" s="68" t="str">
        <f t="shared" si="101"/>
        <v/>
      </c>
    </row>
    <row r="5278" spans="34:34" ht="15" customHeight="1">
      <c r="AH5278" s="68" t="str">
        <f t="shared" si="101"/>
        <v/>
      </c>
    </row>
    <row r="5279" spans="34:34" ht="15" customHeight="1">
      <c r="AH5279" s="68" t="str">
        <f t="shared" si="101"/>
        <v/>
      </c>
    </row>
    <row r="5280" spans="34:34" ht="15" customHeight="1">
      <c r="AH5280" s="68" t="str">
        <f t="shared" si="101"/>
        <v/>
      </c>
    </row>
    <row r="5281" spans="34:34" ht="15" customHeight="1">
      <c r="AH5281" s="68" t="str">
        <f t="shared" si="101"/>
        <v/>
      </c>
    </row>
    <row r="5282" spans="34:34" ht="15" customHeight="1">
      <c r="AH5282" s="68" t="str">
        <f t="shared" si="101"/>
        <v/>
      </c>
    </row>
    <row r="5283" spans="34:34" ht="15" customHeight="1">
      <c r="AH5283" s="68" t="str">
        <f t="shared" si="101"/>
        <v/>
      </c>
    </row>
    <row r="5284" spans="34:34" ht="15" customHeight="1">
      <c r="AH5284" s="68" t="str">
        <f t="shared" si="101"/>
        <v/>
      </c>
    </row>
    <row r="5285" spans="34:34" ht="15" customHeight="1">
      <c r="AH5285" s="68" t="str">
        <f t="shared" si="101"/>
        <v/>
      </c>
    </row>
    <row r="5286" spans="34:34" ht="15" customHeight="1">
      <c r="AH5286" s="68" t="str">
        <f t="shared" si="101"/>
        <v/>
      </c>
    </row>
    <row r="5287" spans="34:34" ht="15" customHeight="1">
      <c r="AH5287" s="68" t="str">
        <f t="shared" si="101"/>
        <v/>
      </c>
    </row>
    <row r="5288" spans="34:34" ht="15" customHeight="1">
      <c r="AH5288" s="68" t="str">
        <f t="shared" si="101"/>
        <v/>
      </c>
    </row>
    <row r="5289" spans="34:34" ht="15" customHeight="1">
      <c r="AH5289" s="68" t="str">
        <f t="shared" si="101"/>
        <v/>
      </c>
    </row>
    <row r="5290" spans="34:34" ht="15" customHeight="1">
      <c r="AH5290" s="68" t="str">
        <f t="shared" si="101"/>
        <v/>
      </c>
    </row>
    <row r="5291" spans="34:34" ht="15" customHeight="1">
      <c r="AH5291" s="68" t="str">
        <f t="shared" si="101"/>
        <v/>
      </c>
    </row>
    <row r="5292" spans="34:34" ht="15" customHeight="1">
      <c r="AH5292" s="68" t="str">
        <f t="shared" si="101"/>
        <v/>
      </c>
    </row>
    <row r="5293" spans="34:34" ht="15" customHeight="1">
      <c r="AH5293" s="68" t="str">
        <f t="shared" si="101"/>
        <v/>
      </c>
    </row>
    <row r="5294" spans="34:34" ht="15" customHeight="1">
      <c r="AH5294" s="68" t="str">
        <f t="shared" si="101"/>
        <v/>
      </c>
    </row>
    <row r="5295" spans="34:34" ht="15" customHeight="1">
      <c r="AH5295" s="68" t="str">
        <f t="shared" si="101"/>
        <v/>
      </c>
    </row>
    <row r="5296" spans="34:34" ht="15" customHeight="1">
      <c r="AH5296" s="68" t="str">
        <f t="shared" si="101"/>
        <v/>
      </c>
    </row>
    <row r="5297" spans="34:34" ht="15" customHeight="1">
      <c r="AH5297" s="68" t="str">
        <f t="shared" si="101"/>
        <v/>
      </c>
    </row>
    <row r="5298" spans="34:34" ht="15" customHeight="1">
      <c r="AH5298" s="68" t="str">
        <f t="shared" si="101"/>
        <v/>
      </c>
    </row>
    <row r="5299" spans="34:34" ht="15" customHeight="1">
      <c r="AH5299" s="68" t="str">
        <f t="shared" si="101"/>
        <v/>
      </c>
    </row>
    <row r="5300" spans="34:34" ht="15" customHeight="1">
      <c r="AH5300" s="68" t="str">
        <f t="shared" si="101"/>
        <v/>
      </c>
    </row>
    <row r="5301" spans="34:34" ht="15" customHeight="1">
      <c r="AH5301" s="68" t="str">
        <f t="shared" si="101"/>
        <v/>
      </c>
    </row>
    <row r="5302" spans="34:34" ht="15" customHeight="1">
      <c r="AH5302" s="68" t="str">
        <f t="shared" si="101"/>
        <v/>
      </c>
    </row>
    <row r="5303" spans="34:34" ht="15" customHeight="1">
      <c r="AH5303" s="68" t="str">
        <f t="shared" si="101"/>
        <v/>
      </c>
    </row>
    <row r="5304" spans="34:34" ht="15" customHeight="1">
      <c r="AH5304" s="68" t="str">
        <f t="shared" si="101"/>
        <v/>
      </c>
    </row>
    <row r="5305" spans="34:34" ht="15" customHeight="1">
      <c r="AH5305" s="68" t="str">
        <f t="shared" si="101"/>
        <v/>
      </c>
    </row>
    <row r="5306" spans="34:34" ht="15" customHeight="1">
      <c r="AH5306" s="68" t="str">
        <f t="shared" si="101"/>
        <v/>
      </c>
    </row>
    <row r="5307" spans="34:34" ht="15" customHeight="1">
      <c r="AH5307" s="68" t="str">
        <f t="shared" si="101"/>
        <v/>
      </c>
    </row>
    <row r="5308" spans="34:34" ht="15" customHeight="1">
      <c r="AH5308" s="68" t="str">
        <f t="shared" si="101"/>
        <v/>
      </c>
    </row>
    <row r="5309" spans="34:34" ht="15" customHeight="1">
      <c r="AH5309" s="68" t="str">
        <f t="shared" si="101"/>
        <v/>
      </c>
    </row>
    <row r="5310" spans="34:34" ht="15" customHeight="1">
      <c r="AH5310" s="68" t="str">
        <f t="shared" si="101"/>
        <v/>
      </c>
    </row>
    <row r="5311" spans="34:34" ht="15" customHeight="1">
      <c r="AH5311" s="68" t="str">
        <f t="shared" si="101"/>
        <v/>
      </c>
    </row>
    <row r="5312" spans="34:34" ht="15" customHeight="1">
      <c r="AH5312" s="68" t="str">
        <f t="shared" si="101"/>
        <v/>
      </c>
    </row>
    <row r="5313" spans="34:34" ht="15" customHeight="1">
      <c r="AH5313" s="68" t="str">
        <f t="shared" si="101"/>
        <v/>
      </c>
    </row>
    <row r="5314" spans="34:34" ht="15" customHeight="1">
      <c r="AH5314" s="68" t="str">
        <f t="shared" si="101"/>
        <v/>
      </c>
    </row>
    <row r="5315" spans="34:34" ht="15" customHeight="1">
      <c r="AH5315" s="68" t="str">
        <f t="shared" si="101"/>
        <v/>
      </c>
    </row>
    <row r="5316" spans="34:34" ht="15" customHeight="1">
      <c r="AH5316" s="68" t="str">
        <f t="shared" ref="AH5316:AH5379" si="102">IF(AG5316="","",AG5316)</f>
        <v/>
      </c>
    </row>
    <row r="5317" spans="34:34" ht="15" customHeight="1">
      <c r="AH5317" s="68" t="str">
        <f t="shared" si="102"/>
        <v/>
      </c>
    </row>
    <row r="5318" spans="34:34" ht="15" customHeight="1">
      <c r="AH5318" s="68" t="str">
        <f t="shared" si="102"/>
        <v/>
      </c>
    </row>
    <row r="5319" spans="34:34" ht="15" customHeight="1">
      <c r="AH5319" s="68" t="str">
        <f t="shared" si="102"/>
        <v/>
      </c>
    </row>
    <row r="5320" spans="34:34" ht="15" customHeight="1">
      <c r="AH5320" s="68" t="str">
        <f t="shared" si="102"/>
        <v/>
      </c>
    </row>
    <row r="5321" spans="34:34" ht="15" customHeight="1">
      <c r="AH5321" s="68" t="str">
        <f t="shared" si="102"/>
        <v/>
      </c>
    </row>
    <row r="5322" spans="34:34" ht="15" customHeight="1">
      <c r="AH5322" s="68" t="str">
        <f t="shared" si="102"/>
        <v/>
      </c>
    </row>
    <row r="5323" spans="34:34" ht="15" customHeight="1">
      <c r="AH5323" s="68" t="str">
        <f t="shared" si="102"/>
        <v/>
      </c>
    </row>
    <row r="5324" spans="34:34" ht="15" customHeight="1">
      <c r="AH5324" s="68" t="str">
        <f t="shared" si="102"/>
        <v/>
      </c>
    </row>
    <row r="5325" spans="34:34" ht="15" customHeight="1">
      <c r="AH5325" s="68" t="str">
        <f t="shared" si="102"/>
        <v/>
      </c>
    </row>
    <row r="5326" spans="34:34" ht="15" customHeight="1">
      <c r="AH5326" s="68" t="str">
        <f t="shared" si="102"/>
        <v/>
      </c>
    </row>
    <row r="5327" spans="34:34" ht="15" customHeight="1">
      <c r="AH5327" s="68" t="str">
        <f t="shared" si="102"/>
        <v/>
      </c>
    </row>
    <row r="5328" spans="34:34" ht="15" customHeight="1">
      <c r="AH5328" s="68" t="str">
        <f t="shared" si="102"/>
        <v/>
      </c>
    </row>
    <row r="5329" spans="34:34" ht="15" customHeight="1">
      <c r="AH5329" s="68" t="str">
        <f t="shared" si="102"/>
        <v/>
      </c>
    </row>
    <row r="5330" spans="34:34" ht="15" customHeight="1">
      <c r="AH5330" s="68" t="str">
        <f t="shared" si="102"/>
        <v/>
      </c>
    </row>
    <row r="5331" spans="34:34" ht="15" customHeight="1">
      <c r="AH5331" s="68" t="str">
        <f t="shared" si="102"/>
        <v/>
      </c>
    </row>
    <row r="5332" spans="34:34" ht="15" customHeight="1">
      <c r="AH5332" s="68" t="str">
        <f t="shared" si="102"/>
        <v/>
      </c>
    </row>
    <row r="5333" spans="34:34" ht="15" customHeight="1">
      <c r="AH5333" s="68" t="str">
        <f t="shared" si="102"/>
        <v/>
      </c>
    </row>
    <row r="5334" spans="34:34" ht="15" customHeight="1">
      <c r="AH5334" s="68" t="str">
        <f t="shared" si="102"/>
        <v/>
      </c>
    </row>
    <row r="5335" spans="34:34" ht="15" customHeight="1">
      <c r="AH5335" s="68" t="str">
        <f t="shared" si="102"/>
        <v/>
      </c>
    </row>
    <row r="5336" spans="34:34" ht="15" customHeight="1">
      <c r="AH5336" s="68" t="str">
        <f t="shared" si="102"/>
        <v/>
      </c>
    </row>
    <row r="5337" spans="34:34" ht="15" customHeight="1">
      <c r="AH5337" s="68" t="str">
        <f t="shared" si="102"/>
        <v/>
      </c>
    </row>
    <row r="5338" spans="34:34" ht="15" customHeight="1">
      <c r="AH5338" s="68" t="str">
        <f t="shared" si="102"/>
        <v/>
      </c>
    </row>
    <row r="5339" spans="34:34" ht="15" customHeight="1">
      <c r="AH5339" s="68" t="str">
        <f t="shared" si="102"/>
        <v/>
      </c>
    </row>
    <row r="5340" spans="34:34" ht="15" customHeight="1">
      <c r="AH5340" s="68" t="str">
        <f t="shared" si="102"/>
        <v/>
      </c>
    </row>
    <row r="5341" spans="34:34" ht="15" customHeight="1">
      <c r="AH5341" s="68" t="str">
        <f t="shared" si="102"/>
        <v/>
      </c>
    </row>
    <row r="5342" spans="34:34" ht="15" customHeight="1">
      <c r="AH5342" s="68" t="str">
        <f t="shared" si="102"/>
        <v/>
      </c>
    </row>
    <row r="5343" spans="34:34" ht="15" customHeight="1">
      <c r="AH5343" s="68" t="str">
        <f t="shared" si="102"/>
        <v/>
      </c>
    </row>
    <row r="5344" spans="34:34" ht="15" customHeight="1">
      <c r="AH5344" s="68" t="str">
        <f t="shared" si="102"/>
        <v/>
      </c>
    </row>
    <row r="5345" spans="34:34" ht="15" customHeight="1">
      <c r="AH5345" s="68" t="str">
        <f t="shared" si="102"/>
        <v/>
      </c>
    </row>
    <row r="5346" spans="34:34" ht="15" customHeight="1">
      <c r="AH5346" s="68" t="str">
        <f t="shared" si="102"/>
        <v/>
      </c>
    </row>
    <row r="5347" spans="34:34" ht="15" customHeight="1">
      <c r="AH5347" s="68" t="str">
        <f t="shared" si="102"/>
        <v/>
      </c>
    </row>
    <row r="5348" spans="34:34" ht="15" customHeight="1">
      <c r="AH5348" s="68" t="str">
        <f t="shared" si="102"/>
        <v/>
      </c>
    </row>
    <row r="5349" spans="34:34" ht="15" customHeight="1">
      <c r="AH5349" s="68" t="str">
        <f t="shared" si="102"/>
        <v/>
      </c>
    </row>
    <row r="5350" spans="34:34" ht="15" customHeight="1">
      <c r="AH5350" s="68" t="str">
        <f t="shared" si="102"/>
        <v/>
      </c>
    </row>
    <row r="5351" spans="34:34" ht="15" customHeight="1">
      <c r="AH5351" s="68" t="str">
        <f t="shared" si="102"/>
        <v/>
      </c>
    </row>
    <row r="5352" spans="34:34" ht="15" customHeight="1">
      <c r="AH5352" s="68" t="str">
        <f t="shared" si="102"/>
        <v/>
      </c>
    </row>
    <row r="5353" spans="34:34" ht="15" customHeight="1">
      <c r="AH5353" s="68" t="str">
        <f t="shared" si="102"/>
        <v/>
      </c>
    </row>
    <row r="5354" spans="34:34" ht="15" customHeight="1">
      <c r="AH5354" s="68" t="str">
        <f t="shared" si="102"/>
        <v/>
      </c>
    </row>
    <row r="5355" spans="34:34" ht="15" customHeight="1">
      <c r="AH5355" s="68" t="str">
        <f t="shared" si="102"/>
        <v/>
      </c>
    </row>
    <row r="5356" spans="34:34" ht="15" customHeight="1">
      <c r="AH5356" s="68" t="str">
        <f t="shared" si="102"/>
        <v/>
      </c>
    </row>
    <row r="5357" spans="34:34" ht="15" customHeight="1">
      <c r="AH5357" s="68" t="str">
        <f t="shared" si="102"/>
        <v/>
      </c>
    </row>
    <row r="5358" spans="34:34" ht="15" customHeight="1">
      <c r="AH5358" s="68" t="str">
        <f t="shared" si="102"/>
        <v/>
      </c>
    </row>
    <row r="5359" spans="34:34" ht="15" customHeight="1">
      <c r="AH5359" s="68" t="str">
        <f t="shared" si="102"/>
        <v/>
      </c>
    </row>
    <row r="5360" spans="34:34" ht="15" customHeight="1">
      <c r="AH5360" s="68" t="str">
        <f t="shared" si="102"/>
        <v/>
      </c>
    </row>
    <row r="5361" spans="34:34" ht="15" customHeight="1">
      <c r="AH5361" s="68" t="str">
        <f t="shared" si="102"/>
        <v/>
      </c>
    </row>
    <row r="5362" spans="34:34" ht="15" customHeight="1">
      <c r="AH5362" s="68" t="str">
        <f t="shared" si="102"/>
        <v/>
      </c>
    </row>
    <row r="5363" spans="34:34" ht="15" customHeight="1">
      <c r="AH5363" s="68" t="str">
        <f t="shared" si="102"/>
        <v/>
      </c>
    </row>
    <row r="5364" spans="34:34" ht="15" customHeight="1">
      <c r="AH5364" s="68" t="str">
        <f t="shared" si="102"/>
        <v/>
      </c>
    </row>
    <row r="5365" spans="34:34" ht="15" customHeight="1">
      <c r="AH5365" s="68" t="str">
        <f t="shared" si="102"/>
        <v/>
      </c>
    </row>
    <row r="5366" spans="34:34" ht="15" customHeight="1">
      <c r="AH5366" s="68" t="str">
        <f t="shared" si="102"/>
        <v/>
      </c>
    </row>
    <row r="5367" spans="34:34" ht="15" customHeight="1">
      <c r="AH5367" s="68" t="str">
        <f t="shared" si="102"/>
        <v/>
      </c>
    </row>
    <row r="5368" spans="34:34" ht="15" customHeight="1">
      <c r="AH5368" s="68" t="str">
        <f t="shared" si="102"/>
        <v/>
      </c>
    </row>
    <row r="5369" spans="34:34" ht="15" customHeight="1">
      <c r="AH5369" s="68" t="str">
        <f t="shared" si="102"/>
        <v/>
      </c>
    </row>
    <row r="5370" spans="34:34" ht="15" customHeight="1">
      <c r="AH5370" s="68" t="str">
        <f t="shared" si="102"/>
        <v/>
      </c>
    </row>
    <row r="5371" spans="34:34" ht="15" customHeight="1">
      <c r="AH5371" s="68" t="str">
        <f t="shared" si="102"/>
        <v/>
      </c>
    </row>
    <row r="5372" spans="34:34" ht="15" customHeight="1">
      <c r="AH5372" s="68" t="str">
        <f t="shared" si="102"/>
        <v/>
      </c>
    </row>
    <row r="5373" spans="34:34" ht="15" customHeight="1">
      <c r="AH5373" s="68" t="str">
        <f t="shared" si="102"/>
        <v/>
      </c>
    </row>
    <row r="5374" spans="34:34" ht="15" customHeight="1">
      <c r="AH5374" s="68" t="str">
        <f t="shared" si="102"/>
        <v/>
      </c>
    </row>
    <row r="5375" spans="34:34" ht="15" customHeight="1">
      <c r="AH5375" s="68" t="str">
        <f t="shared" si="102"/>
        <v/>
      </c>
    </row>
    <row r="5376" spans="34:34" ht="15" customHeight="1">
      <c r="AH5376" s="68" t="str">
        <f t="shared" si="102"/>
        <v/>
      </c>
    </row>
    <row r="5377" spans="34:34" ht="15" customHeight="1">
      <c r="AH5377" s="68" t="str">
        <f t="shared" si="102"/>
        <v/>
      </c>
    </row>
    <row r="5378" spans="34:34" ht="15" customHeight="1">
      <c r="AH5378" s="68" t="str">
        <f t="shared" si="102"/>
        <v/>
      </c>
    </row>
    <row r="5379" spans="34:34" ht="15" customHeight="1">
      <c r="AH5379" s="68" t="str">
        <f t="shared" si="102"/>
        <v/>
      </c>
    </row>
    <row r="5380" spans="34:34" ht="15" customHeight="1">
      <c r="AH5380" s="68" t="str">
        <f t="shared" ref="AH5380:AH5443" si="103">IF(AG5380="","",AG5380)</f>
        <v/>
      </c>
    </row>
    <row r="5381" spans="34:34" ht="15" customHeight="1">
      <c r="AH5381" s="68" t="str">
        <f t="shared" si="103"/>
        <v/>
      </c>
    </row>
    <row r="5382" spans="34:34" ht="15" customHeight="1">
      <c r="AH5382" s="68" t="str">
        <f t="shared" si="103"/>
        <v/>
      </c>
    </row>
    <row r="5383" spans="34:34" ht="15" customHeight="1">
      <c r="AH5383" s="68" t="str">
        <f t="shared" si="103"/>
        <v/>
      </c>
    </row>
    <row r="5384" spans="34:34" ht="15" customHeight="1">
      <c r="AH5384" s="68" t="str">
        <f t="shared" si="103"/>
        <v/>
      </c>
    </row>
    <row r="5385" spans="34:34" ht="15" customHeight="1">
      <c r="AH5385" s="68" t="str">
        <f t="shared" si="103"/>
        <v/>
      </c>
    </row>
    <row r="5386" spans="34:34" ht="15" customHeight="1">
      <c r="AH5386" s="68" t="str">
        <f t="shared" si="103"/>
        <v/>
      </c>
    </row>
    <row r="5387" spans="34:34" ht="15" customHeight="1">
      <c r="AH5387" s="68" t="str">
        <f t="shared" si="103"/>
        <v/>
      </c>
    </row>
    <row r="5388" spans="34:34" ht="15" customHeight="1">
      <c r="AH5388" s="68" t="str">
        <f t="shared" si="103"/>
        <v/>
      </c>
    </row>
    <row r="5389" spans="34:34" ht="15" customHeight="1">
      <c r="AH5389" s="68" t="str">
        <f t="shared" si="103"/>
        <v/>
      </c>
    </row>
    <row r="5390" spans="34:34" ht="15" customHeight="1">
      <c r="AH5390" s="68" t="str">
        <f t="shared" si="103"/>
        <v/>
      </c>
    </row>
    <row r="5391" spans="34:34" ht="15" customHeight="1">
      <c r="AH5391" s="68" t="str">
        <f t="shared" si="103"/>
        <v/>
      </c>
    </row>
    <row r="5392" spans="34:34" ht="15" customHeight="1">
      <c r="AH5392" s="68" t="str">
        <f t="shared" si="103"/>
        <v/>
      </c>
    </row>
    <row r="5393" spans="34:34" ht="15" customHeight="1">
      <c r="AH5393" s="68" t="str">
        <f t="shared" si="103"/>
        <v/>
      </c>
    </row>
    <row r="5394" spans="34:34" ht="15" customHeight="1">
      <c r="AH5394" s="68" t="str">
        <f t="shared" si="103"/>
        <v/>
      </c>
    </row>
    <row r="5395" spans="34:34" ht="15" customHeight="1">
      <c r="AH5395" s="68" t="str">
        <f t="shared" si="103"/>
        <v/>
      </c>
    </row>
    <row r="5396" spans="34:34" ht="15" customHeight="1">
      <c r="AH5396" s="68" t="str">
        <f t="shared" si="103"/>
        <v/>
      </c>
    </row>
    <row r="5397" spans="34:34" ht="15" customHeight="1">
      <c r="AH5397" s="68" t="str">
        <f t="shared" si="103"/>
        <v/>
      </c>
    </row>
    <row r="5398" spans="34:34" ht="15" customHeight="1">
      <c r="AH5398" s="68" t="str">
        <f t="shared" si="103"/>
        <v/>
      </c>
    </row>
    <row r="5399" spans="34:34" ht="15" customHeight="1">
      <c r="AH5399" s="68" t="str">
        <f t="shared" si="103"/>
        <v/>
      </c>
    </row>
    <row r="5400" spans="34:34" ht="15" customHeight="1">
      <c r="AH5400" s="68" t="str">
        <f t="shared" si="103"/>
        <v/>
      </c>
    </row>
    <row r="5401" spans="34:34" ht="15" customHeight="1">
      <c r="AH5401" s="68" t="str">
        <f t="shared" si="103"/>
        <v/>
      </c>
    </row>
    <row r="5402" spans="34:34" ht="15" customHeight="1">
      <c r="AH5402" s="68" t="str">
        <f t="shared" si="103"/>
        <v/>
      </c>
    </row>
    <row r="5403" spans="34:34" ht="15" customHeight="1">
      <c r="AH5403" s="68" t="str">
        <f t="shared" si="103"/>
        <v/>
      </c>
    </row>
    <row r="5404" spans="34:34" ht="15" customHeight="1">
      <c r="AH5404" s="68" t="str">
        <f t="shared" si="103"/>
        <v/>
      </c>
    </row>
    <row r="5405" spans="34:34" ht="15" customHeight="1">
      <c r="AH5405" s="68" t="str">
        <f t="shared" si="103"/>
        <v/>
      </c>
    </row>
    <row r="5406" spans="34:34" ht="15" customHeight="1">
      <c r="AH5406" s="68" t="str">
        <f t="shared" si="103"/>
        <v/>
      </c>
    </row>
    <row r="5407" spans="34:34" ht="15" customHeight="1">
      <c r="AH5407" s="68" t="str">
        <f t="shared" si="103"/>
        <v/>
      </c>
    </row>
    <row r="5408" spans="34:34" ht="15" customHeight="1">
      <c r="AH5408" s="68" t="str">
        <f t="shared" si="103"/>
        <v/>
      </c>
    </row>
    <row r="5409" spans="34:34" ht="15" customHeight="1">
      <c r="AH5409" s="68" t="str">
        <f t="shared" si="103"/>
        <v/>
      </c>
    </row>
    <row r="5410" spans="34:34" ht="15" customHeight="1">
      <c r="AH5410" s="68" t="str">
        <f t="shared" si="103"/>
        <v/>
      </c>
    </row>
    <row r="5411" spans="34:34" ht="15" customHeight="1">
      <c r="AH5411" s="68" t="str">
        <f t="shared" si="103"/>
        <v/>
      </c>
    </row>
    <row r="5412" spans="34:34" ht="15" customHeight="1">
      <c r="AH5412" s="68" t="str">
        <f t="shared" si="103"/>
        <v/>
      </c>
    </row>
    <row r="5413" spans="34:34" ht="15" customHeight="1">
      <c r="AH5413" s="68" t="str">
        <f t="shared" si="103"/>
        <v/>
      </c>
    </row>
    <row r="5414" spans="34:34" ht="15" customHeight="1">
      <c r="AH5414" s="68" t="str">
        <f t="shared" si="103"/>
        <v/>
      </c>
    </row>
    <row r="5415" spans="34:34" ht="15" customHeight="1">
      <c r="AH5415" s="68" t="str">
        <f t="shared" si="103"/>
        <v/>
      </c>
    </row>
    <row r="5416" spans="34:34" ht="15" customHeight="1">
      <c r="AH5416" s="68" t="str">
        <f t="shared" si="103"/>
        <v/>
      </c>
    </row>
    <row r="5417" spans="34:34" ht="15" customHeight="1">
      <c r="AH5417" s="68" t="str">
        <f t="shared" si="103"/>
        <v/>
      </c>
    </row>
    <row r="5418" spans="34:34" ht="15" customHeight="1">
      <c r="AH5418" s="68" t="str">
        <f t="shared" si="103"/>
        <v/>
      </c>
    </row>
    <row r="5419" spans="34:34" ht="15" customHeight="1">
      <c r="AH5419" s="68" t="str">
        <f t="shared" si="103"/>
        <v/>
      </c>
    </row>
    <row r="5420" spans="34:34" ht="15" customHeight="1">
      <c r="AH5420" s="68" t="str">
        <f t="shared" si="103"/>
        <v/>
      </c>
    </row>
    <row r="5421" spans="34:34" ht="15" customHeight="1">
      <c r="AH5421" s="68" t="str">
        <f t="shared" si="103"/>
        <v/>
      </c>
    </row>
    <row r="5422" spans="34:34" ht="15" customHeight="1">
      <c r="AH5422" s="68" t="str">
        <f t="shared" si="103"/>
        <v/>
      </c>
    </row>
    <row r="5423" spans="34:34" ht="15" customHeight="1">
      <c r="AH5423" s="68" t="str">
        <f t="shared" si="103"/>
        <v/>
      </c>
    </row>
    <row r="5424" spans="34:34" ht="15" customHeight="1">
      <c r="AH5424" s="68" t="str">
        <f t="shared" si="103"/>
        <v/>
      </c>
    </row>
    <row r="5425" spans="34:34" ht="15" customHeight="1">
      <c r="AH5425" s="68" t="str">
        <f t="shared" si="103"/>
        <v/>
      </c>
    </row>
    <row r="5426" spans="34:34" ht="15" customHeight="1">
      <c r="AH5426" s="68" t="str">
        <f t="shared" si="103"/>
        <v/>
      </c>
    </row>
    <row r="5427" spans="34:34" ht="15" customHeight="1">
      <c r="AH5427" s="68" t="str">
        <f t="shared" si="103"/>
        <v/>
      </c>
    </row>
    <row r="5428" spans="34:34" ht="15" customHeight="1">
      <c r="AH5428" s="68" t="str">
        <f t="shared" si="103"/>
        <v/>
      </c>
    </row>
    <row r="5429" spans="34:34" ht="15" customHeight="1">
      <c r="AH5429" s="68" t="str">
        <f t="shared" si="103"/>
        <v/>
      </c>
    </row>
    <row r="5430" spans="34:34" ht="15" customHeight="1">
      <c r="AH5430" s="68" t="str">
        <f t="shared" si="103"/>
        <v/>
      </c>
    </row>
    <row r="5431" spans="34:34" ht="15" customHeight="1">
      <c r="AH5431" s="68" t="str">
        <f t="shared" si="103"/>
        <v/>
      </c>
    </row>
    <row r="5432" spans="34:34" ht="15" customHeight="1">
      <c r="AH5432" s="68" t="str">
        <f t="shared" si="103"/>
        <v/>
      </c>
    </row>
    <row r="5433" spans="34:34" ht="15" customHeight="1">
      <c r="AH5433" s="68" t="str">
        <f t="shared" si="103"/>
        <v/>
      </c>
    </row>
    <row r="5434" spans="34:34" ht="15" customHeight="1">
      <c r="AH5434" s="68" t="str">
        <f t="shared" si="103"/>
        <v/>
      </c>
    </row>
    <row r="5435" spans="34:34" ht="15" customHeight="1">
      <c r="AH5435" s="68" t="str">
        <f t="shared" si="103"/>
        <v/>
      </c>
    </row>
    <row r="5436" spans="34:34" ht="15" customHeight="1">
      <c r="AH5436" s="68" t="str">
        <f t="shared" si="103"/>
        <v/>
      </c>
    </row>
    <row r="5437" spans="34:34" ht="15" customHeight="1">
      <c r="AH5437" s="68" t="str">
        <f t="shared" si="103"/>
        <v/>
      </c>
    </row>
    <row r="5438" spans="34:34" ht="15" customHeight="1">
      <c r="AH5438" s="68" t="str">
        <f t="shared" si="103"/>
        <v/>
      </c>
    </row>
    <row r="5439" spans="34:34" ht="15" customHeight="1">
      <c r="AH5439" s="68" t="str">
        <f t="shared" si="103"/>
        <v/>
      </c>
    </row>
    <row r="5440" spans="34:34" ht="15" customHeight="1">
      <c r="AH5440" s="68" t="str">
        <f t="shared" si="103"/>
        <v/>
      </c>
    </row>
    <row r="5441" spans="34:34" ht="15" customHeight="1">
      <c r="AH5441" s="68" t="str">
        <f t="shared" si="103"/>
        <v/>
      </c>
    </row>
    <row r="5442" spans="34:34" ht="15" customHeight="1">
      <c r="AH5442" s="68" t="str">
        <f t="shared" si="103"/>
        <v/>
      </c>
    </row>
    <row r="5443" spans="34:34" ht="15" customHeight="1">
      <c r="AH5443" s="68" t="str">
        <f t="shared" si="103"/>
        <v/>
      </c>
    </row>
    <row r="5444" spans="34:34" ht="15" customHeight="1">
      <c r="AH5444" s="68" t="str">
        <f t="shared" ref="AH5444:AH5507" si="104">IF(AG5444="","",AG5444)</f>
        <v/>
      </c>
    </row>
    <row r="5445" spans="34:34" ht="15" customHeight="1">
      <c r="AH5445" s="68" t="str">
        <f t="shared" si="104"/>
        <v/>
      </c>
    </row>
    <row r="5446" spans="34:34" ht="15" customHeight="1">
      <c r="AH5446" s="68" t="str">
        <f t="shared" si="104"/>
        <v/>
      </c>
    </row>
    <row r="5447" spans="34:34" ht="15" customHeight="1">
      <c r="AH5447" s="68" t="str">
        <f t="shared" si="104"/>
        <v/>
      </c>
    </row>
    <row r="5448" spans="34:34" ht="15" customHeight="1">
      <c r="AH5448" s="68" t="str">
        <f t="shared" si="104"/>
        <v/>
      </c>
    </row>
    <row r="5449" spans="34:34" ht="15" customHeight="1">
      <c r="AH5449" s="68" t="str">
        <f t="shared" si="104"/>
        <v/>
      </c>
    </row>
    <row r="5450" spans="34:34" ht="15" customHeight="1">
      <c r="AH5450" s="68" t="str">
        <f t="shared" si="104"/>
        <v/>
      </c>
    </row>
    <row r="5451" spans="34:34" ht="15" customHeight="1">
      <c r="AH5451" s="68" t="str">
        <f t="shared" si="104"/>
        <v/>
      </c>
    </row>
    <row r="5452" spans="34:34" ht="15" customHeight="1">
      <c r="AH5452" s="68" t="str">
        <f t="shared" si="104"/>
        <v/>
      </c>
    </row>
    <row r="5453" spans="34:34" ht="15" customHeight="1">
      <c r="AH5453" s="68" t="str">
        <f t="shared" si="104"/>
        <v/>
      </c>
    </row>
    <row r="5454" spans="34:34" ht="15" customHeight="1">
      <c r="AH5454" s="68" t="str">
        <f t="shared" si="104"/>
        <v/>
      </c>
    </row>
    <row r="5455" spans="34:34" ht="15" customHeight="1">
      <c r="AH5455" s="68" t="str">
        <f t="shared" si="104"/>
        <v/>
      </c>
    </row>
    <row r="5456" spans="34:34" ht="15" customHeight="1">
      <c r="AH5456" s="68" t="str">
        <f t="shared" si="104"/>
        <v/>
      </c>
    </row>
    <row r="5457" spans="34:34" ht="15" customHeight="1">
      <c r="AH5457" s="68" t="str">
        <f t="shared" si="104"/>
        <v/>
      </c>
    </row>
    <row r="5458" spans="34:34" ht="15" customHeight="1">
      <c r="AH5458" s="68" t="str">
        <f t="shared" si="104"/>
        <v/>
      </c>
    </row>
    <row r="5459" spans="34:34" ht="15" customHeight="1">
      <c r="AH5459" s="68" t="str">
        <f t="shared" si="104"/>
        <v/>
      </c>
    </row>
    <row r="5460" spans="34:34" ht="15" customHeight="1">
      <c r="AH5460" s="68" t="str">
        <f t="shared" si="104"/>
        <v/>
      </c>
    </row>
    <row r="5461" spans="34:34" ht="15" customHeight="1">
      <c r="AH5461" s="68" t="str">
        <f t="shared" si="104"/>
        <v/>
      </c>
    </row>
    <row r="5462" spans="34:34" ht="15" customHeight="1">
      <c r="AH5462" s="68" t="str">
        <f t="shared" si="104"/>
        <v/>
      </c>
    </row>
    <row r="5463" spans="34:34" ht="15" customHeight="1">
      <c r="AH5463" s="68" t="str">
        <f t="shared" si="104"/>
        <v/>
      </c>
    </row>
    <row r="5464" spans="34:34" ht="15" customHeight="1">
      <c r="AH5464" s="68" t="str">
        <f t="shared" si="104"/>
        <v/>
      </c>
    </row>
    <row r="5465" spans="34:34" ht="15" customHeight="1">
      <c r="AH5465" s="68" t="str">
        <f t="shared" si="104"/>
        <v/>
      </c>
    </row>
    <row r="5466" spans="34:34" ht="15" customHeight="1">
      <c r="AH5466" s="68" t="str">
        <f t="shared" si="104"/>
        <v/>
      </c>
    </row>
    <row r="5467" spans="34:34" ht="15" customHeight="1">
      <c r="AH5467" s="68" t="str">
        <f t="shared" si="104"/>
        <v/>
      </c>
    </row>
    <row r="5468" spans="34:34" ht="15" customHeight="1">
      <c r="AH5468" s="68" t="str">
        <f t="shared" si="104"/>
        <v/>
      </c>
    </row>
    <row r="5469" spans="34:34" ht="15" customHeight="1">
      <c r="AH5469" s="68" t="str">
        <f t="shared" si="104"/>
        <v/>
      </c>
    </row>
    <row r="5470" spans="34:34" ht="15" customHeight="1">
      <c r="AH5470" s="68" t="str">
        <f t="shared" si="104"/>
        <v/>
      </c>
    </row>
    <row r="5471" spans="34:34" ht="15" customHeight="1">
      <c r="AH5471" s="68" t="str">
        <f t="shared" si="104"/>
        <v/>
      </c>
    </row>
    <row r="5472" spans="34:34" ht="15" customHeight="1">
      <c r="AH5472" s="68" t="str">
        <f t="shared" si="104"/>
        <v/>
      </c>
    </row>
    <row r="5473" spans="34:34" ht="15" customHeight="1">
      <c r="AH5473" s="68" t="str">
        <f t="shared" si="104"/>
        <v/>
      </c>
    </row>
    <row r="5474" spans="34:34" ht="15" customHeight="1">
      <c r="AH5474" s="68" t="str">
        <f t="shared" si="104"/>
        <v/>
      </c>
    </row>
    <row r="5475" spans="34:34" ht="15" customHeight="1">
      <c r="AH5475" s="68" t="str">
        <f t="shared" si="104"/>
        <v/>
      </c>
    </row>
    <row r="5476" spans="34:34" ht="15" customHeight="1">
      <c r="AH5476" s="68" t="str">
        <f t="shared" si="104"/>
        <v/>
      </c>
    </row>
    <row r="5477" spans="34:34" ht="15" customHeight="1">
      <c r="AH5477" s="68" t="str">
        <f t="shared" si="104"/>
        <v/>
      </c>
    </row>
    <row r="5478" spans="34:34" ht="15" customHeight="1">
      <c r="AH5478" s="68" t="str">
        <f t="shared" si="104"/>
        <v/>
      </c>
    </row>
    <row r="5479" spans="34:34" ht="15" customHeight="1">
      <c r="AH5479" s="68" t="str">
        <f t="shared" si="104"/>
        <v/>
      </c>
    </row>
    <row r="5480" spans="34:34" ht="15" customHeight="1">
      <c r="AH5480" s="68" t="str">
        <f t="shared" si="104"/>
        <v/>
      </c>
    </row>
    <row r="5481" spans="34:34" ht="15" customHeight="1">
      <c r="AH5481" s="68" t="str">
        <f t="shared" si="104"/>
        <v/>
      </c>
    </row>
    <row r="5482" spans="34:34" ht="15" customHeight="1">
      <c r="AH5482" s="68" t="str">
        <f t="shared" si="104"/>
        <v/>
      </c>
    </row>
    <row r="5483" spans="34:34" ht="15" customHeight="1">
      <c r="AH5483" s="68" t="str">
        <f t="shared" si="104"/>
        <v/>
      </c>
    </row>
    <row r="5484" spans="34:34" ht="15" customHeight="1">
      <c r="AH5484" s="68" t="str">
        <f t="shared" si="104"/>
        <v/>
      </c>
    </row>
    <row r="5485" spans="34:34" ht="15" customHeight="1">
      <c r="AH5485" s="68" t="str">
        <f t="shared" si="104"/>
        <v/>
      </c>
    </row>
    <row r="5486" spans="34:34" ht="15" customHeight="1">
      <c r="AH5486" s="68" t="str">
        <f t="shared" si="104"/>
        <v/>
      </c>
    </row>
    <row r="5487" spans="34:34" ht="15" customHeight="1">
      <c r="AH5487" s="68" t="str">
        <f t="shared" si="104"/>
        <v/>
      </c>
    </row>
    <row r="5488" spans="34:34" ht="15" customHeight="1">
      <c r="AH5488" s="68" t="str">
        <f t="shared" si="104"/>
        <v/>
      </c>
    </row>
    <row r="5489" spans="34:34" ht="15" customHeight="1">
      <c r="AH5489" s="68" t="str">
        <f t="shared" si="104"/>
        <v/>
      </c>
    </row>
    <row r="5490" spans="34:34" ht="15" customHeight="1">
      <c r="AH5490" s="68" t="str">
        <f t="shared" si="104"/>
        <v/>
      </c>
    </row>
    <row r="5491" spans="34:34" ht="15" customHeight="1">
      <c r="AH5491" s="68" t="str">
        <f t="shared" si="104"/>
        <v/>
      </c>
    </row>
    <row r="5492" spans="34:34" ht="15" customHeight="1">
      <c r="AH5492" s="68" t="str">
        <f t="shared" si="104"/>
        <v/>
      </c>
    </row>
    <row r="5493" spans="34:34" ht="15" customHeight="1">
      <c r="AH5493" s="68" t="str">
        <f t="shared" si="104"/>
        <v/>
      </c>
    </row>
    <row r="5494" spans="34:34" ht="15" customHeight="1">
      <c r="AH5494" s="68" t="str">
        <f t="shared" si="104"/>
        <v/>
      </c>
    </row>
    <row r="5495" spans="34:34" ht="15" customHeight="1">
      <c r="AH5495" s="68" t="str">
        <f t="shared" si="104"/>
        <v/>
      </c>
    </row>
    <row r="5496" spans="34:34" ht="15" customHeight="1">
      <c r="AH5496" s="68" t="str">
        <f t="shared" si="104"/>
        <v/>
      </c>
    </row>
    <row r="5497" spans="34:34" ht="15" customHeight="1">
      <c r="AH5497" s="68" t="str">
        <f t="shared" si="104"/>
        <v/>
      </c>
    </row>
    <row r="5498" spans="34:34" ht="15" customHeight="1">
      <c r="AH5498" s="68" t="str">
        <f t="shared" si="104"/>
        <v/>
      </c>
    </row>
    <row r="5499" spans="34:34" ht="15" customHeight="1">
      <c r="AH5499" s="68" t="str">
        <f t="shared" si="104"/>
        <v/>
      </c>
    </row>
    <row r="5500" spans="34:34" ht="15" customHeight="1">
      <c r="AH5500" s="68" t="str">
        <f t="shared" si="104"/>
        <v/>
      </c>
    </row>
    <row r="5501" spans="34:34" ht="15" customHeight="1">
      <c r="AH5501" s="68" t="str">
        <f t="shared" si="104"/>
        <v/>
      </c>
    </row>
    <row r="5502" spans="34:34" ht="15" customHeight="1">
      <c r="AH5502" s="68" t="str">
        <f t="shared" si="104"/>
        <v/>
      </c>
    </row>
    <row r="5503" spans="34:34" ht="15" customHeight="1">
      <c r="AH5503" s="68" t="str">
        <f t="shared" si="104"/>
        <v/>
      </c>
    </row>
    <row r="5504" spans="34:34" ht="15" customHeight="1">
      <c r="AH5504" s="68" t="str">
        <f t="shared" si="104"/>
        <v/>
      </c>
    </row>
    <row r="5505" spans="34:34" ht="15" customHeight="1">
      <c r="AH5505" s="68" t="str">
        <f t="shared" si="104"/>
        <v/>
      </c>
    </row>
    <row r="5506" spans="34:34" ht="15" customHeight="1">
      <c r="AH5506" s="68" t="str">
        <f t="shared" si="104"/>
        <v/>
      </c>
    </row>
    <row r="5507" spans="34:34" ht="15" customHeight="1">
      <c r="AH5507" s="68" t="str">
        <f t="shared" si="104"/>
        <v/>
      </c>
    </row>
    <row r="5508" spans="34:34" ht="15" customHeight="1">
      <c r="AH5508" s="68" t="str">
        <f t="shared" ref="AH5508:AH5571" si="105">IF(AG5508="","",AG5508)</f>
        <v/>
      </c>
    </row>
    <row r="5509" spans="34:34" ht="15" customHeight="1">
      <c r="AH5509" s="68" t="str">
        <f t="shared" si="105"/>
        <v/>
      </c>
    </row>
    <row r="5510" spans="34:34" ht="15" customHeight="1">
      <c r="AH5510" s="68" t="str">
        <f t="shared" si="105"/>
        <v/>
      </c>
    </row>
    <row r="5511" spans="34:34" ht="15" customHeight="1">
      <c r="AH5511" s="68" t="str">
        <f t="shared" si="105"/>
        <v/>
      </c>
    </row>
    <row r="5512" spans="34:34" ht="15" customHeight="1">
      <c r="AH5512" s="68" t="str">
        <f t="shared" si="105"/>
        <v/>
      </c>
    </row>
    <row r="5513" spans="34:34" ht="15" customHeight="1">
      <c r="AH5513" s="68" t="str">
        <f t="shared" si="105"/>
        <v/>
      </c>
    </row>
    <row r="5514" spans="34:34" ht="15" customHeight="1">
      <c r="AH5514" s="68" t="str">
        <f t="shared" si="105"/>
        <v/>
      </c>
    </row>
    <row r="5515" spans="34:34" ht="15" customHeight="1">
      <c r="AH5515" s="68" t="str">
        <f t="shared" si="105"/>
        <v/>
      </c>
    </row>
    <row r="5516" spans="34:34" ht="15" customHeight="1">
      <c r="AH5516" s="68" t="str">
        <f t="shared" si="105"/>
        <v/>
      </c>
    </row>
    <row r="5517" spans="34:34" ht="15" customHeight="1">
      <c r="AH5517" s="68" t="str">
        <f t="shared" si="105"/>
        <v/>
      </c>
    </row>
    <row r="5518" spans="34:34" ht="15" customHeight="1">
      <c r="AH5518" s="68" t="str">
        <f t="shared" si="105"/>
        <v/>
      </c>
    </row>
    <row r="5519" spans="34:34" ht="15" customHeight="1">
      <c r="AH5519" s="68" t="str">
        <f t="shared" si="105"/>
        <v/>
      </c>
    </row>
    <row r="5520" spans="34:34" ht="15" customHeight="1">
      <c r="AH5520" s="68" t="str">
        <f t="shared" si="105"/>
        <v/>
      </c>
    </row>
    <row r="5521" spans="34:34" ht="15" customHeight="1">
      <c r="AH5521" s="68" t="str">
        <f t="shared" si="105"/>
        <v/>
      </c>
    </row>
    <row r="5522" spans="34:34" ht="15" customHeight="1">
      <c r="AH5522" s="68" t="str">
        <f t="shared" si="105"/>
        <v/>
      </c>
    </row>
    <row r="5523" spans="34:34" ht="15" customHeight="1">
      <c r="AH5523" s="68" t="str">
        <f t="shared" si="105"/>
        <v/>
      </c>
    </row>
    <row r="5524" spans="34:34" ht="15" customHeight="1">
      <c r="AH5524" s="68" t="str">
        <f t="shared" si="105"/>
        <v/>
      </c>
    </row>
    <row r="5525" spans="34:34" ht="15" customHeight="1">
      <c r="AH5525" s="68" t="str">
        <f t="shared" si="105"/>
        <v/>
      </c>
    </row>
    <row r="5526" spans="34:34" ht="15" customHeight="1">
      <c r="AH5526" s="68" t="str">
        <f t="shared" si="105"/>
        <v/>
      </c>
    </row>
    <row r="5527" spans="34:34" ht="15" customHeight="1">
      <c r="AH5527" s="68" t="str">
        <f t="shared" si="105"/>
        <v/>
      </c>
    </row>
    <row r="5528" spans="34:34" ht="15" customHeight="1">
      <c r="AH5528" s="68" t="str">
        <f t="shared" si="105"/>
        <v/>
      </c>
    </row>
    <row r="5529" spans="34:34" ht="15" customHeight="1">
      <c r="AH5529" s="68" t="str">
        <f t="shared" si="105"/>
        <v/>
      </c>
    </row>
    <row r="5530" spans="34:34" ht="15" customHeight="1">
      <c r="AH5530" s="68" t="str">
        <f t="shared" si="105"/>
        <v/>
      </c>
    </row>
    <row r="5531" spans="34:34" ht="15" customHeight="1">
      <c r="AH5531" s="68" t="str">
        <f t="shared" si="105"/>
        <v/>
      </c>
    </row>
    <row r="5532" spans="34:34" ht="15" customHeight="1">
      <c r="AH5532" s="68" t="str">
        <f t="shared" si="105"/>
        <v/>
      </c>
    </row>
    <row r="5533" spans="34:34" ht="15" customHeight="1">
      <c r="AH5533" s="68" t="str">
        <f t="shared" si="105"/>
        <v/>
      </c>
    </row>
    <row r="5534" spans="34:34" ht="15" customHeight="1">
      <c r="AH5534" s="68" t="str">
        <f t="shared" si="105"/>
        <v/>
      </c>
    </row>
    <row r="5535" spans="34:34" ht="15" customHeight="1">
      <c r="AH5535" s="68" t="str">
        <f t="shared" si="105"/>
        <v/>
      </c>
    </row>
    <row r="5536" spans="34:34" ht="15" customHeight="1">
      <c r="AH5536" s="68" t="str">
        <f t="shared" si="105"/>
        <v/>
      </c>
    </row>
    <row r="5537" spans="34:34" ht="15" customHeight="1">
      <c r="AH5537" s="68" t="str">
        <f t="shared" si="105"/>
        <v/>
      </c>
    </row>
    <row r="5538" spans="34:34" ht="15" customHeight="1">
      <c r="AH5538" s="68" t="str">
        <f t="shared" si="105"/>
        <v/>
      </c>
    </row>
    <row r="5539" spans="34:34" ht="15" customHeight="1">
      <c r="AH5539" s="68" t="str">
        <f t="shared" si="105"/>
        <v/>
      </c>
    </row>
    <row r="5540" spans="34:34" ht="15" customHeight="1">
      <c r="AH5540" s="68" t="str">
        <f t="shared" si="105"/>
        <v/>
      </c>
    </row>
    <row r="5541" spans="34:34" ht="15" customHeight="1">
      <c r="AH5541" s="68" t="str">
        <f t="shared" si="105"/>
        <v/>
      </c>
    </row>
    <row r="5542" spans="34:34" ht="15" customHeight="1">
      <c r="AH5542" s="68" t="str">
        <f t="shared" si="105"/>
        <v/>
      </c>
    </row>
    <row r="5543" spans="34:34" ht="15" customHeight="1">
      <c r="AH5543" s="68" t="str">
        <f t="shared" si="105"/>
        <v/>
      </c>
    </row>
    <row r="5544" spans="34:34" ht="15" customHeight="1">
      <c r="AH5544" s="68" t="str">
        <f t="shared" si="105"/>
        <v/>
      </c>
    </row>
    <row r="5545" spans="34:34" ht="15" customHeight="1">
      <c r="AH5545" s="68" t="str">
        <f t="shared" si="105"/>
        <v/>
      </c>
    </row>
    <row r="5546" spans="34:34" ht="15" customHeight="1">
      <c r="AH5546" s="68" t="str">
        <f t="shared" si="105"/>
        <v/>
      </c>
    </row>
    <row r="5547" spans="34:34" ht="15" customHeight="1">
      <c r="AH5547" s="68" t="str">
        <f t="shared" si="105"/>
        <v/>
      </c>
    </row>
    <row r="5548" spans="34:34" ht="15" customHeight="1">
      <c r="AH5548" s="68" t="str">
        <f t="shared" si="105"/>
        <v/>
      </c>
    </row>
    <row r="5549" spans="34:34" ht="15" customHeight="1">
      <c r="AH5549" s="68" t="str">
        <f t="shared" si="105"/>
        <v/>
      </c>
    </row>
    <row r="5550" spans="34:34" ht="15" customHeight="1">
      <c r="AH5550" s="68" t="str">
        <f t="shared" si="105"/>
        <v/>
      </c>
    </row>
    <row r="5551" spans="34:34" ht="15" customHeight="1">
      <c r="AH5551" s="68" t="str">
        <f t="shared" si="105"/>
        <v/>
      </c>
    </row>
    <row r="5552" spans="34:34" ht="15" customHeight="1">
      <c r="AH5552" s="68" t="str">
        <f t="shared" si="105"/>
        <v/>
      </c>
    </row>
    <row r="5553" spans="34:34" ht="15" customHeight="1">
      <c r="AH5553" s="68" t="str">
        <f t="shared" si="105"/>
        <v/>
      </c>
    </row>
    <row r="5554" spans="34:34" ht="15" customHeight="1">
      <c r="AH5554" s="68" t="str">
        <f t="shared" si="105"/>
        <v/>
      </c>
    </row>
    <row r="5555" spans="34:34" ht="15" customHeight="1">
      <c r="AH5555" s="68" t="str">
        <f t="shared" si="105"/>
        <v/>
      </c>
    </row>
    <row r="5556" spans="34:34" ht="15" customHeight="1">
      <c r="AH5556" s="68" t="str">
        <f t="shared" si="105"/>
        <v/>
      </c>
    </row>
    <row r="5557" spans="34:34" ht="15" customHeight="1">
      <c r="AH5557" s="68" t="str">
        <f t="shared" si="105"/>
        <v/>
      </c>
    </row>
    <row r="5558" spans="34:34" ht="15" customHeight="1">
      <c r="AH5558" s="68" t="str">
        <f t="shared" si="105"/>
        <v/>
      </c>
    </row>
    <row r="5559" spans="34:34" ht="15" customHeight="1">
      <c r="AH5559" s="68" t="str">
        <f t="shared" si="105"/>
        <v/>
      </c>
    </row>
    <row r="5560" spans="34:34" ht="15" customHeight="1">
      <c r="AH5560" s="68" t="str">
        <f t="shared" si="105"/>
        <v/>
      </c>
    </row>
    <row r="5561" spans="34:34" ht="15" customHeight="1">
      <c r="AH5561" s="68" t="str">
        <f t="shared" si="105"/>
        <v/>
      </c>
    </row>
    <row r="5562" spans="34:34" ht="15" customHeight="1">
      <c r="AH5562" s="68" t="str">
        <f t="shared" si="105"/>
        <v/>
      </c>
    </row>
    <row r="5563" spans="34:34" ht="15" customHeight="1">
      <c r="AH5563" s="68" t="str">
        <f t="shared" si="105"/>
        <v/>
      </c>
    </row>
    <row r="5564" spans="34:34" ht="15" customHeight="1">
      <c r="AH5564" s="68" t="str">
        <f t="shared" si="105"/>
        <v/>
      </c>
    </row>
    <row r="5565" spans="34:34" ht="15" customHeight="1">
      <c r="AH5565" s="68" t="str">
        <f t="shared" si="105"/>
        <v/>
      </c>
    </row>
    <row r="5566" spans="34:34" ht="15" customHeight="1">
      <c r="AH5566" s="68" t="str">
        <f t="shared" si="105"/>
        <v/>
      </c>
    </row>
    <row r="5567" spans="34:34" ht="15" customHeight="1">
      <c r="AH5567" s="68" t="str">
        <f t="shared" si="105"/>
        <v/>
      </c>
    </row>
    <row r="5568" spans="34:34" ht="15" customHeight="1">
      <c r="AH5568" s="68" t="str">
        <f t="shared" si="105"/>
        <v/>
      </c>
    </row>
    <row r="5569" spans="34:34" ht="15" customHeight="1">
      <c r="AH5569" s="68" t="str">
        <f t="shared" si="105"/>
        <v/>
      </c>
    </row>
    <row r="5570" spans="34:34" ht="15" customHeight="1">
      <c r="AH5570" s="68" t="str">
        <f t="shared" si="105"/>
        <v/>
      </c>
    </row>
    <row r="5571" spans="34:34" ht="15" customHeight="1">
      <c r="AH5571" s="68" t="str">
        <f t="shared" si="105"/>
        <v/>
      </c>
    </row>
    <row r="5572" spans="34:34" ht="15" customHeight="1">
      <c r="AH5572" s="68" t="str">
        <f t="shared" ref="AH5572:AH5635" si="106">IF(AG5572="","",AG5572)</f>
        <v/>
      </c>
    </row>
    <row r="5573" spans="34:34" ht="15" customHeight="1">
      <c r="AH5573" s="68" t="str">
        <f t="shared" si="106"/>
        <v/>
      </c>
    </row>
    <row r="5574" spans="34:34" ht="15" customHeight="1">
      <c r="AH5574" s="68" t="str">
        <f t="shared" si="106"/>
        <v/>
      </c>
    </row>
    <row r="5575" spans="34:34" ht="15" customHeight="1">
      <c r="AH5575" s="68" t="str">
        <f t="shared" si="106"/>
        <v/>
      </c>
    </row>
    <row r="5576" spans="34:34" ht="15" customHeight="1">
      <c r="AH5576" s="68" t="str">
        <f t="shared" si="106"/>
        <v/>
      </c>
    </row>
    <row r="5577" spans="34:34" ht="15" customHeight="1">
      <c r="AH5577" s="68" t="str">
        <f t="shared" si="106"/>
        <v/>
      </c>
    </row>
    <row r="5578" spans="34:34" ht="15" customHeight="1">
      <c r="AH5578" s="68" t="str">
        <f t="shared" si="106"/>
        <v/>
      </c>
    </row>
    <row r="5579" spans="34:34" ht="15" customHeight="1">
      <c r="AH5579" s="68" t="str">
        <f t="shared" si="106"/>
        <v/>
      </c>
    </row>
    <row r="5580" spans="34:34" ht="15" customHeight="1">
      <c r="AH5580" s="68" t="str">
        <f t="shared" si="106"/>
        <v/>
      </c>
    </row>
    <row r="5581" spans="34:34" ht="15" customHeight="1">
      <c r="AH5581" s="68" t="str">
        <f t="shared" si="106"/>
        <v/>
      </c>
    </row>
    <row r="5582" spans="34:34" ht="15" customHeight="1">
      <c r="AH5582" s="68" t="str">
        <f t="shared" si="106"/>
        <v/>
      </c>
    </row>
    <row r="5583" spans="34:34" ht="15" customHeight="1">
      <c r="AH5583" s="68" t="str">
        <f t="shared" si="106"/>
        <v/>
      </c>
    </row>
    <row r="5584" spans="34:34" ht="15" customHeight="1">
      <c r="AH5584" s="68" t="str">
        <f t="shared" si="106"/>
        <v/>
      </c>
    </row>
    <row r="5585" spans="34:34" ht="15" customHeight="1">
      <c r="AH5585" s="68" t="str">
        <f t="shared" si="106"/>
        <v/>
      </c>
    </row>
    <row r="5586" spans="34:34" ht="15" customHeight="1">
      <c r="AH5586" s="68" t="str">
        <f t="shared" si="106"/>
        <v/>
      </c>
    </row>
    <row r="5587" spans="34:34" ht="15" customHeight="1">
      <c r="AH5587" s="68" t="str">
        <f t="shared" si="106"/>
        <v/>
      </c>
    </row>
    <row r="5588" spans="34:34" ht="15" customHeight="1">
      <c r="AH5588" s="68" t="str">
        <f t="shared" si="106"/>
        <v/>
      </c>
    </row>
    <row r="5589" spans="34:34" ht="15" customHeight="1">
      <c r="AH5589" s="68" t="str">
        <f t="shared" si="106"/>
        <v/>
      </c>
    </row>
    <row r="5590" spans="34:34" ht="15" customHeight="1">
      <c r="AH5590" s="68" t="str">
        <f t="shared" si="106"/>
        <v/>
      </c>
    </row>
    <row r="5591" spans="34:34" ht="15" customHeight="1">
      <c r="AH5591" s="68" t="str">
        <f t="shared" si="106"/>
        <v/>
      </c>
    </row>
    <row r="5592" spans="34:34" ht="15" customHeight="1">
      <c r="AH5592" s="68" t="str">
        <f t="shared" si="106"/>
        <v/>
      </c>
    </row>
    <row r="5593" spans="34:34" ht="15" customHeight="1">
      <c r="AH5593" s="68" t="str">
        <f t="shared" si="106"/>
        <v/>
      </c>
    </row>
    <row r="5594" spans="34:34" ht="15" customHeight="1">
      <c r="AH5594" s="68" t="str">
        <f t="shared" si="106"/>
        <v/>
      </c>
    </row>
    <row r="5595" spans="34:34" ht="15" customHeight="1">
      <c r="AH5595" s="68" t="str">
        <f t="shared" si="106"/>
        <v/>
      </c>
    </row>
    <row r="5596" spans="34:34" ht="15" customHeight="1">
      <c r="AH5596" s="68" t="str">
        <f t="shared" si="106"/>
        <v/>
      </c>
    </row>
    <row r="5597" spans="34:34" ht="15" customHeight="1">
      <c r="AH5597" s="68" t="str">
        <f t="shared" si="106"/>
        <v/>
      </c>
    </row>
    <row r="5598" spans="34:34" ht="15" customHeight="1">
      <c r="AH5598" s="68" t="str">
        <f t="shared" si="106"/>
        <v/>
      </c>
    </row>
    <row r="5599" spans="34:34" ht="15" customHeight="1">
      <c r="AH5599" s="68" t="str">
        <f t="shared" si="106"/>
        <v/>
      </c>
    </row>
    <row r="5600" spans="34:34" ht="15" customHeight="1">
      <c r="AH5600" s="68" t="str">
        <f t="shared" si="106"/>
        <v/>
      </c>
    </row>
    <row r="5601" spans="34:34" ht="15" customHeight="1">
      <c r="AH5601" s="68" t="str">
        <f t="shared" si="106"/>
        <v/>
      </c>
    </row>
    <row r="5602" spans="34:34" ht="15" customHeight="1">
      <c r="AH5602" s="68" t="str">
        <f t="shared" si="106"/>
        <v/>
      </c>
    </row>
    <row r="5603" spans="34:34" ht="15" customHeight="1">
      <c r="AH5603" s="68" t="str">
        <f t="shared" si="106"/>
        <v/>
      </c>
    </row>
    <row r="5604" spans="34:34" ht="15" customHeight="1">
      <c r="AH5604" s="68" t="str">
        <f t="shared" si="106"/>
        <v/>
      </c>
    </row>
    <row r="5605" spans="34:34" ht="15" customHeight="1">
      <c r="AH5605" s="68" t="str">
        <f t="shared" si="106"/>
        <v/>
      </c>
    </row>
    <row r="5606" spans="34:34" ht="15" customHeight="1">
      <c r="AH5606" s="68" t="str">
        <f t="shared" si="106"/>
        <v/>
      </c>
    </row>
    <row r="5607" spans="34:34" ht="15" customHeight="1">
      <c r="AH5607" s="68" t="str">
        <f t="shared" si="106"/>
        <v/>
      </c>
    </row>
    <row r="5608" spans="34:34" ht="15" customHeight="1">
      <c r="AH5608" s="68" t="str">
        <f t="shared" si="106"/>
        <v/>
      </c>
    </row>
    <row r="5609" spans="34:34" ht="15" customHeight="1">
      <c r="AH5609" s="68" t="str">
        <f t="shared" si="106"/>
        <v/>
      </c>
    </row>
    <row r="5610" spans="34:34" ht="15" customHeight="1">
      <c r="AH5610" s="68" t="str">
        <f t="shared" si="106"/>
        <v/>
      </c>
    </row>
    <row r="5611" spans="34:34" ht="15" customHeight="1">
      <c r="AH5611" s="68" t="str">
        <f t="shared" si="106"/>
        <v/>
      </c>
    </row>
    <row r="5612" spans="34:34" ht="15" customHeight="1">
      <c r="AH5612" s="68" t="str">
        <f t="shared" si="106"/>
        <v/>
      </c>
    </row>
    <row r="5613" spans="34:34" ht="15" customHeight="1">
      <c r="AH5613" s="68" t="str">
        <f t="shared" si="106"/>
        <v/>
      </c>
    </row>
    <row r="5614" spans="34:34" ht="15" customHeight="1">
      <c r="AH5614" s="68" t="str">
        <f t="shared" si="106"/>
        <v/>
      </c>
    </row>
    <row r="5615" spans="34:34" ht="15" customHeight="1">
      <c r="AH5615" s="68" t="str">
        <f t="shared" si="106"/>
        <v/>
      </c>
    </row>
    <row r="5616" spans="34:34" ht="15" customHeight="1">
      <c r="AH5616" s="68" t="str">
        <f t="shared" si="106"/>
        <v/>
      </c>
    </row>
    <row r="5617" spans="34:34" ht="15" customHeight="1">
      <c r="AH5617" s="68" t="str">
        <f t="shared" si="106"/>
        <v/>
      </c>
    </row>
    <row r="5618" spans="34:34" ht="15" customHeight="1">
      <c r="AH5618" s="68" t="str">
        <f t="shared" si="106"/>
        <v/>
      </c>
    </row>
    <row r="5619" spans="34:34" ht="15" customHeight="1">
      <c r="AH5619" s="68" t="str">
        <f t="shared" si="106"/>
        <v/>
      </c>
    </row>
    <row r="5620" spans="34:34" ht="15" customHeight="1">
      <c r="AH5620" s="68" t="str">
        <f t="shared" si="106"/>
        <v/>
      </c>
    </row>
    <row r="5621" spans="34:34" ht="15" customHeight="1">
      <c r="AH5621" s="68" t="str">
        <f t="shared" si="106"/>
        <v/>
      </c>
    </row>
    <row r="5622" spans="34:34" ht="15" customHeight="1">
      <c r="AH5622" s="68" t="str">
        <f t="shared" si="106"/>
        <v/>
      </c>
    </row>
    <row r="5623" spans="34:34" ht="15" customHeight="1">
      <c r="AH5623" s="68" t="str">
        <f t="shared" si="106"/>
        <v/>
      </c>
    </row>
    <row r="5624" spans="34:34" ht="15" customHeight="1">
      <c r="AH5624" s="68" t="str">
        <f t="shared" si="106"/>
        <v/>
      </c>
    </row>
    <row r="5625" spans="34:34" ht="15" customHeight="1">
      <c r="AH5625" s="68" t="str">
        <f t="shared" si="106"/>
        <v/>
      </c>
    </row>
    <row r="5626" spans="34:34" ht="15" customHeight="1">
      <c r="AH5626" s="68" t="str">
        <f t="shared" si="106"/>
        <v/>
      </c>
    </row>
    <row r="5627" spans="34:34" ht="15" customHeight="1">
      <c r="AH5627" s="68" t="str">
        <f t="shared" si="106"/>
        <v/>
      </c>
    </row>
    <row r="5628" spans="34:34" ht="15" customHeight="1">
      <c r="AH5628" s="68" t="str">
        <f t="shared" si="106"/>
        <v/>
      </c>
    </row>
    <row r="5629" spans="34:34" ht="15" customHeight="1">
      <c r="AH5629" s="68" t="str">
        <f t="shared" si="106"/>
        <v/>
      </c>
    </row>
    <row r="5630" spans="34:34" ht="15" customHeight="1">
      <c r="AH5630" s="68" t="str">
        <f t="shared" si="106"/>
        <v/>
      </c>
    </row>
    <row r="5631" spans="34:34" ht="15" customHeight="1">
      <c r="AH5631" s="68" t="str">
        <f t="shared" si="106"/>
        <v/>
      </c>
    </row>
    <row r="5632" spans="34:34" ht="15" customHeight="1">
      <c r="AH5632" s="68" t="str">
        <f t="shared" si="106"/>
        <v/>
      </c>
    </row>
    <row r="5633" spans="34:34" ht="15" customHeight="1">
      <c r="AH5633" s="68" t="str">
        <f t="shared" si="106"/>
        <v/>
      </c>
    </row>
    <row r="5634" spans="34:34" ht="15" customHeight="1">
      <c r="AH5634" s="68" t="str">
        <f t="shared" si="106"/>
        <v/>
      </c>
    </row>
    <row r="5635" spans="34:34" ht="15" customHeight="1">
      <c r="AH5635" s="68" t="str">
        <f t="shared" si="106"/>
        <v/>
      </c>
    </row>
    <row r="5636" spans="34:34" ht="15" customHeight="1">
      <c r="AH5636" s="68" t="str">
        <f t="shared" ref="AH5636:AH5699" si="107">IF(AG5636="","",AG5636)</f>
        <v/>
      </c>
    </row>
    <row r="5637" spans="34:34" ht="15" customHeight="1">
      <c r="AH5637" s="68" t="str">
        <f t="shared" si="107"/>
        <v/>
      </c>
    </row>
    <row r="5638" spans="34:34" ht="15" customHeight="1">
      <c r="AH5638" s="68" t="str">
        <f t="shared" si="107"/>
        <v/>
      </c>
    </row>
    <row r="5639" spans="34:34" ht="15" customHeight="1">
      <c r="AH5639" s="68" t="str">
        <f t="shared" si="107"/>
        <v/>
      </c>
    </row>
    <row r="5640" spans="34:34" ht="15" customHeight="1">
      <c r="AH5640" s="68" t="str">
        <f t="shared" si="107"/>
        <v/>
      </c>
    </row>
    <row r="5641" spans="34:34" ht="15" customHeight="1">
      <c r="AH5641" s="68" t="str">
        <f t="shared" si="107"/>
        <v/>
      </c>
    </row>
    <row r="5642" spans="34:34" ht="15" customHeight="1">
      <c r="AH5642" s="68" t="str">
        <f t="shared" si="107"/>
        <v/>
      </c>
    </row>
    <row r="5643" spans="34:34" ht="15" customHeight="1">
      <c r="AH5643" s="68" t="str">
        <f t="shared" si="107"/>
        <v/>
      </c>
    </row>
    <row r="5644" spans="34:34" ht="15" customHeight="1">
      <c r="AH5644" s="68" t="str">
        <f t="shared" si="107"/>
        <v/>
      </c>
    </row>
    <row r="5645" spans="34:34" ht="15" customHeight="1">
      <c r="AH5645" s="68" t="str">
        <f t="shared" si="107"/>
        <v/>
      </c>
    </row>
    <row r="5646" spans="34:34" ht="15" customHeight="1">
      <c r="AH5646" s="68" t="str">
        <f t="shared" si="107"/>
        <v/>
      </c>
    </row>
    <row r="5647" spans="34:34" ht="15" customHeight="1">
      <c r="AH5647" s="68" t="str">
        <f t="shared" si="107"/>
        <v/>
      </c>
    </row>
    <row r="5648" spans="34:34" ht="15" customHeight="1">
      <c r="AH5648" s="68" t="str">
        <f t="shared" si="107"/>
        <v/>
      </c>
    </row>
    <row r="5649" spans="34:34" ht="15" customHeight="1">
      <c r="AH5649" s="68" t="str">
        <f t="shared" si="107"/>
        <v/>
      </c>
    </row>
    <row r="5650" spans="34:34" ht="15" customHeight="1">
      <c r="AH5650" s="68" t="str">
        <f t="shared" si="107"/>
        <v/>
      </c>
    </row>
    <row r="5651" spans="34:34" ht="15" customHeight="1">
      <c r="AH5651" s="68" t="str">
        <f t="shared" si="107"/>
        <v/>
      </c>
    </row>
    <row r="5652" spans="34:34" ht="15" customHeight="1">
      <c r="AH5652" s="68" t="str">
        <f t="shared" si="107"/>
        <v/>
      </c>
    </row>
    <row r="5653" spans="34:34" ht="15" customHeight="1">
      <c r="AH5653" s="68" t="str">
        <f t="shared" si="107"/>
        <v/>
      </c>
    </row>
    <row r="5654" spans="34:34" ht="15" customHeight="1">
      <c r="AH5654" s="68" t="str">
        <f t="shared" si="107"/>
        <v/>
      </c>
    </row>
    <row r="5655" spans="34:34" ht="15" customHeight="1">
      <c r="AH5655" s="68" t="str">
        <f t="shared" si="107"/>
        <v/>
      </c>
    </row>
    <row r="5656" spans="34:34" ht="15" customHeight="1">
      <c r="AH5656" s="68" t="str">
        <f t="shared" si="107"/>
        <v/>
      </c>
    </row>
    <row r="5657" spans="34:34" ht="15" customHeight="1">
      <c r="AH5657" s="68" t="str">
        <f t="shared" si="107"/>
        <v/>
      </c>
    </row>
    <row r="5658" spans="34:34" ht="15" customHeight="1">
      <c r="AH5658" s="68" t="str">
        <f t="shared" si="107"/>
        <v/>
      </c>
    </row>
    <row r="5659" spans="34:34" ht="15" customHeight="1">
      <c r="AH5659" s="68" t="str">
        <f t="shared" si="107"/>
        <v/>
      </c>
    </row>
    <row r="5660" spans="34:34" ht="15" customHeight="1">
      <c r="AH5660" s="68" t="str">
        <f t="shared" si="107"/>
        <v/>
      </c>
    </row>
    <row r="5661" spans="34:34" ht="15" customHeight="1">
      <c r="AH5661" s="68" t="str">
        <f t="shared" si="107"/>
        <v/>
      </c>
    </row>
    <row r="5662" spans="34:34" ht="15" customHeight="1">
      <c r="AH5662" s="68" t="str">
        <f t="shared" si="107"/>
        <v/>
      </c>
    </row>
    <row r="5663" spans="34:34" ht="15" customHeight="1">
      <c r="AH5663" s="68" t="str">
        <f t="shared" si="107"/>
        <v/>
      </c>
    </row>
    <row r="5664" spans="34:34" ht="15" customHeight="1">
      <c r="AH5664" s="68" t="str">
        <f t="shared" si="107"/>
        <v/>
      </c>
    </row>
    <row r="5665" spans="34:34" ht="15" customHeight="1">
      <c r="AH5665" s="68" t="str">
        <f t="shared" si="107"/>
        <v/>
      </c>
    </row>
    <row r="5666" spans="34:34" ht="15" customHeight="1">
      <c r="AH5666" s="68" t="str">
        <f t="shared" si="107"/>
        <v/>
      </c>
    </row>
    <row r="5667" spans="34:34" ht="15" customHeight="1">
      <c r="AH5667" s="68" t="str">
        <f t="shared" si="107"/>
        <v/>
      </c>
    </row>
    <row r="5668" spans="34:34" ht="15" customHeight="1">
      <c r="AH5668" s="68" t="str">
        <f t="shared" si="107"/>
        <v/>
      </c>
    </row>
    <row r="5669" spans="34:34" ht="15" customHeight="1">
      <c r="AH5669" s="68" t="str">
        <f t="shared" si="107"/>
        <v/>
      </c>
    </row>
    <row r="5670" spans="34:34" ht="15" customHeight="1">
      <c r="AH5670" s="68" t="str">
        <f t="shared" si="107"/>
        <v/>
      </c>
    </row>
    <row r="5671" spans="34:34" ht="15" customHeight="1">
      <c r="AH5671" s="68" t="str">
        <f t="shared" si="107"/>
        <v/>
      </c>
    </row>
    <row r="5672" spans="34:34" ht="15" customHeight="1">
      <c r="AH5672" s="68" t="str">
        <f t="shared" si="107"/>
        <v/>
      </c>
    </row>
    <row r="5673" spans="34:34" ht="15" customHeight="1">
      <c r="AH5673" s="68" t="str">
        <f t="shared" si="107"/>
        <v/>
      </c>
    </row>
    <row r="5674" spans="34:34" ht="15" customHeight="1">
      <c r="AH5674" s="68" t="str">
        <f t="shared" si="107"/>
        <v/>
      </c>
    </row>
    <row r="5675" spans="34:34" ht="15" customHeight="1">
      <c r="AH5675" s="68" t="str">
        <f t="shared" si="107"/>
        <v/>
      </c>
    </row>
    <row r="5676" spans="34:34" ht="15" customHeight="1">
      <c r="AH5676" s="68" t="str">
        <f t="shared" si="107"/>
        <v/>
      </c>
    </row>
    <row r="5677" spans="34:34" ht="15" customHeight="1">
      <c r="AH5677" s="68" t="str">
        <f t="shared" si="107"/>
        <v/>
      </c>
    </row>
    <row r="5678" spans="34:34" ht="15" customHeight="1">
      <c r="AH5678" s="68" t="str">
        <f t="shared" si="107"/>
        <v/>
      </c>
    </row>
    <row r="5679" spans="34:34" ht="15" customHeight="1">
      <c r="AH5679" s="68" t="str">
        <f t="shared" si="107"/>
        <v/>
      </c>
    </row>
    <row r="5680" spans="34:34" ht="15" customHeight="1">
      <c r="AH5680" s="68" t="str">
        <f t="shared" si="107"/>
        <v/>
      </c>
    </row>
    <row r="5681" spans="34:34" ht="15" customHeight="1">
      <c r="AH5681" s="68" t="str">
        <f t="shared" si="107"/>
        <v/>
      </c>
    </row>
    <row r="5682" spans="34:34" ht="15" customHeight="1">
      <c r="AH5682" s="68" t="str">
        <f t="shared" si="107"/>
        <v/>
      </c>
    </row>
    <row r="5683" spans="34:34" ht="15" customHeight="1">
      <c r="AH5683" s="68" t="str">
        <f t="shared" si="107"/>
        <v/>
      </c>
    </row>
    <row r="5684" spans="34:34" ht="15" customHeight="1">
      <c r="AH5684" s="68" t="str">
        <f t="shared" si="107"/>
        <v/>
      </c>
    </row>
    <row r="5685" spans="34:34" ht="15" customHeight="1">
      <c r="AH5685" s="68" t="str">
        <f t="shared" si="107"/>
        <v/>
      </c>
    </row>
    <row r="5686" spans="34:34" ht="15" customHeight="1">
      <c r="AH5686" s="68" t="str">
        <f t="shared" si="107"/>
        <v/>
      </c>
    </row>
    <row r="5687" spans="34:34" ht="15" customHeight="1">
      <c r="AH5687" s="68" t="str">
        <f t="shared" si="107"/>
        <v/>
      </c>
    </row>
    <row r="5688" spans="34:34" ht="15" customHeight="1">
      <c r="AH5688" s="68" t="str">
        <f t="shared" si="107"/>
        <v/>
      </c>
    </row>
    <row r="5689" spans="34:34" ht="15" customHeight="1">
      <c r="AH5689" s="68" t="str">
        <f t="shared" si="107"/>
        <v/>
      </c>
    </row>
    <row r="5690" spans="34:34" ht="15" customHeight="1">
      <c r="AH5690" s="68" t="str">
        <f t="shared" si="107"/>
        <v/>
      </c>
    </row>
    <row r="5691" spans="34:34" ht="15" customHeight="1">
      <c r="AH5691" s="68" t="str">
        <f t="shared" si="107"/>
        <v/>
      </c>
    </row>
    <row r="5692" spans="34:34" ht="15" customHeight="1">
      <c r="AH5692" s="68" t="str">
        <f t="shared" si="107"/>
        <v/>
      </c>
    </row>
    <row r="5693" spans="34:34" ht="15" customHeight="1">
      <c r="AH5693" s="68" t="str">
        <f t="shared" si="107"/>
        <v/>
      </c>
    </row>
    <row r="5694" spans="34:34" ht="15" customHeight="1">
      <c r="AH5694" s="68" t="str">
        <f t="shared" si="107"/>
        <v/>
      </c>
    </row>
    <row r="5695" spans="34:34" ht="15" customHeight="1">
      <c r="AH5695" s="68" t="str">
        <f t="shared" si="107"/>
        <v/>
      </c>
    </row>
    <row r="5696" spans="34:34" ht="15" customHeight="1">
      <c r="AH5696" s="68" t="str">
        <f t="shared" si="107"/>
        <v/>
      </c>
    </row>
    <row r="5697" spans="34:34" ht="15" customHeight="1">
      <c r="AH5697" s="68" t="str">
        <f t="shared" si="107"/>
        <v/>
      </c>
    </row>
    <row r="5698" spans="34:34" ht="15" customHeight="1">
      <c r="AH5698" s="68" t="str">
        <f t="shared" si="107"/>
        <v/>
      </c>
    </row>
    <row r="5699" spans="34:34" ht="15" customHeight="1">
      <c r="AH5699" s="68" t="str">
        <f t="shared" si="107"/>
        <v/>
      </c>
    </row>
    <row r="5700" spans="34:34" ht="15" customHeight="1">
      <c r="AH5700" s="68" t="str">
        <f t="shared" ref="AH5700:AH5763" si="108">IF(AG5700="","",AG5700)</f>
        <v/>
      </c>
    </row>
    <row r="5701" spans="34:34" ht="15" customHeight="1">
      <c r="AH5701" s="68" t="str">
        <f t="shared" si="108"/>
        <v/>
      </c>
    </row>
    <row r="5702" spans="34:34" ht="15" customHeight="1">
      <c r="AH5702" s="68" t="str">
        <f t="shared" si="108"/>
        <v/>
      </c>
    </row>
    <row r="5703" spans="34:34" ht="15" customHeight="1">
      <c r="AH5703" s="68" t="str">
        <f t="shared" si="108"/>
        <v/>
      </c>
    </row>
    <row r="5704" spans="34:34" ht="15" customHeight="1">
      <c r="AH5704" s="68" t="str">
        <f t="shared" si="108"/>
        <v/>
      </c>
    </row>
    <row r="5705" spans="34:34" ht="15" customHeight="1">
      <c r="AH5705" s="68" t="str">
        <f t="shared" si="108"/>
        <v/>
      </c>
    </row>
    <row r="5706" spans="34:34" ht="15" customHeight="1">
      <c r="AH5706" s="68" t="str">
        <f t="shared" si="108"/>
        <v/>
      </c>
    </row>
    <row r="5707" spans="34:34" ht="15" customHeight="1">
      <c r="AH5707" s="68" t="str">
        <f t="shared" si="108"/>
        <v/>
      </c>
    </row>
    <row r="5708" spans="34:34" ht="15" customHeight="1">
      <c r="AH5708" s="68" t="str">
        <f t="shared" si="108"/>
        <v/>
      </c>
    </row>
    <row r="5709" spans="34:34" ht="15" customHeight="1">
      <c r="AH5709" s="68" t="str">
        <f t="shared" si="108"/>
        <v/>
      </c>
    </row>
    <row r="5710" spans="34:34" ht="15" customHeight="1">
      <c r="AH5710" s="68" t="str">
        <f t="shared" si="108"/>
        <v/>
      </c>
    </row>
    <row r="5711" spans="34:34" ht="15" customHeight="1">
      <c r="AH5711" s="68" t="str">
        <f t="shared" si="108"/>
        <v/>
      </c>
    </row>
    <row r="5712" spans="34:34" ht="15" customHeight="1">
      <c r="AH5712" s="68" t="str">
        <f t="shared" si="108"/>
        <v/>
      </c>
    </row>
    <row r="5713" spans="34:34" ht="15" customHeight="1">
      <c r="AH5713" s="68" t="str">
        <f t="shared" si="108"/>
        <v/>
      </c>
    </row>
    <row r="5714" spans="34:34" ht="15" customHeight="1">
      <c r="AH5714" s="68" t="str">
        <f t="shared" si="108"/>
        <v/>
      </c>
    </row>
    <row r="5715" spans="34:34" ht="15" customHeight="1">
      <c r="AH5715" s="68" t="str">
        <f t="shared" si="108"/>
        <v/>
      </c>
    </row>
    <row r="5716" spans="34:34" ht="15" customHeight="1">
      <c r="AH5716" s="68" t="str">
        <f t="shared" si="108"/>
        <v/>
      </c>
    </row>
    <row r="5717" spans="34:34" ht="15" customHeight="1">
      <c r="AH5717" s="68" t="str">
        <f t="shared" si="108"/>
        <v/>
      </c>
    </row>
    <row r="5718" spans="34:34" ht="15" customHeight="1">
      <c r="AH5718" s="68" t="str">
        <f t="shared" si="108"/>
        <v/>
      </c>
    </row>
    <row r="5719" spans="34:34" ht="15" customHeight="1">
      <c r="AH5719" s="68" t="str">
        <f t="shared" si="108"/>
        <v/>
      </c>
    </row>
    <row r="5720" spans="34:34" ht="15" customHeight="1">
      <c r="AH5720" s="68" t="str">
        <f t="shared" si="108"/>
        <v/>
      </c>
    </row>
    <row r="5721" spans="34:34" ht="15" customHeight="1">
      <c r="AH5721" s="68" t="str">
        <f t="shared" si="108"/>
        <v/>
      </c>
    </row>
    <row r="5722" spans="34:34" ht="15" customHeight="1">
      <c r="AH5722" s="68" t="str">
        <f t="shared" si="108"/>
        <v/>
      </c>
    </row>
    <row r="5723" spans="34:34" ht="15" customHeight="1">
      <c r="AH5723" s="68" t="str">
        <f t="shared" si="108"/>
        <v/>
      </c>
    </row>
    <row r="5724" spans="34:34" ht="15" customHeight="1">
      <c r="AH5724" s="68" t="str">
        <f t="shared" si="108"/>
        <v/>
      </c>
    </row>
    <row r="5725" spans="34:34" ht="15" customHeight="1">
      <c r="AH5725" s="68" t="str">
        <f t="shared" si="108"/>
        <v/>
      </c>
    </row>
    <row r="5726" spans="34:34" ht="15" customHeight="1">
      <c r="AH5726" s="68" t="str">
        <f t="shared" si="108"/>
        <v/>
      </c>
    </row>
    <row r="5727" spans="34:34" ht="15" customHeight="1">
      <c r="AH5727" s="68" t="str">
        <f t="shared" si="108"/>
        <v/>
      </c>
    </row>
    <row r="5728" spans="34:34" ht="15" customHeight="1">
      <c r="AH5728" s="68" t="str">
        <f t="shared" si="108"/>
        <v/>
      </c>
    </row>
    <row r="5729" spans="34:34" ht="15" customHeight="1">
      <c r="AH5729" s="68" t="str">
        <f t="shared" si="108"/>
        <v/>
      </c>
    </row>
    <row r="5730" spans="34:34" ht="15" customHeight="1">
      <c r="AH5730" s="68" t="str">
        <f t="shared" si="108"/>
        <v/>
      </c>
    </row>
    <row r="5731" spans="34:34" ht="15" customHeight="1">
      <c r="AH5731" s="68" t="str">
        <f t="shared" si="108"/>
        <v/>
      </c>
    </row>
    <row r="5732" spans="34:34" ht="15" customHeight="1">
      <c r="AH5732" s="68" t="str">
        <f t="shared" si="108"/>
        <v/>
      </c>
    </row>
    <row r="5733" spans="34:34" ht="15" customHeight="1">
      <c r="AH5733" s="68" t="str">
        <f t="shared" si="108"/>
        <v/>
      </c>
    </row>
    <row r="5734" spans="34:34" ht="15" customHeight="1">
      <c r="AH5734" s="68" t="str">
        <f t="shared" si="108"/>
        <v/>
      </c>
    </row>
    <row r="5735" spans="34:34" ht="15" customHeight="1">
      <c r="AH5735" s="68" t="str">
        <f t="shared" si="108"/>
        <v/>
      </c>
    </row>
    <row r="5736" spans="34:34" ht="15" customHeight="1">
      <c r="AH5736" s="68" t="str">
        <f t="shared" si="108"/>
        <v/>
      </c>
    </row>
    <row r="5737" spans="34:34" ht="15" customHeight="1">
      <c r="AH5737" s="68" t="str">
        <f t="shared" si="108"/>
        <v/>
      </c>
    </row>
    <row r="5738" spans="34:34" ht="15" customHeight="1">
      <c r="AH5738" s="68" t="str">
        <f t="shared" si="108"/>
        <v/>
      </c>
    </row>
    <row r="5739" spans="34:34" ht="15" customHeight="1">
      <c r="AH5739" s="68" t="str">
        <f t="shared" si="108"/>
        <v/>
      </c>
    </row>
    <row r="5740" spans="34:34" ht="15" customHeight="1">
      <c r="AH5740" s="68" t="str">
        <f t="shared" si="108"/>
        <v/>
      </c>
    </row>
    <row r="5741" spans="34:34" ht="15" customHeight="1">
      <c r="AH5741" s="68" t="str">
        <f t="shared" si="108"/>
        <v/>
      </c>
    </row>
    <row r="5742" spans="34:34" ht="15" customHeight="1">
      <c r="AH5742" s="68" t="str">
        <f t="shared" si="108"/>
        <v/>
      </c>
    </row>
    <row r="5743" spans="34:34" ht="15" customHeight="1">
      <c r="AH5743" s="68" t="str">
        <f t="shared" si="108"/>
        <v/>
      </c>
    </row>
    <row r="5744" spans="34:34" ht="15" customHeight="1">
      <c r="AH5744" s="68" t="str">
        <f t="shared" si="108"/>
        <v/>
      </c>
    </row>
    <row r="5745" spans="34:34" ht="15" customHeight="1">
      <c r="AH5745" s="68" t="str">
        <f t="shared" si="108"/>
        <v/>
      </c>
    </row>
    <row r="5746" spans="34:34" ht="15" customHeight="1">
      <c r="AH5746" s="68" t="str">
        <f t="shared" si="108"/>
        <v/>
      </c>
    </row>
    <row r="5747" spans="34:34" ht="15" customHeight="1">
      <c r="AH5747" s="68" t="str">
        <f t="shared" si="108"/>
        <v/>
      </c>
    </row>
    <row r="5748" spans="34:34" ht="15" customHeight="1">
      <c r="AH5748" s="68" t="str">
        <f t="shared" si="108"/>
        <v/>
      </c>
    </row>
    <row r="5749" spans="34:34" ht="15" customHeight="1">
      <c r="AH5749" s="68" t="str">
        <f t="shared" si="108"/>
        <v/>
      </c>
    </row>
    <row r="5750" spans="34:34" ht="15" customHeight="1">
      <c r="AH5750" s="68" t="str">
        <f t="shared" si="108"/>
        <v/>
      </c>
    </row>
    <row r="5751" spans="34:34" ht="15" customHeight="1">
      <c r="AH5751" s="68" t="str">
        <f t="shared" si="108"/>
        <v/>
      </c>
    </row>
    <row r="5752" spans="34:34" ht="15" customHeight="1">
      <c r="AH5752" s="68" t="str">
        <f t="shared" si="108"/>
        <v/>
      </c>
    </row>
    <row r="5753" spans="34:34" ht="15" customHeight="1">
      <c r="AH5753" s="68" t="str">
        <f t="shared" si="108"/>
        <v/>
      </c>
    </row>
    <row r="5754" spans="34:34" ht="15" customHeight="1">
      <c r="AH5754" s="68" t="str">
        <f t="shared" si="108"/>
        <v/>
      </c>
    </row>
    <row r="5755" spans="34:34" ht="15" customHeight="1">
      <c r="AH5755" s="68" t="str">
        <f t="shared" si="108"/>
        <v/>
      </c>
    </row>
    <row r="5756" spans="34:34" ht="15" customHeight="1">
      <c r="AH5756" s="68" t="str">
        <f t="shared" si="108"/>
        <v/>
      </c>
    </row>
    <row r="5757" spans="34:34" ht="15" customHeight="1">
      <c r="AH5757" s="68" t="str">
        <f t="shared" si="108"/>
        <v/>
      </c>
    </row>
    <row r="5758" spans="34:34" ht="15" customHeight="1">
      <c r="AH5758" s="68" t="str">
        <f t="shared" si="108"/>
        <v/>
      </c>
    </row>
    <row r="5759" spans="34:34" ht="15" customHeight="1">
      <c r="AH5759" s="68" t="str">
        <f t="shared" si="108"/>
        <v/>
      </c>
    </row>
    <row r="5760" spans="34:34" ht="15" customHeight="1">
      <c r="AH5760" s="68" t="str">
        <f t="shared" si="108"/>
        <v/>
      </c>
    </row>
    <row r="5761" spans="34:34" ht="15" customHeight="1">
      <c r="AH5761" s="68" t="str">
        <f t="shared" si="108"/>
        <v/>
      </c>
    </row>
    <row r="5762" spans="34:34" ht="15" customHeight="1">
      <c r="AH5762" s="68" t="str">
        <f t="shared" si="108"/>
        <v/>
      </c>
    </row>
    <row r="5763" spans="34:34" ht="15" customHeight="1">
      <c r="AH5763" s="68" t="str">
        <f t="shared" si="108"/>
        <v/>
      </c>
    </row>
    <row r="5764" spans="34:34" ht="15" customHeight="1">
      <c r="AH5764" s="68" t="str">
        <f t="shared" ref="AH5764:AH5827" si="109">IF(AG5764="","",AG5764)</f>
        <v/>
      </c>
    </row>
    <row r="5765" spans="34:34" ht="15" customHeight="1">
      <c r="AH5765" s="68" t="str">
        <f t="shared" si="109"/>
        <v/>
      </c>
    </row>
    <row r="5766" spans="34:34" ht="15" customHeight="1">
      <c r="AH5766" s="68" t="str">
        <f t="shared" si="109"/>
        <v/>
      </c>
    </row>
    <row r="5767" spans="34:34" ht="15" customHeight="1">
      <c r="AH5767" s="68" t="str">
        <f t="shared" si="109"/>
        <v/>
      </c>
    </row>
    <row r="5768" spans="34:34" ht="15" customHeight="1">
      <c r="AH5768" s="68" t="str">
        <f t="shared" si="109"/>
        <v/>
      </c>
    </row>
    <row r="5769" spans="34:34" ht="15" customHeight="1">
      <c r="AH5769" s="68" t="str">
        <f t="shared" si="109"/>
        <v/>
      </c>
    </row>
    <row r="5770" spans="34:34" ht="15" customHeight="1">
      <c r="AH5770" s="68" t="str">
        <f t="shared" si="109"/>
        <v/>
      </c>
    </row>
    <row r="5771" spans="34:34" ht="15" customHeight="1">
      <c r="AH5771" s="68" t="str">
        <f t="shared" si="109"/>
        <v/>
      </c>
    </row>
    <row r="5772" spans="34:34" ht="15" customHeight="1">
      <c r="AH5772" s="68" t="str">
        <f t="shared" si="109"/>
        <v/>
      </c>
    </row>
    <row r="5773" spans="34:34" ht="15" customHeight="1">
      <c r="AH5773" s="68" t="str">
        <f t="shared" si="109"/>
        <v/>
      </c>
    </row>
    <row r="5774" spans="34:34" ht="15" customHeight="1">
      <c r="AH5774" s="68" t="str">
        <f t="shared" si="109"/>
        <v/>
      </c>
    </row>
    <row r="5775" spans="34:34" ht="15" customHeight="1">
      <c r="AH5775" s="68" t="str">
        <f t="shared" si="109"/>
        <v/>
      </c>
    </row>
    <row r="5776" spans="34:34" ht="15" customHeight="1">
      <c r="AH5776" s="68" t="str">
        <f t="shared" si="109"/>
        <v/>
      </c>
    </row>
    <row r="5777" spans="34:34" ht="15" customHeight="1">
      <c r="AH5777" s="68" t="str">
        <f t="shared" si="109"/>
        <v/>
      </c>
    </row>
    <row r="5778" spans="34:34" ht="15" customHeight="1">
      <c r="AH5778" s="68" t="str">
        <f t="shared" si="109"/>
        <v/>
      </c>
    </row>
    <row r="5779" spans="34:34" ht="15" customHeight="1">
      <c r="AH5779" s="68" t="str">
        <f t="shared" si="109"/>
        <v/>
      </c>
    </row>
    <row r="5780" spans="34:34" ht="15" customHeight="1">
      <c r="AH5780" s="68" t="str">
        <f t="shared" si="109"/>
        <v/>
      </c>
    </row>
    <row r="5781" spans="34:34" ht="15" customHeight="1">
      <c r="AH5781" s="68" t="str">
        <f t="shared" si="109"/>
        <v/>
      </c>
    </row>
    <row r="5782" spans="34:34" ht="15" customHeight="1">
      <c r="AH5782" s="68" t="str">
        <f t="shared" si="109"/>
        <v/>
      </c>
    </row>
    <row r="5783" spans="34:34" ht="15" customHeight="1">
      <c r="AH5783" s="68" t="str">
        <f t="shared" si="109"/>
        <v/>
      </c>
    </row>
    <row r="5784" spans="34:34" ht="15" customHeight="1">
      <c r="AH5784" s="68" t="str">
        <f t="shared" si="109"/>
        <v/>
      </c>
    </row>
    <row r="5785" spans="34:34" ht="15" customHeight="1">
      <c r="AH5785" s="68" t="str">
        <f t="shared" si="109"/>
        <v/>
      </c>
    </row>
    <row r="5786" spans="34:34" ht="15" customHeight="1">
      <c r="AH5786" s="68" t="str">
        <f t="shared" si="109"/>
        <v/>
      </c>
    </row>
    <row r="5787" spans="34:34" ht="15" customHeight="1">
      <c r="AH5787" s="68" t="str">
        <f t="shared" si="109"/>
        <v/>
      </c>
    </row>
    <row r="5788" spans="34:34" ht="15" customHeight="1">
      <c r="AH5788" s="68" t="str">
        <f t="shared" si="109"/>
        <v/>
      </c>
    </row>
    <row r="5789" spans="34:34" ht="15" customHeight="1">
      <c r="AH5789" s="68" t="str">
        <f t="shared" si="109"/>
        <v/>
      </c>
    </row>
    <row r="5790" spans="34:34" ht="15" customHeight="1">
      <c r="AH5790" s="68" t="str">
        <f t="shared" si="109"/>
        <v/>
      </c>
    </row>
    <row r="5791" spans="34:34" ht="15" customHeight="1">
      <c r="AH5791" s="68" t="str">
        <f t="shared" si="109"/>
        <v/>
      </c>
    </row>
    <row r="5792" spans="34:34" ht="15" customHeight="1">
      <c r="AH5792" s="68" t="str">
        <f t="shared" si="109"/>
        <v/>
      </c>
    </row>
    <row r="5793" spans="34:34" ht="15" customHeight="1">
      <c r="AH5793" s="68" t="str">
        <f t="shared" si="109"/>
        <v/>
      </c>
    </row>
    <row r="5794" spans="34:34" ht="15" customHeight="1">
      <c r="AH5794" s="68" t="str">
        <f t="shared" si="109"/>
        <v/>
      </c>
    </row>
    <row r="5795" spans="34:34" ht="15" customHeight="1">
      <c r="AH5795" s="68" t="str">
        <f t="shared" si="109"/>
        <v/>
      </c>
    </row>
    <row r="5796" spans="34:34" ht="15" customHeight="1">
      <c r="AH5796" s="68" t="str">
        <f t="shared" si="109"/>
        <v/>
      </c>
    </row>
    <row r="5797" spans="34:34" ht="15" customHeight="1">
      <c r="AH5797" s="68" t="str">
        <f t="shared" si="109"/>
        <v/>
      </c>
    </row>
    <row r="5798" spans="34:34" ht="15" customHeight="1">
      <c r="AH5798" s="68" t="str">
        <f t="shared" si="109"/>
        <v/>
      </c>
    </row>
    <row r="5799" spans="34:34" ht="15" customHeight="1">
      <c r="AH5799" s="68" t="str">
        <f t="shared" si="109"/>
        <v/>
      </c>
    </row>
    <row r="5800" spans="34:34" ht="15" customHeight="1">
      <c r="AH5800" s="68" t="str">
        <f t="shared" si="109"/>
        <v/>
      </c>
    </row>
    <row r="5801" spans="34:34" ht="15" customHeight="1">
      <c r="AH5801" s="68" t="str">
        <f t="shared" si="109"/>
        <v/>
      </c>
    </row>
    <row r="5802" spans="34:34" ht="15" customHeight="1">
      <c r="AH5802" s="68" t="str">
        <f t="shared" si="109"/>
        <v/>
      </c>
    </row>
    <row r="5803" spans="34:34" ht="15" customHeight="1">
      <c r="AH5803" s="68" t="str">
        <f t="shared" si="109"/>
        <v/>
      </c>
    </row>
    <row r="5804" spans="34:34" ht="15" customHeight="1">
      <c r="AH5804" s="68" t="str">
        <f t="shared" si="109"/>
        <v/>
      </c>
    </row>
    <row r="5805" spans="34:34" ht="15" customHeight="1">
      <c r="AH5805" s="68" t="str">
        <f t="shared" si="109"/>
        <v/>
      </c>
    </row>
    <row r="5806" spans="34:34" ht="15" customHeight="1">
      <c r="AH5806" s="68" t="str">
        <f t="shared" si="109"/>
        <v/>
      </c>
    </row>
    <row r="5807" spans="34:34" ht="15" customHeight="1">
      <c r="AH5807" s="68" t="str">
        <f t="shared" si="109"/>
        <v/>
      </c>
    </row>
    <row r="5808" spans="34:34" ht="15" customHeight="1">
      <c r="AH5808" s="68" t="str">
        <f t="shared" si="109"/>
        <v/>
      </c>
    </row>
    <row r="5809" spans="34:34" ht="15" customHeight="1">
      <c r="AH5809" s="68" t="str">
        <f t="shared" si="109"/>
        <v/>
      </c>
    </row>
    <row r="5810" spans="34:34" ht="15" customHeight="1">
      <c r="AH5810" s="68" t="str">
        <f t="shared" si="109"/>
        <v/>
      </c>
    </row>
    <row r="5811" spans="34:34" ht="15" customHeight="1">
      <c r="AH5811" s="68" t="str">
        <f t="shared" si="109"/>
        <v/>
      </c>
    </row>
    <row r="5812" spans="34:34" ht="15" customHeight="1">
      <c r="AH5812" s="68" t="str">
        <f t="shared" si="109"/>
        <v/>
      </c>
    </row>
    <row r="5813" spans="34:34" ht="15" customHeight="1">
      <c r="AH5813" s="68" t="str">
        <f t="shared" si="109"/>
        <v/>
      </c>
    </row>
    <row r="5814" spans="34:34" ht="15" customHeight="1">
      <c r="AH5814" s="68" t="str">
        <f t="shared" si="109"/>
        <v/>
      </c>
    </row>
    <row r="5815" spans="34:34" ht="15" customHeight="1">
      <c r="AH5815" s="68" t="str">
        <f t="shared" si="109"/>
        <v/>
      </c>
    </row>
    <row r="5816" spans="34:34" ht="15" customHeight="1">
      <c r="AH5816" s="68" t="str">
        <f t="shared" si="109"/>
        <v/>
      </c>
    </row>
    <row r="5817" spans="34:34" ht="15" customHeight="1">
      <c r="AH5817" s="68" t="str">
        <f t="shared" si="109"/>
        <v/>
      </c>
    </row>
    <row r="5818" spans="34:34" ht="15" customHeight="1">
      <c r="AH5818" s="68" t="str">
        <f t="shared" si="109"/>
        <v/>
      </c>
    </row>
    <row r="5819" spans="34:34" ht="15" customHeight="1">
      <c r="AH5819" s="68" t="str">
        <f t="shared" si="109"/>
        <v/>
      </c>
    </row>
    <row r="5820" spans="34:34" ht="15" customHeight="1">
      <c r="AH5820" s="68" t="str">
        <f t="shared" si="109"/>
        <v/>
      </c>
    </row>
    <row r="5821" spans="34:34" ht="15" customHeight="1">
      <c r="AH5821" s="68" t="str">
        <f t="shared" si="109"/>
        <v/>
      </c>
    </row>
    <row r="5822" spans="34:34" ht="15" customHeight="1">
      <c r="AH5822" s="68" t="str">
        <f t="shared" si="109"/>
        <v/>
      </c>
    </row>
    <row r="5823" spans="34:34" ht="15" customHeight="1">
      <c r="AH5823" s="68" t="str">
        <f t="shared" si="109"/>
        <v/>
      </c>
    </row>
    <row r="5824" spans="34:34" ht="15" customHeight="1">
      <c r="AH5824" s="68" t="str">
        <f t="shared" si="109"/>
        <v/>
      </c>
    </row>
    <row r="5825" spans="34:34" ht="15" customHeight="1">
      <c r="AH5825" s="68" t="str">
        <f t="shared" si="109"/>
        <v/>
      </c>
    </row>
    <row r="5826" spans="34:34" ht="15" customHeight="1">
      <c r="AH5826" s="68" t="str">
        <f t="shared" si="109"/>
        <v/>
      </c>
    </row>
    <row r="5827" spans="34:34" ht="15" customHeight="1">
      <c r="AH5827" s="68" t="str">
        <f t="shared" si="109"/>
        <v/>
      </c>
    </row>
    <row r="5828" spans="34:34" ht="15" customHeight="1">
      <c r="AH5828" s="68" t="str">
        <f t="shared" ref="AH5828:AH5891" si="110">IF(AG5828="","",AG5828)</f>
        <v/>
      </c>
    </row>
    <row r="5829" spans="34:34" ht="15" customHeight="1">
      <c r="AH5829" s="68" t="str">
        <f t="shared" si="110"/>
        <v/>
      </c>
    </row>
    <row r="5830" spans="34:34" ht="15" customHeight="1">
      <c r="AH5830" s="68" t="str">
        <f t="shared" si="110"/>
        <v/>
      </c>
    </row>
    <row r="5831" spans="34:34" ht="15" customHeight="1">
      <c r="AH5831" s="68" t="str">
        <f t="shared" si="110"/>
        <v/>
      </c>
    </row>
    <row r="5832" spans="34:34" ht="15" customHeight="1">
      <c r="AH5832" s="68" t="str">
        <f t="shared" si="110"/>
        <v/>
      </c>
    </row>
    <row r="5833" spans="34:34" ht="15" customHeight="1">
      <c r="AH5833" s="68" t="str">
        <f t="shared" si="110"/>
        <v/>
      </c>
    </row>
    <row r="5834" spans="34:34" ht="15" customHeight="1">
      <c r="AH5834" s="68" t="str">
        <f t="shared" si="110"/>
        <v/>
      </c>
    </row>
    <row r="5835" spans="34:34" ht="15" customHeight="1">
      <c r="AH5835" s="68" t="str">
        <f t="shared" si="110"/>
        <v/>
      </c>
    </row>
    <row r="5836" spans="34:34" ht="15" customHeight="1">
      <c r="AH5836" s="68" t="str">
        <f t="shared" si="110"/>
        <v/>
      </c>
    </row>
    <row r="5837" spans="34:34" ht="15" customHeight="1">
      <c r="AH5837" s="68" t="str">
        <f t="shared" si="110"/>
        <v/>
      </c>
    </row>
    <row r="5838" spans="34:34" ht="15" customHeight="1">
      <c r="AH5838" s="68" t="str">
        <f t="shared" si="110"/>
        <v/>
      </c>
    </row>
    <row r="5839" spans="34:34" ht="15" customHeight="1">
      <c r="AH5839" s="68" t="str">
        <f t="shared" si="110"/>
        <v/>
      </c>
    </row>
    <row r="5840" spans="34:34" ht="15" customHeight="1">
      <c r="AH5840" s="68" t="str">
        <f t="shared" si="110"/>
        <v/>
      </c>
    </row>
    <row r="5841" spans="34:34" ht="15" customHeight="1">
      <c r="AH5841" s="68" t="str">
        <f t="shared" si="110"/>
        <v/>
      </c>
    </row>
    <row r="5842" spans="34:34" ht="15" customHeight="1">
      <c r="AH5842" s="68" t="str">
        <f t="shared" si="110"/>
        <v/>
      </c>
    </row>
    <row r="5843" spans="34:34" ht="15" customHeight="1">
      <c r="AH5843" s="68" t="str">
        <f t="shared" si="110"/>
        <v/>
      </c>
    </row>
    <row r="5844" spans="34:34" ht="15" customHeight="1">
      <c r="AH5844" s="68" t="str">
        <f t="shared" si="110"/>
        <v/>
      </c>
    </row>
    <row r="5845" spans="34:34" ht="15" customHeight="1">
      <c r="AH5845" s="68" t="str">
        <f t="shared" si="110"/>
        <v/>
      </c>
    </row>
    <row r="5846" spans="34:34" ht="15" customHeight="1">
      <c r="AH5846" s="68" t="str">
        <f t="shared" si="110"/>
        <v/>
      </c>
    </row>
    <row r="5847" spans="34:34" ht="15" customHeight="1">
      <c r="AH5847" s="68" t="str">
        <f t="shared" si="110"/>
        <v/>
      </c>
    </row>
    <row r="5848" spans="34:34" ht="15" customHeight="1">
      <c r="AH5848" s="68" t="str">
        <f t="shared" si="110"/>
        <v/>
      </c>
    </row>
    <row r="5849" spans="34:34" ht="15" customHeight="1">
      <c r="AH5849" s="68" t="str">
        <f t="shared" si="110"/>
        <v/>
      </c>
    </row>
    <row r="5850" spans="34:34" ht="15" customHeight="1">
      <c r="AH5850" s="68" t="str">
        <f t="shared" si="110"/>
        <v/>
      </c>
    </row>
    <row r="5851" spans="34:34" ht="15" customHeight="1">
      <c r="AH5851" s="68" t="str">
        <f t="shared" si="110"/>
        <v/>
      </c>
    </row>
    <row r="5852" spans="34:34" ht="15" customHeight="1">
      <c r="AH5852" s="68" t="str">
        <f t="shared" si="110"/>
        <v/>
      </c>
    </row>
    <row r="5853" spans="34:34" ht="15" customHeight="1">
      <c r="AH5853" s="68" t="str">
        <f t="shared" si="110"/>
        <v/>
      </c>
    </row>
    <row r="5854" spans="34:34" ht="15" customHeight="1">
      <c r="AH5854" s="68" t="str">
        <f t="shared" si="110"/>
        <v/>
      </c>
    </row>
    <row r="5855" spans="34:34" ht="15" customHeight="1">
      <c r="AH5855" s="68" t="str">
        <f t="shared" si="110"/>
        <v/>
      </c>
    </row>
    <row r="5856" spans="34:34" ht="15" customHeight="1">
      <c r="AH5856" s="68" t="str">
        <f t="shared" si="110"/>
        <v/>
      </c>
    </row>
    <row r="5857" spans="34:34" ht="15" customHeight="1">
      <c r="AH5857" s="68" t="str">
        <f t="shared" si="110"/>
        <v/>
      </c>
    </row>
    <row r="5858" spans="34:34" ht="15" customHeight="1">
      <c r="AH5858" s="68" t="str">
        <f t="shared" si="110"/>
        <v/>
      </c>
    </row>
    <row r="5859" spans="34:34" ht="15" customHeight="1">
      <c r="AH5859" s="68" t="str">
        <f t="shared" si="110"/>
        <v/>
      </c>
    </row>
    <row r="5860" spans="34:34" ht="15" customHeight="1">
      <c r="AH5860" s="68" t="str">
        <f t="shared" si="110"/>
        <v/>
      </c>
    </row>
    <row r="5861" spans="34:34" ht="15" customHeight="1">
      <c r="AH5861" s="68" t="str">
        <f t="shared" si="110"/>
        <v/>
      </c>
    </row>
    <row r="5862" spans="34:34" ht="15" customHeight="1">
      <c r="AH5862" s="68" t="str">
        <f t="shared" si="110"/>
        <v/>
      </c>
    </row>
    <row r="5863" spans="34:34" ht="15" customHeight="1">
      <c r="AH5863" s="68" t="str">
        <f t="shared" si="110"/>
        <v/>
      </c>
    </row>
    <row r="5864" spans="34:34" ht="15" customHeight="1">
      <c r="AH5864" s="68" t="str">
        <f t="shared" si="110"/>
        <v/>
      </c>
    </row>
    <row r="5865" spans="34:34" ht="15" customHeight="1">
      <c r="AH5865" s="68" t="str">
        <f t="shared" si="110"/>
        <v/>
      </c>
    </row>
    <row r="5866" spans="34:34" ht="15" customHeight="1">
      <c r="AH5866" s="68" t="str">
        <f t="shared" si="110"/>
        <v/>
      </c>
    </row>
    <row r="5867" spans="34:34" ht="15" customHeight="1">
      <c r="AH5867" s="68" t="str">
        <f t="shared" si="110"/>
        <v/>
      </c>
    </row>
    <row r="5868" spans="34:34" ht="15" customHeight="1">
      <c r="AH5868" s="68" t="str">
        <f t="shared" si="110"/>
        <v/>
      </c>
    </row>
    <row r="5869" spans="34:34" ht="15" customHeight="1">
      <c r="AH5869" s="68" t="str">
        <f t="shared" si="110"/>
        <v/>
      </c>
    </row>
    <row r="5870" spans="34:34" ht="15" customHeight="1">
      <c r="AH5870" s="68" t="str">
        <f t="shared" si="110"/>
        <v/>
      </c>
    </row>
    <row r="5871" spans="34:34" ht="15" customHeight="1">
      <c r="AH5871" s="68" t="str">
        <f t="shared" si="110"/>
        <v/>
      </c>
    </row>
    <row r="5872" spans="34:34" ht="15" customHeight="1">
      <c r="AH5872" s="68" t="str">
        <f t="shared" si="110"/>
        <v/>
      </c>
    </row>
    <row r="5873" spans="34:34" ht="15" customHeight="1">
      <c r="AH5873" s="68" t="str">
        <f t="shared" si="110"/>
        <v/>
      </c>
    </row>
    <row r="5874" spans="34:34" ht="15" customHeight="1">
      <c r="AH5874" s="68" t="str">
        <f t="shared" si="110"/>
        <v/>
      </c>
    </row>
    <row r="5875" spans="34:34" ht="15" customHeight="1">
      <c r="AH5875" s="68" t="str">
        <f t="shared" si="110"/>
        <v/>
      </c>
    </row>
    <row r="5876" spans="34:34" ht="15" customHeight="1">
      <c r="AH5876" s="68" t="str">
        <f t="shared" si="110"/>
        <v/>
      </c>
    </row>
    <row r="5877" spans="34:34" ht="15" customHeight="1">
      <c r="AH5877" s="68" t="str">
        <f t="shared" si="110"/>
        <v/>
      </c>
    </row>
    <row r="5878" spans="34:34" ht="15" customHeight="1">
      <c r="AH5878" s="68" t="str">
        <f t="shared" si="110"/>
        <v/>
      </c>
    </row>
    <row r="5879" spans="34:34" ht="15" customHeight="1">
      <c r="AH5879" s="68" t="str">
        <f t="shared" si="110"/>
        <v/>
      </c>
    </row>
    <row r="5880" spans="34:34" ht="15" customHeight="1">
      <c r="AH5880" s="68" t="str">
        <f t="shared" si="110"/>
        <v/>
      </c>
    </row>
    <row r="5881" spans="34:34" ht="15" customHeight="1">
      <c r="AH5881" s="68" t="str">
        <f t="shared" si="110"/>
        <v/>
      </c>
    </row>
    <row r="5882" spans="34:34" ht="15" customHeight="1">
      <c r="AH5882" s="68" t="str">
        <f t="shared" si="110"/>
        <v/>
      </c>
    </row>
    <row r="5883" spans="34:34" ht="15" customHeight="1">
      <c r="AH5883" s="68" t="str">
        <f t="shared" si="110"/>
        <v/>
      </c>
    </row>
    <row r="5884" spans="34:34" ht="15" customHeight="1">
      <c r="AH5884" s="68" t="str">
        <f t="shared" si="110"/>
        <v/>
      </c>
    </row>
    <row r="5885" spans="34:34" ht="15" customHeight="1">
      <c r="AH5885" s="68" t="str">
        <f t="shared" si="110"/>
        <v/>
      </c>
    </row>
    <row r="5886" spans="34:34" ht="15" customHeight="1">
      <c r="AH5886" s="68" t="str">
        <f t="shared" si="110"/>
        <v/>
      </c>
    </row>
    <row r="5887" spans="34:34" ht="15" customHeight="1">
      <c r="AH5887" s="68" t="str">
        <f t="shared" si="110"/>
        <v/>
      </c>
    </row>
    <row r="5888" spans="34:34" ht="15" customHeight="1">
      <c r="AH5888" s="68" t="str">
        <f t="shared" si="110"/>
        <v/>
      </c>
    </row>
    <row r="5889" spans="34:34" ht="15" customHeight="1">
      <c r="AH5889" s="68" t="str">
        <f t="shared" si="110"/>
        <v/>
      </c>
    </row>
    <row r="5890" spans="34:34" ht="15" customHeight="1">
      <c r="AH5890" s="68" t="str">
        <f t="shared" si="110"/>
        <v/>
      </c>
    </row>
    <row r="5891" spans="34:34" ht="15" customHeight="1">
      <c r="AH5891" s="68" t="str">
        <f t="shared" si="110"/>
        <v/>
      </c>
    </row>
    <row r="5892" spans="34:34" ht="15" customHeight="1">
      <c r="AH5892" s="68" t="str">
        <f t="shared" ref="AH5892:AH5955" si="111">IF(AG5892="","",AG5892)</f>
        <v/>
      </c>
    </row>
    <row r="5893" spans="34:34" ht="15" customHeight="1">
      <c r="AH5893" s="68" t="str">
        <f t="shared" si="111"/>
        <v/>
      </c>
    </row>
    <row r="5894" spans="34:34" ht="15" customHeight="1">
      <c r="AH5894" s="68" t="str">
        <f t="shared" si="111"/>
        <v/>
      </c>
    </row>
    <row r="5895" spans="34:34" ht="15" customHeight="1">
      <c r="AH5895" s="68" t="str">
        <f t="shared" si="111"/>
        <v/>
      </c>
    </row>
    <row r="5896" spans="34:34" ht="15" customHeight="1">
      <c r="AH5896" s="68" t="str">
        <f t="shared" si="111"/>
        <v/>
      </c>
    </row>
    <row r="5897" spans="34:34" ht="15" customHeight="1">
      <c r="AH5897" s="68" t="str">
        <f t="shared" si="111"/>
        <v/>
      </c>
    </row>
    <row r="5898" spans="34:34" ht="15" customHeight="1">
      <c r="AH5898" s="68" t="str">
        <f t="shared" si="111"/>
        <v/>
      </c>
    </row>
    <row r="5899" spans="34:34" ht="15" customHeight="1">
      <c r="AH5899" s="68" t="str">
        <f t="shared" si="111"/>
        <v/>
      </c>
    </row>
    <row r="5900" spans="34:34" ht="15" customHeight="1">
      <c r="AH5900" s="68" t="str">
        <f t="shared" si="111"/>
        <v/>
      </c>
    </row>
    <row r="5901" spans="34:34" ht="15" customHeight="1">
      <c r="AH5901" s="68" t="str">
        <f t="shared" si="111"/>
        <v/>
      </c>
    </row>
    <row r="5902" spans="34:34" ht="15" customHeight="1">
      <c r="AH5902" s="68" t="str">
        <f t="shared" si="111"/>
        <v/>
      </c>
    </row>
    <row r="5903" spans="34:34" ht="15" customHeight="1">
      <c r="AH5903" s="68" t="str">
        <f t="shared" si="111"/>
        <v/>
      </c>
    </row>
    <row r="5904" spans="34:34" ht="15" customHeight="1">
      <c r="AH5904" s="68" t="str">
        <f t="shared" si="111"/>
        <v/>
      </c>
    </row>
    <row r="5905" spans="34:34" ht="15" customHeight="1">
      <c r="AH5905" s="68" t="str">
        <f t="shared" si="111"/>
        <v/>
      </c>
    </row>
    <row r="5906" spans="34:34" ht="15" customHeight="1">
      <c r="AH5906" s="68" t="str">
        <f t="shared" si="111"/>
        <v/>
      </c>
    </row>
    <row r="5907" spans="34:34" ht="15" customHeight="1">
      <c r="AH5907" s="68" t="str">
        <f t="shared" si="111"/>
        <v/>
      </c>
    </row>
    <row r="5908" spans="34:34" ht="15" customHeight="1">
      <c r="AH5908" s="68" t="str">
        <f t="shared" si="111"/>
        <v/>
      </c>
    </row>
    <row r="5909" spans="34:34" ht="15" customHeight="1">
      <c r="AH5909" s="68" t="str">
        <f t="shared" si="111"/>
        <v/>
      </c>
    </row>
    <row r="5910" spans="34:34" ht="15" customHeight="1">
      <c r="AH5910" s="68" t="str">
        <f t="shared" si="111"/>
        <v/>
      </c>
    </row>
    <row r="5911" spans="34:34" ht="15" customHeight="1">
      <c r="AH5911" s="68" t="str">
        <f t="shared" si="111"/>
        <v/>
      </c>
    </row>
    <row r="5912" spans="34:34" ht="15" customHeight="1">
      <c r="AH5912" s="68" t="str">
        <f t="shared" si="111"/>
        <v/>
      </c>
    </row>
    <row r="5913" spans="34:34" ht="15" customHeight="1">
      <c r="AH5913" s="68" t="str">
        <f t="shared" si="111"/>
        <v/>
      </c>
    </row>
    <row r="5914" spans="34:34" ht="15" customHeight="1">
      <c r="AH5914" s="68" t="str">
        <f t="shared" si="111"/>
        <v/>
      </c>
    </row>
    <row r="5915" spans="34:34" ht="15" customHeight="1">
      <c r="AH5915" s="68" t="str">
        <f t="shared" si="111"/>
        <v/>
      </c>
    </row>
    <row r="5916" spans="34:34" ht="15" customHeight="1">
      <c r="AH5916" s="68" t="str">
        <f t="shared" si="111"/>
        <v/>
      </c>
    </row>
    <row r="5917" spans="34:34" ht="15" customHeight="1">
      <c r="AH5917" s="68" t="str">
        <f t="shared" si="111"/>
        <v/>
      </c>
    </row>
    <row r="5918" spans="34:34" ht="15" customHeight="1">
      <c r="AH5918" s="68" t="str">
        <f t="shared" si="111"/>
        <v/>
      </c>
    </row>
    <row r="5919" spans="34:34" ht="15" customHeight="1">
      <c r="AH5919" s="68" t="str">
        <f t="shared" si="111"/>
        <v/>
      </c>
    </row>
    <row r="5920" spans="34:34" ht="15" customHeight="1">
      <c r="AH5920" s="68" t="str">
        <f t="shared" si="111"/>
        <v/>
      </c>
    </row>
    <row r="5921" spans="34:34" ht="15" customHeight="1">
      <c r="AH5921" s="68" t="str">
        <f t="shared" si="111"/>
        <v/>
      </c>
    </row>
    <row r="5922" spans="34:34" ht="15" customHeight="1">
      <c r="AH5922" s="68" t="str">
        <f t="shared" si="111"/>
        <v/>
      </c>
    </row>
    <row r="5923" spans="34:34" ht="15" customHeight="1">
      <c r="AH5923" s="68" t="str">
        <f t="shared" si="111"/>
        <v/>
      </c>
    </row>
    <row r="5924" spans="34:34" ht="15" customHeight="1">
      <c r="AH5924" s="68" t="str">
        <f t="shared" si="111"/>
        <v/>
      </c>
    </row>
    <row r="5925" spans="34:34" ht="15" customHeight="1">
      <c r="AH5925" s="68" t="str">
        <f t="shared" si="111"/>
        <v/>
      </c>
    </row>
    <row r="5926" spans="34:34" ht="15" customHeight="1">
      <c r="AH5926" s="68" t="str">
        <f t="shared" si="111"/>
        <v/>
      </c>
    </row>
    <row r="5927" spans="34:34" ht="15" customHeight="1">
      <c r="AH5927" s="68" t="str">
        <f t="shared" si="111"/>
        <v/>
      </c>
    </row>
    <row r="5928" spans="34:34" ht="15" customHeight="1">
      <c r="AH5928" s="68" t="str">
        <f t="shared" si="111"/>
        <v/>
      </c>
    </row>
    <row r="5929" spans="34:34" ht="15" customHeight="1">
      <c r="AH5929" s="68" t="str">
        <f t="shared" si="111"/>
        <v/>
      </c>
    </row>
    <row r="5930" spans="34:34" ht="15" customHeight="1">
      <c r="AH5930" s="68" t="str">
        <f t="shared" si="111"/>
        <v/>
      </c>
    </row>
    <row r="5931" spans="34:34" ht="15" customHeight="1">
      <c r="AH5931" s="68" t="str">
        <f t="shared" si="111"/>
        <v/>
      </c>
    </row>
    <row r="5932" spans="34:34" ht="15" customHeight="1">
      <c r="AH5932" s="68" t="str">
        <f t="shared" si="111"/>
        <v/>
      </c>
    </row>
    <row r="5933" spans="34:34" ht="15" customHeight="1">
      <c r="AH5933" s="68" t="str">
        <f t="shared" si="111"/>
        <v/>
      </c>
    </row>
    <row r="5934" spans="34:34" ht="15" customHeight="1">
      <c r="AH5934" s="68" t="str">
        <f t="shared" si="111"/>
        <v/>
      </c>
    </row>
    <row r="5935" spans="34:34" ht="15" customHeight="1">
      <c r="AH5935" s="68" t="str">
        <f t="shared" si="111"/>
        <v/>
      </c>
    </row>
    <row r="5936" spans="34:34" ht="15" customHeight="1">
      <c r="AH5936" s="68" t="str">
        <f t="shared" si="111"/>
        <v/>
      </c>
    </row>
    <row r="5937" spans="34:34" ht="15" customHeight="1">
      <c r="AH5937" s="68" t="str">
        <f t="shared" si="111"/>
        <v/>
      </c>
    </row>
    <row r="5938" spans="34:34" ht="15" customHeight="1">
      <c r="AH5938" s="68" t="str">
        <f t="shared" si="111"/>
        <v/>
      </c>
    </row>
    <row r="5939" spans="34:34" ht="15" customHeight="1">
      <c r="AH5939" s="68" t="str">
        <f t="shared" si="111"/>
        <v/>
      </c>
    </row>
    <row r="5940" spans="34:34" ht="15" customHeight="1">
      <c r="AH5940" s="68" t="str">
        <f t="shared" si="111"/>
        <v/>
      </c>
    </row>
    <row r="5941" spans="34:34" ht="15" customHeight="1">
      <c r="AH5941" s="68" t="str">
        <f t="shared" si="111"/>
        <v/>
      </c>
    </row>
    <row r="5942" spans="34:34" ht="15" customHeight="1">
      <c r="AH5942" s="68" t="str">
        <f t="shared" si="111"/>
        <v/>
      </c>
    </row>
    <row r="5943" spans="34:34" ht="15" customHeight="1">
      <c r="AH5943" s="68" t="str">
        <f t="shared" si="111"/>
        <v/>
      </c>
    </row>
    <row r="5944" spans="34:34" ht="15" customHeight="1">
      <c r="AH5944" s="68" t="str">
        <f t="shared" si="111"/>
        <v/>
      </c>
    </row>
    <row r="5945" spans="34:34" ht="15" customHeight="1">
      <c r="AH5945" s="68" t="str">
        <f t="shared" si="111"/>
        <v/>
      </c>
    </row>
    <row r="5946" spans="34:34" ht="15" customHeight="1">
      <c r="AH5946" s="68" t="str">
        <f t="shared" si="111"/>
        <v/>
      </c>
    </row>
    <row r="5947" spans="34:34" ht="15" customHeight="1">
      <c r="AH5947" s="68" t="str">
        <f t="shared" si="111"/>
        <v/>
      </c>
    </row>
    <row r="5948" spans="34:34" ht="15" customHeight="1">
      <c r="AH5948" s="68" t="str">
        <f t="shared" si="111"/>
        <v/>
      </c>
    </row>
    <row r="5949" spans="34:34" ht="15" customHeight="1">
      <c r="AH5949" s="68" t="str">
        <f t="shared" si="111"/>
        <v/>
      </c>
    </row>
    <row r="5950" spans="34:34" ht="15" customHeight="1">
      <c r="AH5950" s="68" t="str">
        <f t="shared" si="111"/>
        <v/>
      </c>
    </row>
    <row r="5951" spans="34:34" ht="15" customHeight="1">
      <c r="AH5951" s="68" t="str">
        <f t="shared" si="111"/>
        <v/>
      </c>
    </row>
    <row r="5952" spans="34:34" ht="15" customHeight="1">
      <c r="AH5952" s="68" t="str">
        <f t="shared" si="111"/>
        <v/>
      </c>
    </row>
    <row r="5953" spans="34:34" ht="15" customHeight="1">
      <c r="AH5953" s="68" t="str">
        <f t="shared" si="111"/>
        <v/>
      </c>
    </row>
    <row r="5954" spans="34:34" ht="15" customHeight="1">
      <c r="AH5954" s="68" t="str">
        <f t="shared" si="111"/>
        <v/>
      </c>
    </row>
    <row r="5955" spans="34:34" ht="15" customHeight="1">
      <c r="AH5955" s="68" t="str">
        <f t="shared" si="111"/>
        <v/>
      </c>
    </row>
    <row r="5956" spans="34:34" ht="15" customHeight="1">
      <c r="AH5956" s="68" t="str">
        <f t="shared" ref="AH5956:AH6019" si="112">IF(AG5956="","",AG5956)</f>
        <v/>
      </c>
    </row>
    <row r="5957" spans="34:34" ht="15" customHeight="1">
      <c r="AH5957" s="68" t="str">
        <f t="shared" si="112"/>
        <v/>
      </c>
    </row>
    <row r="5958" spans="34:34" ht="15" customHeight="1">
      <c r="AH5958" s="68" t="str">
        <f t="shared" si="112"/>
        <v/>
      </c>
    </row>
    <row r="5959" spans="34:34" ht="15" customHeight="1">
      <c r="AH5959" s="68" t="str">
        <f t="shared" si="112"/>
        <v/>
      </c>
    </row>
    <row r="5960" spans="34:34" ht="15" customHeight="1">
      <c r="AH5960" s="68" t="str">
        <f t="shared" si="112"/>
        <v/>
      </c>
    </row>
    <row r="5961" spans="34:34" ht="15" customHeight="1">
      <c r="AH5961" s="68" t="str">
        <f t="shared" si="112"/>
        <v/>
      </c>
    </row>
    <row r="5962" spans="34:34" ht="15" customHeight="1">
      <c r="AH5962" s="68" t="str">
        <f t="shared" si="112"/>
        <v/>
      </c>
    </row>
    <row r="5963" spans="34:34" ht="15" customHeight="1">
      <c r="AH5963" s="68" t="str">
        <f t="shared" si="112"/>
        <v/>
      </c>
    </row>
    <row r="5964" spans="34:34" ht="15" customHeight="1">
      <c r="AH5964" s="68" t="str">
        <f t="shared" si="112"/>
        <v/>
      </c>
    </row>
    <row r="5965" spans="34:34" ht="15" customHeight="1">
      <c r="AH5965" s="68" t="str">
        <f t="shared" si="112"/>
        <v/>
      </c>
    </row>
    <row r="5966" spans="34:34" ht="15" customHeight="1">
      <c r="AH5966" s="68" t="str">
        <f t="shared" si="112"/>
        <v/>
      </c>
    </row>
    <row r="5967" spans="34:34" ht="15" customHeight="1">
      <c r="AH5967" s="68" t="str">
        <f t="shared" si="112"/>
        <v/>
      </c>
    </row>
    <row r="5968" spans="34:34" ht="15" customHeight="1">
      <c r="AH5968" s="68" t="str">
        <f t="shared" si="112"/>
        <v/>
      </c>
    </row>
    <row r="5969" spans="34:34" ht="15" customHeight="1">
      <c r="AH5969" s="68" t="str">
        <f t="shared" si="112"/>
        <v/>
      </c>
    </row>
    <row r="5970" spans="34:34" ht="15" customHeight="1">
      <c r="AH5970" s="68" t="str">
        <f t="shared" si="112"/>
        <v/>
      </c>
    </row>
    <row r="5971" spans="34:34" ht="15" customHeight="1">
      <c r="AH5971" s="68" t="str">
        <f t="shared" si="112"/>
        <v/>
      </c>
    </row>
    <row r="5972" spans="34:34" ht="15" customHeight="1">
      <c r="AH5972" s="68" t="str">
        <f t="shared" si="112"/>
        <v/>
      </c>
    </row>
    <row r="5973" spans="34:34" ht="15" customHeight="1">
      <c r="AH5973" s="68" t="str">
        <f t="shared" si="112"/>
        <v/>
      </c>
    </row>
    <row r="5974" spans="34:34" ht="15" customHeight="1">
      <c r="AH5974" s="68" t="str">
        <f t="shared" si="112"/>
        <v/>
      </c>
    </row>
    <row r="5975" spans="34:34" ht="15" customHeight="1">
      <c r="AH5975" s="68" t="str">
        <f t="shared" si="112"/>
        <v/>
      </c>
    </row>
    <row r="5976" spans="34:34" ht="15" customHeight="1">
      <c r="AH5976" s="68" t="str">
        <f t="shared" si="112"/>
        <v/>
      </c>
    </row>
    <row r="5977" spans="34:34" ht="15" customHeight="1">
      <c r="AH5977" s="68" t="str">
        <f t="shared" si="112"/>
        <v/>
      </c>
    </row>
    <row r="5978" spans="34:34" ht="15" customHeight="1">
      <c r="AH5978" s="68" t="str">
        <f t="shared" si="112"/>
        <v/>
      </c>
    </row>
    <row r="5979" spans="34:34" ht="15" customHeight="1">
      <c r="AH5979" s="68" t="str">
        <f t="shared" si="112"/>
        <v/>
      </c>
    </row>
    <row r="5980" spans="34:34" ht="15" customHeight="1">
      <c r="AH5980" s="68" t="str">
        <f t="shared" si="112"/>
        <v/>
      </c>
    </row>
    <row r="5981" spans="34:34" ht="15" customHeight="1">
      <c r="AH5981" s="68" t="str">
        <f t="shared" si="112"/>
        <v/>
      </c>
    </row>
    <row r="5982" spans="34:34" ht="15" customHeight="1">
      <c r="AH5982" s="68" t="str">
        <f t="shared" si="112"/>
        <v/>
      </c>
    </row>
    <row r="5983" spans="34:34" ht="15" customHeight="1">
      <c r="AH5983" s="68" t="str">
        <f t="shared" si="112"/>
        <v/>
      </c>
    </row>
    <row r="5984" spans="34:34" ht="15" customHeight="1">
      <c r="AH5984" s="68" t="str">
        <f t="shared" si="112"/>
        <v/>
      </c>
    </row>
    <row r="5985" spans="34:34" ht="15" customHeight="1">
      <c r="AH5985" s="68" t="str">
        <f t="shared" si="112"/>
        <v/>
      </c>
    </row>
    <row r="5986" spans="34:34" ht="15" customHeight="1">
      <c r="AH5986" s="68" t="str">
        <f t="shared" si="112"/>
        <v/>
      </c>
    </row>
    <row r="5987" spans="34:34" ht="15" customHeight="1">
      <c r="AH5987" s="68" t="str">
        <f t="shared" si="112"/>
        <v/>
      </c>
    </row>
    <row r="5988" spans="34:34" ht="15" customHeight="1">
      <c r="AH5988" s="68" t="str">
        <f t="shared" si="112"/>
        <v/>
      </c>
    </row>
    <row r="5989" spans="34:34" ht="15" customHeight="1">
      <c r="AH5989" s="68" t="str">
        <f t="shared" si="112"/>
        <v/>
      </c>
    </row>
    <row r="5990" spans="34:34" ht="15" customHeight="1">
      <c r="AH5990" s="68" t="str">
        <f t="shared" si="112"/>
        <v/>
      </c>
    </row>
    <row r="5991" spans="34:34" ht="15" customHeight="1">
      <c r="AH5991" s="68" t="str">
        <f t="shared" si="112"/>
        <v/>
      </c>
    </row>
    <row r="5992" spans="34:34" ht="15" customHeight="1">
      <c r="AH5992" s="68" t="str">
        <f t="shared" si="112"/>
        <v/>
      </c>
    </row>
    <row r="5993" spans="34:34" ht="15" customHeight="1">
      <c r="AH5993" s="68" t="str">
        <f t="shared" si="112"/>
        <v/>
      </c>
    </row>
    <row r="5994" spans="34:34" ht="15" customHeight="1">
      <c r="AH5994" s="68" t="str">
        <f t="shared" si="112"/>
        <v/>
      </c>
    </row>
    <row r="5995" spans="34:34" ht="15" customHeight="1">
      <c r="AH5995" s="68" t="str">
        <f t="shared" si="112"/>
        <v/>
      </c>
    </row>
    <row r="5996" spans="34:34" ht="15" customHeight="1">
      <c r="AH5996" s="68" t="str">
        <f t="shared" si="112"/>
        <v/>
      </c>
    </row>
    <row r="5997" spans="34:34" ht="15" customHeight="1">
      <c r="AH5997" s="68" t="str">
        <f t="shared" si="112"/>
        <v/>
      </c>
    </row>
    <row r="5998" spans="34:34" ht="15" customHeight="1">
      <c r="AH5998" s="68" t="str">
        <f t="shared" si="112"/>
        <v/>
      </c>
    </row>
    <row r="5999" spans="34:34" ht="15" customHeight="1">
      <c r="AH5999" s="68" t="str">
        <f t="shared" si="112"/>
        <v/>
      </c>
    </row>
    <row r="6000" spans="34:34" ht="15" customHeight="1">
      <c r="AH6000" s="68" t="str">
        <f t="shared" si="112"/>
        <v/>
      </c>
    </row>
    <row r="6001" spans="34:34" ht="15" customHeight="1">
      <c r="AH6001" s="68" t="str">
        <f t="shared" si="112"/>
        <v/>
      </c>
    </row>
    <row r="6002" spans="34:34" ht="15" customHeight="1">
      <c r="AH6002" s="68" t="str">
        <f t="shared" si="112"/>
        <v/>
      </c>
    </row>
    <row r="6003" spans="34:34" ht="15" customHeight="1">
      <c r="AH6003" s="68" t="str">
        <f t="shared" si="112"/>
        <v/>
      </c>
    </row>
    <row r="6004" spans="34:34" ht="15" customHeight="1">
      <c r="AH6004" s="68" t="str">
        <f t="shared" si="112"/>
        <v/>
      </c>
    </row>
    <row r="6005" spans="34:34" ht="15" customHeight="1">
      <c r="AH6005" s="68" t="str">
        <f t="shared" si="112"/>
        <v/>
      </c>
    </row>
    <row r="6006" spans="34:34" ht="15" customHeight="1">
      <c r="AH6006" s="68" t="str">
        <f t="shared" si="112"/>
        <v/>
      </c>
    </row>
    <row r="6007" spans="34:34" ht="15" customHeight="1">
      <c r="AH6007" s="68" t="str">
        <f t="shared" si="112"/>
        <v/>
      </c>
    </row>
    <row r="6008" spans="34:34" ht="15" customHeight="1">
      <c r="AH6008" s="68" t="str">
        <f t="shared" si="112"/>
        <v/>
      </c>
    </row>
    <row r="6009" spans="34:34" ht="15" customHeight="1">
      <c r="AH6009" s="68" t="str">
        <f t="shared" si="112"/>
        <v/>
      </c>
    </row>
    <row r="6010" spans="34:34" ht="15" customHeight="1">
      <c r="AH6010" s="68" t="str">
        <f t="shared" si="112"/>
        <v/>
      </c>
    </row>
    <row r="6011" spans="34:34" ht="15" customHeight="1">
      <c r="AH6011" s="68" t="str">
        <f t="shared" si="112"/>
        <v/>
      </c>
    </row>
    <row r="6012" spans="34:34" ht="15" customHeight="1">
      <c r="AH6012" s="68" t="str">
        <f t="shared" si="112"/>
        <v/>
      </c>
    </row>
    <row r="6013" spans="34:34" ht="15" customHeight="1">
      <c r="AH6013" s="68" t="str">
        <f t="shared" si="112"/>
        <v/>
      </c>
    </row>
    <row r="6014" spans="34:34" ht="15" customHeight="1">
      <c r="AH6014" s="68" t="str">
        <f t="shared" si="112"/>
        <v/>
      </c>
    </row>
    <row r="6015" spans="34:34" ht="15" customHeight="1">
      <c r="AH6015" s="68" t="str">
        <f t="shared" si="112"/>
        <v/>
      </c>
    </row>
    <row r="6016" spans="34:34" ht="15" customHeight="1">
      <c r="AH6016" s="68" t="str">
        <f t="shared" si="112"/>
        <v/>
      </c>
    </row>
    <row r="6017" spans="34:34" ht="15" customHeight="1">
      <c r="AH6017" s="68" t="str">
        <f t="shared" si="112"/>
        <v/>
      </c>
    </row>
    <row r="6018" spans="34:34" ht="15" customHeight="1">
      <c r="AH6018" s="68" t="str">
        <f t="shared" si="112"/>
        <v/>
      </c>
    </row>
    <row r="6019" spans="34:34" ht="15" customHeight="1">
      <c r="AH6019" s="68" t="str">
        <f t="shared" si="112"/>
        <v/>
      </c>
    </row>
    <row r="6020" spans="34:34" ht="15" customHeight="1">
      <c r="AH6020" s="68" t="str">
        <f t="shared" ref="AH6020:AH6083" si="113">IF(AG6020="","",AG6020)</f>
        <v/>
      </c>
    </row>
    <row r="6021" spans="34:34" ht="15" customHeight="1">
      <c r="AH6021" s="68" t="str">
        <f t="shared" si="113"/>
        <v/>
      </c>
    </row>
    <row r="6022" spans="34:34" ht="15" customHeight="1">
      <c r="AH6022" s="68" t="str">
        <f t="shared" si="113"/>
        <v/>
      </c>
    </row>
    <row r="6023" spans="34:34" ht="15" customHeight="1">
      <c r="AH6023" s="68" t="str">
        <f t="shared" si="113"/>
        <v/>
      </c>
    </row>
    <row r="6024" spans="34:34" ht="15" customHeight="1">
      <c r="AH6024" s="68" t="str">
        <f t="shared" si="113"/>
        <v/>
      </c>
    </row>
    <row r="6025" spans="34:34" ht="15" customHeight="1">
      <c r="AH6025" s="68" t="str">
        <f t="shared" si="113"/>
        <v/>
      </c>
    </row>
    <row r="6026" spans="34:34" ht="15" customHeight="1">
      <c r="AH6026" s="68" t="str">
        <f t="shared" si="113"/>
        <v/>
      </c>
    </row>
    <row r="6027" spans="34:34" ht="15" customHeight="1">
      <c r="AH6027" s="68" t="str">
        <f t="shared" si="113"/>
        <v/>
      </c>
    </row>
    <row r="6028" spans="34:34" ht="15" customHeight="1">
      <c r="AH6028" s="68" t="str">
        <f t="shared" si="113"/>
        <v/>
      </c>
    </row>
    <row r="6029" spans="34:34" ht="15" customHeight="1">
      <c r="AH6029" s="68" t="str">
        <f t="shared" si="113"/>
        <v/>
      </c>
    </row>
    <row r="6030" spans="34:34" ht="15" customHeight="1">
      <c r="AH6030" s="68" t="str">
        <f t="shared" si="113"/>
        <v/>
      </c>
    </row>
    <row r="6031" spans="34:34" ht="15" customHeight="1">
      <c r="AH6031" s="68" t="str">
        <f t="shared" si="113"/>
        <v/>
      </c>
    </row>
    <row r="6032" spans="34:34" ht="15" customHeight="1">
      <c r="AH6032" s="68" t="str">
        <f t="shared" si="113"/>
        <v/>
      </c>
    </row>
    <row r="6033" spans="34:34" ht="15" customHeight="1">
      <c r="AH6033" s="68" t="str">
        <f t="shared" si="113"/>
        <v/>
      </c>
    </row>
    <row r="6034" spans="34:34" ht="15" customHeight="1">
      <c r="AH6034" s="68" t="str">
        <f t="shared" si="113"/>
        <v/>
      </c>
    </row>
    <row r="6035" spans="34:34" ht="15" customHeight="1">
      <c r="AH6035" s="68" t="str">
        <f t="shared" si="113"/>
        <v/>
      </c>
    </row>
    <row r="6036" spans="34:34" ht="15" customHeight="1">
      <c r="AH6036" s="68" t="str">
        <f t="shared" si="113"/>
        <v/>
      </c>
    </row>
    <row r="6037" spans="34:34" ht="15" customHeight="1">
      <c r="AH6037" s="68" t="str">
        <f t="shared" si="113"/>
        <v/>
      </c>
    </row>
    <row r="6038" spans="34:34" ht="15" customHeight="1">
      <c r="AH6038" s="68" t="str">
        <f t="shared" si="113"/>
        <v/>
      </c>
    </row>
    <row r="6039" spans="34:34" ht="15" customHeight="1">
      <c r="AH6039" s="68" t="str">
        <f t="shared" si="113"/>
        <v/>
      </c>
    </row>
    <row r="6040" spans="34:34" ht="15" customHeight="1">
      <c r="AH6040" s="68" t="str">
        <f t="shared" si="113"/>
        <v/>
      </c>
    </row>
    <row r="6041" spans="34:34" ht="15" customHeight="1">
      <c r="AH6041" s="68" t="str">
        <f t="shared" si="113"/>
        <v/>
      </c>
    </row>
    <row r="6042" spans="34:34" ht="15" customHeight="1">
      <c r="AH6042" s="68" t="str">
        <f t="shared" si="113"/>
        <v/>
      </c>
    </row>
    <row r="6043" spans="34:34" ht="15" customHeight="1">
      <c r="AH6043" s="68" t="str">
        <f t="shared" si="113"/>
        <v/>
      </c>
    </row>
    <row r="6044" spans="34:34" ht="15" customHeight="1">
      <c r="AH6044" s="68" t="str">
        <f t="shared" si="113"/>
        <v/>
      </c>
    </row>
    <row r="6045" spans="34:34" ht="15" customHeight="1">
      <c r="AH6045" s="68" t="str">
        <f t="shared" si="113"/>
        <v/>
      </c>
    </row>
    <row r="6046" spans="34:34" ht="15" customHeight="1">
      <c r="AH6046" s="68" t="str">
        <f t="shared" si="113"/>
        <v/>
      </c>
    </row>
    <row r="6047" spans="34:34" ht="15" customHeight="1">
      <c r="AH6047" s="68" t="str">
        <f t="shared" si="113"/>
        <v/>
      </c>
    </row>
    <row r="6048" spans="34:34" ht="15" customHeight="1">
      <c r="AH6048" s="68" t="str">
        <f t="shared" si="113"/>
        <v/>
      </c>
    </row>
    <row r="6049" spans="34:34" ht="15" customHeight="1">
      <c r="AH6049" s="68" t="str">
        <f t="shared" si="113"/>
        <v/>
      </c>
    </row>
    <row r="6050" spans="34:34" ht="15" customHeight="1">
      <c r="AH6050" s="68" t="str">
        <f t="shared" si="113"/>
        <v/>
      </c>
    </row>
    <row r="6051" spans="34:34" ht="15" customHeight="1">
      <c r="AH6051" s="68" t="str">
        <f t="shared" si="113"/>
        <v/>
      </c>
    </row>
    <row r="6052" spans="34:34" ht="15" customHeight="1">
      <c r="AH6052" s="68" t="str">
        <f t="shared" si="113"/>
        <v/>
      </c>
    </row>
    <row r="6053" spans="34:34" ht="15" customHeight="1">
      <c r="AH6053" s="68" t="str">
        <f t="shared" si="113"/>
        <v/>
      </c>
    </row>
    <row r="6054" spans="34:34" ht="15" customHeight="1">
      <c r="AH6054" s="68" t="str">
        <f t="shared" si="113"/>
        <v/>
      </c>
    </row>
    <row r="6055" spans="34:34" ht="15" customHeight="1">
      <c r="AH6055" s="68" t="str">
        <f t="shared" si="113"/>
        <v/>
      </c>
    </row>
    <row r="6056" spans="34:34" ht="15" customHeight="1">
      <c r="AH6056" s="68" t="str">
        <f t="shared" si="113"/>
        <v/>
      </c>
    </row>
    <row r="6057" spans="34:34" ht="15" customHeight="1">
      <c r="AH6057" s="68" t="str">
        <f t="shared" si="113"/>
        <v/>
      </c>
    </row>
    <row r="6058" spans="34:34" ht="15" customHeight="1">
      <c r="AH6058" s="68" t="str">
        <f t="shared" si="113"/>
        <v/>
      </c>
    </row>
    <row r="6059" spans="34:34" ht="15" customHeight="1">
      <c r="AH6059" s="68" t="str">
        <f t="shared" si="113"/>
        <v/>
      </c>
    </row>
    <row r="6060" spans="34:34" ht="15" customHeight="1">
      <c r="AH6060" s="68" t="str">
        <f t="shared" si="113"/>
        <v/>
      </c>
    </row>
    <row r="6061" spans="34:34" ht="15" customHeight="1">
      <c r="AH6061" s="68" t="str">
        <f t="shared" si="113"/>
        <v/>
      </c>
    </row>
    <row r="6062" spans="34:34" ht="15" customHeight="1">
      <c r="AH6062" s="68" t="str">
        <f t="shared" si="113"/>
        <v/>
      </c>
    </row>
    <row r="6063" spans="34:34" ht="15" customHeight="1">
      <c r="AH6063" s="68" t="str">
        <f t="shared" si="113"/>
        <v/>
      </c>
    </row>
    <row r="6064" spans="34:34" ht="15" customHeight="1">
      <c r="AH6064" s="68" t="str">
        <f t="shared" si="113"/>
        <v/>
      </c>
    </row>
    <row r="6065" spans="34:34" ht="15" customHeight="1">
      <c r="AH6065" s="68" t="str">
        <f t="shared" si="113"/>
        <v/>
      </c>
    </row>
    <row r="6066" spans="34:34" ht="15" customHeight="1">
      <c r="AH6066" s="68" t="str">
        <f t="shared" si="113"/>
        <v/>
      </c>
    </row>
    <row r="6067" spans="34:34" ht="15" customHeight="1">
      <c r="AH6067" s="68" t="str">
        <f t="shared" si="113"/>
        <v/>
      </c>
    </row>
    <row r="6068" spans="34:34" ht="15" customHeight="1">
      <c r="AH6068" s="68" t="str">
        <f t="shared" si="113"/>
        <v/>
      </c>
    </row>
    <row r="6069" spans="34:34" ht="15" customHeight="1">
      <c r="AH6069" s="68" t="str">
        <f t="shared" si="113"/>
        <v/>
      </c>
    </row>
    <row r="6070" spans="34:34" ht="15" customHeight="1">
      <c r="AH6070" s="68" t="str">
        <f t="shared" si="113"/>
        <v/>
      </c>
    </row>
    <row r="6071" spans="34:34" ht="15" customHeight="1">
      <c r="AH6071" s="68" t="str">
        <f t="shared" si="113"/>
        <v/>
      </c>
    </row>
    <row r="6072" spans="34:34" ht="15" customHeight="1">
      <c r="AH6072" s="68" t="str">
        <f t="shared" si="113"/>
        <v/>
      </c>
    </row>
    <row r="6073" spans="34:34" ht="15" customHeight="1">
      <c r="AH6073" s="68" t="str">
        <f t="shared" si="113"/>
        <v/>
      </c>
    </row>
    <row r="6074" spans="34:34" ht="15" customHeight="1">
      <c r="AH6074" s="68" t="str">
        <f t="shared" si="113"/>
        <v/>
      </c>
    </row>
    <row r="6075" spans="34:34" ht="15" customHeight="1">
      <c r="AH6075" s="68" t="str">
        <f t="shared" si="113"/>
        <v/>
      </c>
    </row>
    <row r="6076" spans="34:34" ht="15" customHeight="1">
      <c r="AH6076" s="68" t="str">
        <f t="shared" si="113"/>
        <v/>
      </c>
    </row>
    <row r="6077" spans="34:34" ht="15" customHeight="1">
      <c r="AH6077" s="68" t="str">
        <f t="shared" si="113"/>
        <v/>
      </c>
    </row>
    <row r="6078" spans="34:34" ht="15" customHeight="1">
      <c r="AH6078" s="68" t="str">
        <f t="shared" si="113"/>
        <v/>
      </c>
    </row>
    <row r="6079" spans="34:34" ht="15" customHeight="1">
      <c r="AH6079" s="68" t="str">
        <f t="shared" si="113"/>
        <v/>
      </c>
    </row>
    <row r="6080" spans="34:34" ht="15" customHeight="1">
      <c r="AH6080" s="68" t="str">
        <f t="shared" si="113"/>
        <v/>
      </c>
    </row>
    <row r="6081" spans="34:34" ht="15" customHeight="1">
      <c r="AH6081" s="68" t="str">
        <f t="shared" si="113"/>
        <v/>
      </c>
    </row>
    <row r="6082" spans="34:34" ht="15" customHeight="1">
      <c r="AH6082" s="68" t="str">
        <f t="shared" si="113"/>
        <v/>
      </c>
    </row>
    <row r="6083" spans="34:34" ht="15" customHeight="1">
      <c r="AH6083" s="68" t="str">
        <f t="shared" si="113"/>
        <v/>
      </c>
    </row>
    <row r="6084" spans="34:34" ht="15" customHeight="1">
      <c r="AH6084" s="68" t="str">
        <f t="shared" ref="AH6084:AH6147" si="114">IF(AG6084="","",AG6084)</f>
        <v/>
      </c>
    </row>
    <row r="6085" spans="34:34" ht="15" customHeight="1">
      <c r="AH6085" s="68" t="str">
        <f t="shared" si="114"/>
        <v/>
      </c>
    </row>
    <row r="6086" spans="34:34" ht="15" customHeight="1">
      <c r="AH6086" s="68" t="str">
        <f t="shared" si="114"/>
        <v/>
      </c>
    </row>
    <row r="6087" spans="34:34" ht="15" customHeight="1">
      <c r="AH6087" s="68" t="str">
        <f t="shared" si="114"/>
        <v/>
      </c>
    </row>
    <row r="6088" spans="34:34" ht="15" customHeight="1">
      <c r="AH6088" s="68" t="str">
        <f t="shared" si="114"/>
        <v/>
      </c>
    </row>
    <row r="6089" spans="34:34" ht="15" customHeight="1">
      <c r="AH6089" s="68" t="str">
        <f t="shared" si="114"/>
        <v/>
      </c>
    </row>
    <row r="6090" spans="34:34" ht="15" customHeight="1">
      <c r="AH6090" s="68" t="str">
        <f t="shared" si="114"/>
        <v/>
      </c>
    </row>
    <row r="6091" spans="34:34" ht="15" customHeight="1">
      <c r="AH6091" s="68" t="str">
        <f t="shared" si="114"/>
        <v/>
      </c>
    </row>
    <row r="6092" spans="34:34" ht="15" customHeight="1">
      <c r="AH6092" s="68" t="str">
        <f t="shared" si="114"/>
        <v/>
      </c>
    </row>
    <row r="6093" spans="34:34" ht="15" customHeight="1">
      <c r="AH6093" s="68" t="str">
        <f t="shared" si="114"/>
        <v/>
      </c>
    </row>
    <row r="6094" spans="34:34" ht="15" customHeight="1">
      <c r="AH6094" s="68" t="str">
        <f t="shared" si="114"/>
        <v/>
      </c>
    </row>
    <row r="6095" spans="34:34" ht="15" customHeight="1">
      <c r="AH6095" s="68" t="str">
        <f t="shared" si="114"/>
        <v/>
      </c>
    </row>
    <row r="6096" spans="34:34" ht="15" customHeight="1">
      <c r="AH6096" s="68" t="str">
        <f t="shared" si="114"/>
        <v/>
      </c>
    </row>
    <row r="6097" spans="34:34" ht="15" customHeight="1">
      <c r="AH6097" s="68" t="str">
        <f t="shared" si="114"/>
        <v/>
      </c>
    </row>
    <row r="6098" spans="34:34" ht="15" customHeight="1">
      <c r="AH6098" s="68" t="str">
        <f t="shared" si="114"/>
        <v/>
      </c>
    </row>
    <row r="6099" spans="34:34" ht="15" customHeight="1">
      <c r="AH6099" s="68" t="str">
        <f t="shared" si="114"/>
        <v/>
      </c>
    </row>
    <row r="6100" spans="34:34" ht="15" customHeight="1">
      <c r="AH6100" s="68" t="str">
        <f t="shared" si="114"/>
        <v/>
      </c>
    </row>
    <row r="6101" spans="34:34" ht="15" customHeight="1">
      <c r="AH6101" s="68" t="str">
        <f t="shared" si="114"/>
        <v/>
      </c>
    </row>
    <row r="6102" spans="34:34" ht="15" customHeight="1">
      <c r="AH6102" s="68" t="str">
        <f t="shared" si="114"/>
        <v/>
      </c>
    </row>
    <row r="6103" spans="34:34" ht="15" customHeight="1">
      <c r="AH6103" s="68" t="str">
        <f t="shared" si="114"/>
        <v/>
      </c>
    </row>
    <row r="6104" spans="34:34" ht="15" customHeight="1">
      <c r="AH6104" s="68" t="str">
        <f t="shared" si="114"/>
        <v/>
      </c>
    </row>
    <row r="6105" spans="34:34" ht="15" customHeight="1">
      <c r="AH6105" s="68" t="str">
        <f t="shared" si="114"/>
        <v/>
      </c>
    </row>
    <row r="6106" spans="34:34" ht="15" customHeight="1">
      <c r="AH6106" s="68" t="str">
        <f t="shared" si="114"/>
        <v/>
      </c>
    </row>
    <row r="6107" spans="34:34" ht="15" customHeight="1">
      <c r="AH6107" s="68" t="str">
        <f t="shared" si="114"/>
        <v/>
      </c>
    </row>
    <row r="6108" spans="34:34" ht="15" customHeight="1">
      <c r="AH6108" s="68" t="str">
        <f t="shared" si="114"/>
        <v/>
      </c>
    </row>
    <row r="6109" spans="34:34" ht="15" customHeight="1">
      <c r="AH6109" s="68" t="str">
        <f t="shared" si="114"/>
        <v/>
      </c>
    </row>
    <row r="6110" spans="34:34" ht="15" customHeight="1">
      <c r="AH6110" s="68" t="str">
        <f t="shared" si="114"/>
        <v/>
      </c>
    </row>
    <row r="6111" spans="34:34" ht="15" customHeight="1">
      <c r="AH6111" s="68" t="str">
        <f t="shared" si="114"/>
        <v/>
      </c>
    </row>
    <row r="6112" spans="34:34" ht="15" customHeight="1">
      <c r="AH6112" s="68" t="str">
        <f t="shared" si="114"/>
        <v/>
      </c>
    </row>
    <row r="6113" spans="34:34" ht="15" customHeight="1">
      <c r="AH6113" s="68" t="str">
        <f t="shared" si="114"/>
        <v/>
      </c>
    </row>
    <row r="6114" spans="34:34" ht="15" customHeight="1">
      <c r="AH6114" s="68" t="str">
        <f t="shared" si="114"/>
        <v/>
      </c>
    </row>
    <row r="6115" spans="34:34" ht="15" customHeight="1">
      <c r="AH6115" s="68" t="str">
        <f t="shared" si="114"/>
        <v/>
      </c>
    </row>
    <row r="6116" spans="34:34" ht="15" customHeight="1">
      <c r="AH6116" s="68" t="str">
        <f t="shared" si="114"/>
        <v/>
      </c>
    </row>
    <row r="6117" spans="34:34" ht="15" customHeight="1">
      <c r="AH6117" s="68" t="str">
        <f t="shared" si="114"/>
        <v/>
      </c>
    </row>
    <row r="6118" spans="34:34" ht="15" customHeight="1">
      <c r="AH6118" s="68" t="str">
        <f t="shared" si="114"/>
        <v/>
      </c>
    </row>
    <row r="6119" spans="34:34" ht="15" customHeight="1">
      <c r="AH6119" s="68" t="str">
        <f t="shared" si="114"/>
        <v/>
      </c>
    </row>
    <row r="6120" spans="34:34" ht="15" customHeight="1">
      <c r="AH6120" s="68" t="str">
        <f t="shared" si="114"/>
        <v/>
      </c>
    </row>
    <row r="6121" spans="34:34" ht="15" customHeight="1">
      <c r="AH6121" s="68" t="str">
        <f t="shared" si="114"/>
        <v/>
      </c>
    </row>
    <row r="6122" spans="34:34" ht="15" customHeight="1">
      <c r="AH6122" s="68" t="str">
        <f t="shared" si="114"/>
        <v/>
      </c>
    </row>
    <row r="6123" spans="34:34" ht="15" customHeight="1">
      <c r="AH6123" s="68" t="str">
        <f t="shared" si="114"/>
        <v/>
      </c>
    </row>
    <row r="6124" spans="34:34" ht="15" customHeight="1">
      <c r="AH6124" s="68" t="str">
        <f t="shared" si="114"/>
        <v/>
      </c>
    </row>
    <row r="6125" spans="34:34" ht="15" customHeight="1">
      <c r="AH6125" s="68" t="str">
        <f t="shared" si="114"/>
        <v/>
      </c>
    </row>
    <row r="6126" spans="34:34" ht="15" customHeight="1">
      <c r="AH6126" s="68" t="str">
        <f t="shared" si="114"/>
        <v/>
      </c>
    </row>
    <row r="6127" spans="34:34" ht="15" customHeight="1">
      <c r="AH6127" s="68" t="str">
        <f t="shared" si="114"/>
        <v/>
      </c>
    </row>
    <row r="6128" spans="34:34" ht="15" customHeight="1">
      <c r="AH6128" s="68" t="str">
        <f t="shared" si="114"/>
        <v/>
      </c>
    </row>
    <row r="6129" spans="34:34" ht="15" customHeight="1">
      <c r="AH6129" s="68" t="str">
        <f t="shared" si="114"/>
        <v/>
      </c>
    </row>
    <row r="6130" spans="34:34" ht="15" customHeight="1">
      <c r="AH6130" s="68" t="str">
        <f t="shared" si="114"/>
        <v/>
      </c>
    </row>
    <row r="6131" spans="34:34" ht="15" customHeight="1">
      <c r="AH6131" s="68" t="str">
        <f t="shared" si="114"/>
        <v/>
      </c>
    </row>
    <row r="6132" spans="34:34" ht="15" customHeight="1">
      <c r="AH6132" s="68" t="str">
        <f t="shared" si="114"/>
        <v/>
      </c>
    </row>
    <row r="6133" spans="34:34" ht="15" customHeight="1">
      <c r="AH6133" s="68" t="str">
        <f t="shared" si="114"/>
        <v/>
      </c>
    </row>
    <row r="6134" spans="34:34" ht="15" customHeight="1">
      <c r="AH6134" s="68" t="str">
        <f t="shared" si="114"/>
        <v/>
      </c>
    </row>
    <row r="6135" spans="34:34" ht="15" customHeight="1">
      <c r="AH6135" s="68" t="str">
        <f t="shared" si="114"/>
        <v/>
      </c>
    </row>
    <row r="6136" spans="34:34" ht="15" customHeight="1">
      <c r="AH6136" s="68" t="str">
        <f t="shared" si="114"/>
        <v/>
      </c>
    </row>
    <row r="6137" spans="34:34" ht="15" customHeight="1">
      <c r="AH6137" s="68" t="str">
        <f t="shared" si="114"/>
        <v/>
      </c>
    </row>
    <row r="6138" spans="34:34" ht="15" customHeight="1">
      <c r="AH6138" s="68" t="str">
        <f t="shared" si="114"/>
        <v/>
      </c>
    </row>
    <row r="6139" spans="34:34" ht="15" customHeight="1">
      <c r="AH6139" s="68" t="str">
        <f t="shared" si="114"/>
        <v/>
      </c>
    </row>
    <row r="6140" spans="34:34" ht="15" customHeight="1">
      <c r="AH6140" s="68" t="str">
        <f t="shared" si="114"/>
        <v/>
      </c>
    </row>
    <row r="6141" spans="34:34" ht="15" customHeight="1">
      <c r="AH6141" s="68" t="str">
        <f t="shared" si="114"/>
        <v/>
      </c>
    </row>
    <row r="6142" spans="34:34" ht="15" customHeight="1">
      <c r="AH6142" s="68" t="str">
        <f t="shared" si="114"/>
        <v/>
      </c>
    </row>
    <row r="6143" spans="34:34" ht="15" customHeight="1">
      <c r="AH6143" s="68" t="str">
        <f t="shared" si="114"/>
        <v/>
      </c>
    </row>
    <row r="6144" spans="34:34" ht="15" customHeight="1">
      <c r="AH6144" s="68" t="str">
        <f t="shared" si="114"/>
        <v/>
      </c>
    </row>
    <row r="6145" spans="34:34" ht="15" customHeight="1">
      <c r="AH6145" s="68" t="str">
        <f t="shared" si="114"/>
        <v/>
      </c>
    </row>
    <row r="6146" spans="34:34" ht="15" customHeight="1">
      <c r="AH6146" s="68" t="str">
        <f t="shared" si="114"/>
        <v/>
      </c>
    </row>
    <row r="6147" spans="34:34" ht="15" customHeight="1">
      <c r="AH6147" s="68" t="str">
        <f t="shared" si="114"/>
        <v/>
      </c>
    </row>
    <row r="6148" spans="34:34" ht="15" customHeight="1">
      <c r="AH6148" s="68" t="str">
        <f t="shared" ref="AH6148:AH6211" si="115">IF(AG6148="","",AG6148)</f>
        <v/>
      </c>
    </row>
    <row r="6149" spans="34:34" ht="15" customHeight="1">
      <c r="AH6149" s="68" t="str">
        <f t="shared" si="115"/>
        <v/>
      </c>
    </row>
    <row r="6150" spans="34:34" ht="15" customHeight="1">
      <c r="AH6150" s="68" t="str">
        <f t="shared" si="115"/>
        <v/>
      </c>
    </row>
    <row r="6151" spans="34:34" ht="15" customHeight="1">
      <c r="AH6151" s="68" t="str">
        <f t="shared" si="115"/>
        <v/>
      </c>
    </row>
    <row r="6152" spans="34:34" ht="15" customHeight="1">
      <c r="AH6152" s="68" t="str">
        <f t="shared" si="115"/>
        <v/>
      </c>
    </row>
    <row r="6153" spans="34:34" ht="15" customHeight="1">
      <c r="AH6153" s="68" t="str">
        <f t="shared" si="115"/>
        <v/>
      </c>
    </row>
    <row r="6154" spans="34:34" ht="15" customHeight="1">
      <c r="AH6154" s="68" t="str">
        <f t="shared" si="115"/>
        <v/>
      </c>
    </row>
    <row r="6155" spans="34:34" ht="15" customHeight="1">
      <c r="AH6155" s="68" t="str">
        <f t="shared" si="115"/>
        <v/>
      </c>
    </row>
    <row r="6156" spans="34:34" ht="15" customHeight="1">
      <c r="AH6156" s="68" t="str">
        <f t="shared" si="115"/>
        <v/>
      </c>
    </row>
    <row r="6157" spans="34:34" ht="15" customHeight="1">
      <c r="AH6157" s="68" t="str">
        <f t="shared" si="115"/>
        <v/>
      </c>
    </row>
    <row r="6158" spans="34:34" ht="15" customHeight="1">
      <c r="AH6158" s="68" t="str">
        <f t="shared" si="115"/>
        <v/>
      </c>
    </row>
    <row r="6159" spans="34:34" ht="15" customHeight="1">
      <c r="AH6159" s="68" t="str">
        <f t="shared" si="115"/>
        <v/>
      </c>
    </row>
    <row r="6160" spans="34:34" ht="15" customHeight="1">
      <c r="AH6160" s="68" t="str">
        <f t="shared" si="115"/>
        <v/>
      </c>
    </row>
    <row r="6161" spans="34:34" ht="15" customHeight="1">
      <c r="AH6161" s="68" t="str">
        <f t="shared" si="115"/>
        <v/>
      </c>
    </row>
    <row r="6162" spans="34:34" ht="15" customHeight="1">
      <c r="AH6162" s="68" t="str">
        <f t="shared" si="115"/>
        <v/>
      </c>
    </row>
    <row r="6163" spans="34:34" ht="15" customHeight="1">
      <c r="AH6163" s="68" t="str">
        <f t="shared" si="115"/>
        <v/>
      </c>
    </row>
    <row r="6164" spans="34:34" ht="15" customHeight="1">
      <c r="AH6164" s="68" t="str">
        <f t="shared" si="115"/>
        <v/>
      </c>
    </row>
    <row r="6165" spans="34:34" ht="15" customHeight="1">
      <c r="AH6165" s="68" t="str">
        <f t="shared" si="115"/>
        <v/>
      </c>
    </row>
    <row r="6166" spans="34:34" ht="15" customHeight="1">
      <c r="AH6166" s="68" t="str">
        <f t="shared" si="115"/>
        <v/>
      </c>
    </row>
    <row r="6167" spans="34:34" ht="15" customHeight="1">
      <c r="AH6167" s="68" t="str">
        <f t="shared" si="115"/>
        <v/>
      </c>
    </row>
    <row r="6168" spans="34:34" ht="15" customHeight="1">
      <c r="AH6168" s="68" t="str">
        <f t="shared" si="115"/>
        <v/>
      </c>
    </row>
    <row r="6169" spans="34:34" ht="15" customHeight="1">
      <c r="AH6169" s="68" t="str">
        <f t="shared" si="115"/>
        <v/>
      </c>
    </row>
    <row r="6170" spans="34:34" ht="15" customHeight="1">
      <c r="AH6170" s="68" t="str">
        <f t="shared" si="115"/>
        <v/>
      </c>
    </row>
    <row r="6171" spans="34:34" ht="15" customHeight="1">
      <c r="AH6171" s="68" t="str">
        <f t="shared" si="115"/>
        <v/>
      </c>
    </row>
    <row r="6172" spans="34:34" ht="15" customHeight="1">
      <c r="AH6172" s="68" t="str">
        <f t="shared" si="115"/>
        <v/>
      </c>
    </row>
    <row r="6173" spans="34:34" ht="15" customHeight="1">
      <c r="AH6173" s="68" t="str">
        <f t="shared" si="115"/>
        <v/>
      </c>
    </row>
    <row r="6174" spans="34:34" ht="15" customHeight="1">
      <c r="AH6174" s="68" t="str">
        <f t="shared" si="115"/>
        <v/>
      </c>
    </row>
    <row r="6175" spans="34:34" ht="15" customHeight="1">
      <c r="AH6175" s="68" t="str">
        <f t="shared" si="115"/>
        <v/>
      </c>
    </row>
    <row r="6176" spans="34:34" ht="15" customHeight="1">
      <c r="AH6176" s="68" t="str">
        <f t="shared" si="115"/>
        <v/>
      </c>
    </row>
    <row r="6177" spans="34:34" ht="15" customHeight="1">
      <c r="AH6177" s="68" t="str">
        <f t="shared" si="115"/>
        <v/>
      </c>
    </row>
    <row r="6178" spans="34:34" ht="15" customHeight="1">
      <c r="AH6178" s="68" t="str">
        <f t="shared" si="115"/>
        <v/>
      </c>
    </row>
    <row r="6179" spans="34:34" ht="15" customHeight="1">
      <c r="AH6179" s="68" t="str">
        <f t="shared" si="115"/>
        <v/>
      </c>
    </row>
    <row r="6180" spans="34:34" ht="15" customHeight="1">
      <c r="AH6180" s="68" t="str">
        <f t="shared" si="115"/>
        <v/>
      </c>
    </row>
    <row r="6181" spans="34:34" ht="15" customHeight="1">
      <c r="AH6181" s="68" t="str">
        <f t="shared" si="115"/>
        <v/>
      </c>
    </row>
    <row r="6182" spans="34:34" ht="15" customHeight="1">
      <c r="AH6182" s="68" t="str">
        <f t="shared" si="115"/>
        <v/>
      </c>
    </row>
    <row r="6183" spans="34:34" ht="15" customHeight="1">
      <c r="AH6183" s="68" t="str">
        <f t="shared" si="115"/>
        <v/>
      </c>
    </row>
    <row r="6184" spans="34:34" ht="15" customHeight="1">
      <c r="AH6184" s="68" t="str">
        <f t="shared" si="115"/>
        <v/>
      </c>
    </row>
    <row r="6185" spans="34:34" ht="15" customHeight="1">
      <c r="AH6185" s="68" t="str">
        <f t="shared" si="115"/>
        <v/>
      </c>
    </row>
    <row r="6186" spans="34:34" ht="15" customHeight="1">
      <c r="AH6186" s="68" t="str">
        <f t="shared" si="115"/>
        <v/>
      </c>
    </row>
    <row r="6187" spans="34:34" ht="15" customHeight="1">
      <c r="AH6187" s="68" t="str">
        <f t="shared" si="115"/>
        <v/>
      </c>
    </row>
    <row r="6188" spans="34:34" ht="15" customHeight="1">
      <c r="AH6188" s="68" t="str">
        <f t="shared" si="115"/>
        <v/>
      </c>
    </row>
    <row r="6189" spans="34:34" ht="15" customHeight="1">
      <c r="AH6189" s="68" t="str">
        <f t="shared" si="115"/>
        <v/>
      </c>
    </row>
    <row r="6190" spans="34:34" ht="15" customHeight="1">
      <c r="AH6190" s="68" t="str">
        <f t="shared" si="115"/>
        <v/>
      </c>
    </row>
    <row r="6191" spans="34:34" ht="15" customHeight="1">
      <c r="AH6191" s="68" t="str">
        <f t="shared" si="115"/>
        <v/>
      </c>
    </row>
    <row r="6192" spans="34:34" ht="15" customHeight="1">
      <c r="AH6192" s="68" t="str">
        <f t="shared" si="115"/>
        <v/>
      </c>
    </row>
    <row r="6193" spans="34:34" ht="15" customHeight="1">
      <c r="AH6193" s="68" t="str">
        <f t="shared" si="115"/>
        <v/>
      </c>
    </row>
    <row r="6194" spans="34:34" ht="15" customHeight="1">
      <c r="AH6194" s="68" t="str">
        <f t="shared" si="115"/>
        <v/>
      </c>
    </row>
    <row r="6195" spans="34:34" ht="15" customHeight="1">
      <c r="AH6195" s="68" t="str">
        <f t="shared" si="115"/>
        <v/>
      </c>
    </row>
    <row r="6196" spans="34:34" ht="15" customHeight="1">
      <c r="AH6196" s="68" t="str">
        <f t="shared" si="115"/>
        <v/>
      </c>
    </row>
    <row r="6197" spans="34:34" ht="15" customHeight="1">
      <c r="AH6197" s="68" t="str">
        <f t="shared" si="115"/>
        <v/>
      </c>
    </row>
    <row r="6198" spans="34:34" ht="15" customHeight="1">
      <c r="AH6198" s="68" t="str">
        <f t="shared" si="115"/>
        <v/>
      </c>
    </row>
    <row r="6199" spans="34:34" ht="15" customHeight="1">
      <c r="AH6199" s="68" t="str">
        <f t="shared" si="115"/>
        <v/>
      </c>
    </row>
    <row r="6200" spans="34:34" ht="15" customHeight="1">
      <c r="AH6200" s="68" t="str">
        <f t="shared" si="115"/>
        <v/>
      </c>
    </row>
    <row r="6201" spans="34:34" ht="15" customHeight="1">
      <c r="AH6201" s="68" t="str">
        <f t="shared" si="115"/>
        <v/>
      </c>
    </row>
    <row r="6202" spans="34:34" ht="15" customHeight="1">
      <c r="AH6202" s="68" t="str">
        <f t="shared" si="115"/>
        <v/>
      </c>
    </row>
    <row r="6203" spans="34:34" ht="15" customHeight="1">
      <c r="AH6203" s="68" t="str">
        <f t="shared" si="115"/>
        <v/>
      </c>
    </row>
    <row r="6204" spans="34:34" ht="15" customHeight="1">
      <c r="AH6204" s="68" t="str">
        <f t="shared" si="115"/>
        <v/>
      </c>
    </row>
    <row r="6205" spans="34:34" ht="15" customHeight="1">
      <c r="AH6205" s="68" t="str">
        <f t="shared" si="115"/>
        <v/>
      </c>
    </row>
    <row r="6206" spans="34:34" ht="15" customHeight="1">
      <c r="AH6206" s="68" t="str">
        <f t="shared" si="115"/>
        <v/>
      </c>
    </row>
    <row r="6207" spans="34:34" ht="15" customHeight="1">
      <c r="AH6207" s="68" t="str">
        <f t="shared" si="115"/>
        <v/>
      </c>
    </row>
    <row r="6208" spans="34:34" ht="15" customHeight="1">
      <c r="AH6208" s="68" t="str">
        <f t="shared" si="115"/>
        <v/>
      </c>
    </row>
    <row r="6209" spans="34:34" ht="15" customHeight="1">
      <c r="AH6209" s="68" t="str">
        <f t="shared" si="115"/>
        <v/>
      </c>
    </row>
    <row r="6210" spans="34:34" ht="15" customHeight="1">
      <c r="AH6210" s="68" t="str">
        <f t="shared" si="115"/>
        <v/>
      </c>
    </row>
    <row r="6211" spans="34:34" ht="15" customHeight="1">
      <c r="AH6211" s="68" t="str">
        <f t="shared" si="115"/>
        <v/>
      </c>
    </row>
    <row r="6212" spans="34:34" ht="15" customHeight="1">
      <c r="AH6212" s="68" t="str">
        <f t="shared" ref="AH6212:AH6275" si="116">IF(AG6212="","",AG6212)</f>
        <v/>
      </c>
    </row>
    <row r="6213" spans="34:34" ht="15" customHeight="1">
      <c r="AH6213" s="68" t="str">
        <f t="shared" si="116"/>
        <v/>
      </c>
    </row>
    <row r="6214" spans="34:34" ht="15" customHeight="1">
      <c r="AH6214" s="68" t="str">
        <f t="shared" si="116"/>
        <v/>
      </c>
    </row>
    <row r="6215" spans="34:34" ht="15" customHeight="1">
      <c r="AH6215" s="68" t="str">
        <f t="shared" si="116"/>
        <v/>
      </c>
    </row>
    <row r="6216" spans="34:34" ht="15" customHeight="1">
      <c r="AH6216" s="68" t="str">
        <f t="shared" si="116"/>
        <v/>
      </c>
    </row>
    <row r="6217" spans="34:34" ht="15" customHeight="1">
      <c r="AH6217" s="68" t="str">
        <f t="shared" si="116"/>
        <v/>
      </c>
    </row>
    <row r="6218" spans="34:34" ht="15" customHeight="1">
      <c r="AH6218" s="68" t="str">
        <f t="shared" si="116"/>
        <v/>
      </c>
    </row>
    <row r="6219" spans="34:34" ht="15" customHeight="1">
      <c r="AH6219" s="68" t="str">
        <f t="shared" si="116"/>
        <v/>
      </c>
    </row>
    <row r="6220" spans="34:34" ht="15" customHeight="1">
      <c r="AH6220" s="68" t="str">
        <f t="shared" si="116"/>
        <v/>
      </c>
    </row>
    <row r="6221" spans="34:34" ht="15" customHeight="1">
      <c r="AH6221" s="68" t="str">
        <f t="shared" si="116"/>
        <v/>
      </c>
    </row>
    <row r="6222" spans="34:34" ht="15" customHeight="1">
      <c r="AH6222" s="68" t="str">
        <f t="shared" si="116"/>
        <v/>
      </c>
    </row>
    <row r="6223" spans="34:34" ht="15" customHeight="1">
      <c r="AH6223" s="68" t="str">
        <f t="shared" si="116"/>
        <v/>
      </c>
    </row>
    <row r="6224" spans="34:34" ht="15" customHeight="1">
      <c r="AH6224" s="68" t="str">
        <f t="shared" si="116"/>
        <v/>
      </c>
    </row>
    <row r="6225" spans="34:34" ht="15" customHeight="1">
      <c r="AH6225" s="68" t="str">
        <f t="shared" si="116"/>
        <v/>
      </c>
    </row>
    <row r="6226" spans="34:34" ht="15" customHeight="1">
      <c r="AH6226" s="68" t="str">
        <f t="shared" si="116"/>
        <v/>
      </c>
    </row>
    <row r="6227" spans="34:34" ht="15" customHeight="1">
      <c r="AH6227" s="68" t="str">
        <f t="shared" si="116"/>
        <v/>
      </c>
    </row>
    <row r="6228" spans="34:34" ht="15" customHeight="1">
      <c r="AH6228" s="68" t="str">
        <f t="shared" si="116"/>
        <v/>
      </c>
    </row>
    <row r="6229" spans="34:34" ht="15" customHeight="1">
      <c r="AH6229" s="68" t="str">
        <f t="shared" si="116"/>
        <v/>
      </c>
    </row>
    <row r="6230" spans="34:34" ht="15" customHeight="1">
      <c r="AH6230" s="68" t="str">
        <f t="shared" si="116"/>
        <v/>
      </c>
    </row>
    <row r="6231" spans="34:34" ht="15" customHeight="1">
      <c r="AH6231" s="68" t="str">
        <f t="shared" si="116"/>
        <v/>
      </c>
    </row>
    <row r="6232" spans="34:34" ht="15" customHeight="1">
      <c r="AH6232" s="68" t="str">
        <f t="shared" si="116"/>
        <v/>
      </c>
    </row>
    <row r="6233" spans="34:34" ht="15" customHeight="1">
      <c r="AH6233" s="68" t="str">
        <f t="shared" si="116"/>
        <v/>
      </c>
    </row>
    <row r="6234" spans="34:34" ht="15" customHeight="1">
      <c r="AH6234" s="68" t="str">
        <f t="shared" si="116"/>
        <v/>
      </c>
    </row>
    <row r="6235" spans="34:34" ht="15" customHeight="1">
      <c r="AH6235" s="68" t="str">
        <f t="shared" si="116"/>
        <v/>
      </c>
    </row>
    <row r="6236" spans="34:34" ht="15" customHeight="1">
      <c r="AH6236" s="68" t="str">
        <f t="shared" si="116"/>
        <v/>
      </c>
    </row>
    <row r="6237" spans="34:34" ht="15" customHeight="1">
      <c r="AH6237" s="68" t="str">
        <f t="shared" si="116"/>
        <v/>
      </c>
    </row>
    <row r="6238" spans="34:34" ht="15" customHeight="1">
      <c r="AH6238" s="68" t="str">
        <f t="shared" si="116"/>
        <v/>
      </c>
    </row>
    <row r="6239" spans="34:34" ht="15" customHeight="1">
      <c r="AH6239" s="68" t="str">
        <f t="shared" si="116"/>
        <v/>
      </c>
    </row>
    <row r="6240" spans="34:34" ht="15" customHeight="1">
      <c r="AH6240" s="68" t="str">
        <f t="shared" si="116"/>
        <v/>
      </c>
    </row>
    <row r="6241" spans="34:34" ht="15" customHeight="1">
      <c r="AH6241" s="68" t="str">
        <f t="shared" si="116"/>
        <v/>
      </c>
    </row>
    <row r="6242" spans="34:34" ht="15" customHeight="1">
      <c r="AH6242" s="68" t="str">
        <f t="shared" si="116"/>
        <v/>
      </c>
    </row>
    <row r="6243" spans="34:34" ht="15" customHeight="1">
      <c r="AH6243" s="68" t="str">
        <f t="shared" si="116"/>
        <v/>
      </c>
    </row>
    <row r="6244" spans="34:34" ht="15" customHeight="1">
      <c r="AH6244" s="68" t="str">
        <f t="shared" si="116"/>
        <v/>
      </c>
    </row>
    <row r="6245" spans="34:34" ht="15" customHeight="1">
      <c r="AH6245" s="68" t="str">
        <f t="shared" si="116"/>
        <v/>
      </c>
    </row>
    <row r="6246" spans="34:34" ht="15" customHeight="1">
      <c r="AH6246" s="68" t="str">
        <f t="shared" si="116"/>
        <v/>
      </c>
    </row>
    <row r="6247" spans="34:34" ht="15" customHeight="1">
      <c r="AH6247" s="68" t="str">
        <f t="shared" si="116"/>
        <v/>
      </c>
    </row>
    <row r="6248" spans="34:34" ht="15" customHeight="1">
      <c r="AH6248" s="68" t="str">
        <f t="shared" si="116"/>
        <v/>
      </c>
    </row>
    <row r="6249" spans="34:34" ht="15" customHeight="1">
      <c r="AH6249" s="68" t="str">
        <f t="shared" si="116"/>
        <v/>
      </c>
    </row>
    <row r="6250" spans="34:34" ht="15" customHeight="1">
      <c r="AH6250" s="68" t="str">
        <f t="shared" si="116"/>
        <v/>
      </c>
    </row>
    <row r="6251" spans="34:34" ht="15" customHeight="1">
      <c r="AH6251" s="68" t="str">
        <f t="shared" si="116"/>
        <v/>
      </c>
    </row>
    <row r="6252" spans="34:34" ht="15" customHeight="1">
      <c r="AH6252" s="68" t="str">
        <f t="shared" si="116"/>
        <v/>
      </c>
    </row>
    <row r="6253" spans="34:34" ht="15" customHeight="1">
      <c r="AH6253" s="68" t="str">
        <f t="shared" si="116"/>
        <v/>
      </c>
    </row>
    <row r="6254" spans="34:34" ht="15" customHeight="1">
      <c r="AH6254" s="68" t="str">
        <f t="shared" si="116"/>
        <v/>
      </c>
    </row>
    <row r="6255" spans="34:34" ht="15" customHeight="1">
      <c r="AH6255" s="68" t="str">
        <f t="shared" si="116"/>
        <v/>
      </c>
    </row>
    <row r="6256" spans="34:34" ht="15" customHeight="1">
      <c r="AH6256" s="68" t="str">
        <f t="shared" si="116"/>
        <v/>
      </c>
    </row>
    <row r="6257" spans="34:34" ht="15" customHeight="1">
      <c r="AH6257" s="68" t="str">
        <f t="shared" si="116"/>
        <v/>
      </c>
    </row>
    <row r="6258" spans="34:34" ht="15" customHeight="1">
      <c r="AH6258" s="68" t="str">
        <f t="shared" si="116"/>
        <v/>
      </c>
    </row>
    <row r="6259" spans="34:34" ht="15" customHeight="1">
      <c r="AH6259" s="68" t="str">
        <f t="shared" si="116"/>
        <v/>
      </c>
    </row>
    <row r="6260" spans="34:34" ht="15" customHeight="1">
      <c r="AH6260" s="68" t="str">
        <f t="shared" si="116"/>
        <v/>
      </c>
    </row>
    <row r="6261" spans="34:34" ht="15" customHeight="1">
      <c r="AH6261" s="68" t="str">
        <f t="shared" si="116"/>
        <v/>
      </c>
    </row>
    <row r="6262" spans="34:34" ht="15" customHeight="1">
      <c r="AH6262" s="68" t="str">
        <f t="shared" si="116"/>
        <v/>
      </c>
    </row>
    <row r="6263" spans="34:34" ht="15" customHeight="1">
      <c r="AH6263" s="68" t="str">
        <f t="shared" si="116"/>
        <v/>
      </c>
    </row>
    <row r="6264" spans="34:34" ht="15" customHeight="1">
      <c r="AH6264" s="68" t="str">
        <f t="shared" si="116"/>
        <v/>
      </c>
    </row>
    <row r="6265" spans="34:34" ht="15" customHeight="1">
      <c r="AH6265" s="68" t="str">
        <f t="shared" si="116"/>
        <v/>
      </c>
    </row>
    <row r="6266" spans="34:34" ht="15" customHeight="1">
      <c r="AH6266" s="68" t="str">
        <f t="shared" si="116"/>
        <v/>
      </c>
    </row>
    <row r="6267" spans="34:34" ht="15" customHeight="1">
      <c r="AH6267" s="68" t="str">
        <f t="shared" si="116"/>
        <v/>
      </c>
    </row>
    <row r="6268" spans="34:34" ht="15" customHeight="1">
      <c r="AH6268" s="68" t="str">
        <f t="shared" si="116"/>
        <v/>
      </c>
    </row>
    <row r="6269" spans="34:34" ht="15" customHeight="1">
      <c r="AH6269" s="68" t="str">
        <f t="shared" si="116"/>
        <v/>
      </c>
    </row>
    <row r="6270" spans="34:34" ht="15" customHeight="1">
      <c r="AH6270" s="68" t="str">
        <f t="shared" si="116"/>
        <v/>
      </c>
    </row>
    <row r="6271" spans="34:34" ht="15" customHeight="1">
      <c r="AH6271" s="68" t="str">
        <f t="shared" si="116"/>
        <v/>
      </c>
    </row>
    <row r="6272" spans="34:34" ht="15" customHeight="1">
      <c r="AH6272" s="68" t="str">
        <f t="shared" si="116"/>
        <v/>
      </c>
    </row>
    <row r="6273" spans="34:34" ht="15" customHeight="1">
      <c r="AH6273" s="68" t="str">
        <f t="shared" si="116"/>
        <v/>
      </c>
    </row>
    <row r="6274" spans="34:34" ht="15" customHeight="1">
      <c r="AH6274" s="68" t="str">
        <f t="shared" si="116"/>
        <v/>
      </c>
    </row>
    <row r="6275" spans="34:34" ht="15" customHeight="1">
      <c r="AH6275" s="68" t="str">
        <f t="shared" si="116"/>
        <v/>
      </c>
    </row>
    <row r="6276" spans="34:34" ht="15" customHeight="1">
      <c r="AH6276" s="68" t="str">
        <f t="shared" ref="AH6276:AH6339" si="117">IF(AG6276="","",AG6276)</f>
        <v/>
      </c>
    </row>
    <row r="6277" spans="34:34" ht="15" customHeight="1">
      <c r="AH6277" s="68" t="str">
        <f t="shared" si="117"/>
        <v/>
      </c>
    </row>
    <row r="6278" spans="34:34" ht="15" customHeight="1">
      <c r="AH6278" s="68" t="str">
        <f t="shared" si="117"/>
        <v/>
      </c>
    </row>
    <row r="6279" spans="34:34" ht="15" customHeight="1">
      <c r="AH6279" s="68" t="str">
        <f t="shared" si="117"/>
        <v/>
      </c>
    </row>
    <row r="6280" spans="34:34" ht="15" customHeight="1">
      <c r="AH6280" s="68" t="str">
        <f t="shared" si="117"/>
        <v/>
      </c>
    </row>
    <row r="6281" spans="34:34" ht="15" customHeight="1">
      <c r="AH6281" s="68" t="str">
        <f t="shared" si="117"/>
        <v/>
      </c>
    </row>
    <row r="6282" spans="34:34" ht="15" customHeight="1">
      <c r="AH6282" s="68" t="str">
        <f t="shared" si="117"/>
        <v/>
      </c>
    </row>
    <row r="6283" spans="34:34" ht="15" customHeight="1">
      <c r="AH6283" s="68" t="str">
        <f t="shared" si="117"/>
        <v/>
      </c>
    </row>
    <row r="6284" spans="34:34" ht="15" customHeight="1">
      <c r="AH6284" s="68" t="str">
        <f t="shared" si="117"/>
        <v/>
      </c>
    </row>
    <row r="6285" spans="34:34" ht="15" customHeight="1">
      <c r="AH6285" s="68" t="str">
        <f t="shared" si="117"/>
        <v/>
      </c>
    </row>
    <row r="6286" spans="34:34" ht="15" customHeight="1">
      <c r="AH6286" s="68" t="str">
        <f t="shared" si="117"/>
        <v/>
      </c>
    </row>
    <row r="6287" spans="34:34" ht="15" customHeight="1">
      <c r="AH6287" s="68" t="str">
        <f t="shared" si="117"/>
        <v/>
      </c>
    </row>
    <row r="6288" spans="34:34" ht="15" customHeight="1">
      <c r="AH6288" s="68" t="str">
        <f t="shared" si="117"/>
        <v/>
      </c>
    </row>
    <row r="6289" spans="34:34" ht="15" customHeight="1">
      <c r="AH6289" s="68" t="str">
        <f t="shared" si="117"/>
        <v/>
      </c>
    </row>
    <row r="6290" spans="34:34" ht="15" customHeight="1">
      <c r="AH6290" s="68" t="str">
        <f t="shared" si="117"/>
        <v/>
      </c>
    </row>
    <row r="6291" spans="34:34" ht="15" customHeight="1">
      <c r="AH6291" s="68" t="str">
        <f t="shared" si="117"/>
        <v/>
      </c>
    </row>
    <row r="6292" spans="34:34" ht="15" customHeight="1">
      <c r="AH6292" s="68" t="str">
        <f t="shared" si="117"/>
        <v/>
      </c>
    </row>
    <row r="6293" spans="34:34" ht="15" customHeight="1">
      <c r="AH6293" s="68" t="str">
        <f t="shared" si="117"/>
        <v/>
      </c>
    </row>
    <row r="6294" spans="34:34" ht="15" customHeight="1">
      <c r="AH6294" s="68" t="str">
        <f t="shared" si="117"/>
        <v/>
      </c>
    </row>
    <row r="6295" spans="34:34" ht="15" customHeight="1">
      <c r="AH6295" s="68" t="str">
        <f t="shared" si="117"/>
        <v/>
      </c>
    </row>
    <row r="6296" spans="34:34" ht="15" customHeight="1">
      <c r="AH6296" s="68" t="str">
        <f t="shared" si="117"/>
        <v/>
      </c>
    </row>
    <row r="6297" spans="34:34" ht="15" customHeight="1">
      <c r="AH6297" s="68" t="str">
        <f t="shared" si="117"/>
        <v/>
      </c>
    </row>
    <row r="6298" spans="34:34" ht="15" customHeight="1">
      <c r="AH6298" s="68" t="str">
        <f t="shared" si="117"/>
        <v/>
      </c>
    </row>
    <row r="6299" spans="34:34" ht="15" customHeight="1">
      <c r="AH6299" s="68" t="str">
        <f t="shared" si="117"/>
        <v/>
      </c>
    </row>
    <row r="6300" spans="34:34" ht="15" customHeight="1">
      <c r="AH6300" s="68" t="str">
        <f t="shared" si="117"/>
        <v/>
      </c>
    </row>
    <row r="6301" spans="34:34" ht="15" customHeight="1">
      <c r="AH6301" s="68" t="str">
        <f t="shared" si="117"/>
        <v/>
      </c>
    </row>
    <row r="6302" spans="34:34" ht="15" customHeight="1">
      <c r="AH6302" s="68" t="str">
        <f t="shared" si="117"/>
        <v/>
      </c>
    </row>
    <row r="6303" spans="34:34" ht="15" customHeight="1">
      <c r="AH6303" s="68" t="str">
        <f t="shared" si="117"/>
        <v/>
      </c>
    </row>
    <row r="6304" spans="34:34" ht="15" customHeight="1">
      <c r="AH6304" s="68" t="str">
        <f t="shared" si="117"/>
        <v/>
      </c>
    </row>
    <row r="6305" spans="34:34" ht="15" customHeight="1">
      <c r="AH6305" s="68" t="str">
        <f t="shared" si="117"/>
        <v/>
      </c>
    </row>
    <row r="6306" spans="34:34" ht="15" customHeight="1">
      <c r="AH6306" s="68" t="str">
        <f t="shared" si="117"/>
        <v/>
      </c>
    </row>
    <row r="6307" spans="34:34" ht="15" customHeight="1">
      <c r="AH6307" s="68" t="str">
        <f t="shared" si="117"/>
        <v/>
      </c>
    </row>
    <row r="6308" spans="34:34" ht="15" customHeight="1">
      <c r="AH6308" s="68" t="str">
        <f t="shared" si="117"/>
        <v/>
      </c>
    </row>
    <row r="6309" spans="34:34" ht="15" customHeight="1">
      <c r="AH6309" s="68" t="str">
        <f t="shared" si="117"/>
        <v/>
      </c>
    </row>
    <row r="6310" spans="34:34" ht="15" customHeight="1">
      <c r="AH6310" s="68" t="str">
        <f t="shared" si="117"/>
        <v/>
      </c>
    </row>
    <row r="6311" spans="34:34" ht="15" customHeight="1">
      <c r="AH6311" s="68" t="str">
        <f t="shared" si="117"/>
        <v/>
      </c>
    </row>
    <row r="6312" spans="34:34" ht="15" customHeight="1">
      <c r="AH6312" s="68" t="str">
        <f t="shared" si="117"/>
        <v/>
      </c>
    </row>
    <row r="6313" spans="34:34" ht="15" customHeight="1">
      <c r="AH6313" s="68" t="str">
        <f t="shared" si="117"/>
        <v/>
      </c>
    </row>
    <row r="6314" spans="34:34" ht="15" customHeight="1">
      <c r="AH6314" s="68" t="str">
        <f t="shared" si="117"/>
        <v/>
      </c>
    </row>
    <row r="6315" spans="34:34" ht="15" customHeight="1">
      <c r="AH6315" s="68" t="str">
        <f t="shared" si="117"/>
        <v/>
      </c>
    </row>
    <row r="6316" spans="34:34" ht="15" customHeight="1">
      <c r="AH6316" s="68" t="str">
        <f t="shared" si="117"/>
        <v/>
      </c>
    </row>
    <row r="6317" spans="34:34" ht="15" customHeight="1">
      <c r="AH6317" s="68" t="str">
        <f t="shared" si="117"/>
        <v/>
      </c>
    </row>
    <row r="6318" spans="34:34" ht="15" customHeight="1">
      <c r="AH6318" s="68" t="str">
        <f t="shared" si="117"/>
        <v/>
      </c>
    </row>
    <row r="6319" spans="34:34" ht="15" customHeight="1">
      <c r="AH6319" s="68" t="str">
        <f t="shared" si="117"/>
        <v/>
      </c>
    </row>
    <row r="6320" spans="34:34" ht="15" customHeight="1">
      <c r="AH6320" s="68" t="str">
        <f t="shared" si="117"/>
        <v/>
      </c>
    </row>
    <row r="6321" spans="34:34" ht="15" customHeight="1">
      <c r="AH6321" s="68" t="str">
        <f t="shared" si="117"/>
        <v/>
      </c>
    </row>
    <row r="6322" spans="34:34" ht="15" customHeight="1">
      <c r="AH6322" s="68" t="str">
        <f t="shared" si="117"/>
        <v/>
      </c>
    </row>
    <row r="6323" spans="34:34" ht="15" customHeight="1">
      <c r="AH6323" s="68" t="str">
        <f t="shared" si="117"/>
        <v/>
      </c>
    </row>
    <row r="6324" spans="34:34" ht="15" customHeight="1">
      <c r="AH6324" s="68" t="str">
        <f t="shared" si="117"/>
        <v/>
      </c>
    </row>
    <row r="6325" spans="34:34" ht="15" customHeight="1">
      <c r="AH6325" s="68" t="str">
        <f t="shared" si="117"/>
        <v/>
      </c>
    </row>
    <row r="6326" spans="34:34" ht="15" customHeight="1">
      <c r="AH6326" s="68" t="str">
        <f t="shared" si="117"/>
        <v/>
      </c>
    </row>
    <row r="6327" spans="34:34" ht="15" customHeight="1">
      <c r="AH6327" s="68" t="str">
        <f t="shared" si="117"/>
        <v/>
      </c>
    </row>
    <row r="6328" spans="34:34" ht="15" customHeight="1">
      <c r="AH6328" s="68" t="str">
        <f t="shared" si="117"/>
        <v/>
      </c>
    </row>
    <row r="6329" spans="34:34" ht="15" customHeight="1">
      <c r="AH6329" s="68" t="str">
        <f t="shared" si="117"/>
        <v/>
      </c>
    </row>
    <row r="6330" spans="34:34" ht="15" customHeight="1">
      <c r="AH6330" s="68" t="str">
        <f t="shared" si="117"/>
        <v/>
      </c>
    </row>
    <row r="6331" spans="34:34" ht="15" customHeight="1">
      <c r="AH6331" s="68" t="str">
        <f t="shared" si="117"/>
        <v/>
      </c>
    </row>
    <row r="6332" spans="34:34" ht="15" customHeight="1">
      <c r="AH6332" s="68" t="str">
        <f t="shared" si="117"/>
        <v/>
      </c>
    </row>
    <row r="6333" spans="34:34" ht="15" customHeight="1">
      <c r="AH6333" s="68" t="str">
        <f t="shared" si="117"/>
        <v/>
      </c>
    </row>
    <row r="6334" spans="34:34" ht="15" customHeight="1">
      <c r="AH6334" s="68" t="str">
        <f t="shared" si="117"/>
        <v/>
      </c>
    </row>
    <row r="6335" spans="34:34" ht="15" customHeight="1">
      <c r="AH6335" s="68" t="str">
        <f t="shared" si="117"/>
        <v/>
      </c>
    </row>
    <row r="6336" spans="34:34" ht="15" customHeight="1">
      <c r="AH6336" s="68" t="str">
        <f t="shared" si="117"/>
        <v/>
      </c>
    </row>
    <row r="6337" spans="34:34" ht="15" customHeight="1">
      <c r="AH6337" s="68" t="str">
        <f t="shared" si="117"/>
        <v/>
      </c>
    </row>
    <row r="6338" spans="34:34" ht="15" customHeight="1">
      <c r="AH6338" s="68" t="str">
        <f t="shared" si="117"/>
        <v/>
      </c>
    </row>
    <row r="6339" spans="34:34" ht="15" customHeight="1">
      <c r="AH6339" s="68" t="str">
        <f t="shared" si="117"/>
        <v/>
      </c>
    </row>
    <row r="6340" spans="34:34" ht="15" customHeight="1">
      <c r="AH6340" s="68" t="str">
        <f t="shared" ref="AH6340:AH6403" si="118">IF(AG6340="","",AG6340)</f>
        <v/>
      </c>
    </row>
    <row r="6341" spans="34:34" ht="15" customHeight="1">
      <c r="AH6341" s="68" t="str">
        <f t="shared" si="118"/>
        <v/>
      </c>
    </row>
    <row r="6342" spans="34:34" ht="15" customHeight="1">
      <c r="AH6342" s="68" t="str">
        <f t="shared" si="118"/>
        <v/>
      </c>
    </row>
    <row r="6343" spans="34:34" ht="15" customHeight="1">
      <c r="AH6343" s="68" t="str">
        <f t="shared" si="118"/>
        <v/>
      </c>
    </row>
    <row r="6344" spans="34:34" ht="15" customHeight="1">
      <c r="AH6344" s="68" t="str">
        <f t="shared" si="118"/>
        <v/>
      </c>
    </row>
    <row r="6345" spans="34:34" ht="15" customHeight="1">
      <c r="AH6345" s="68" t="str">
        <f t="shared" si="118"/>
        <v/>
      </c>
    </row>
    <row r="6346" spans="34:34" ht="15" customHeight="1">
      <c r="AH6346" s="68" t="str">
        <f t="shared" si="118"/>
        <v/>
      </c>
    </row>
    <row r="6347" spans="34:34" ht="15" customHeight="1">
      <c r="AH6347" s="68" t="str">
        <f t="shared" si="118"/>
        <v/>
      </c>
    </row>
    <row r="6348" spans="34:34" ht="15" customHeight="1">
      <c r="AH6348" s="68" t="str">
        <f t="shared" si="118"/>
        <v/>
      </c>
    </row>
    <row r="6349" spans="34:34" ht="15" customHeight="1">
      <c r="AH6349" s="68" t="str">
        <f t="shared" si="118"/>
        <v/>
      </c>
    </row>
    <row r="6350" spans="34:34" ht="15" customHeight="1">
      <c r="AH6350" s="68" t="str">
        <f t="shared" si="118"/>
        <v/>
      </c>
    </row>
    <row r="6351" spans="34:34" ht="15" customHeight="1">
      <c r="AH6351" s="68" t="str">
        <f t="shared" si="118"/>
        <v/>
      </c>
    </row>
    <row r="6352" spans="34:34" ht="15" customHeight="1">
      <c r="AH6352" s="68" t="str">
        <f t="shared" si="118"/>
        <v/>
      </c>
    </row>
    <row r="6353" spans="34:34" ht="15" customHeight="1">
      <c r="AH6353" s="68" t="str">
        <f t="shared" si="118"/>
        <v/>
      </c>
    </row>
    <row r="6354" spans="34:34" ht="15" customHeight="1">
      <c r="AH6354" s="68" t="str">
        <f t="shared" si="118"/>
        <v/>
      </c>
    </row>
    <row r="6355" spans="34:34" ht="15" customHeight="1">
      <c r="AH6355" s="68" t="str">
        <f t="shared" si="118"/>
        <v/>
      </c>
    </row>
    <row r="6356" spans="34:34" ht="15" customHeight="1">
      <c r="AH6356" s="68" t="str">
        <f t="shared" si="118"/>
        <v/>
      </c>
    </row>
    <row r="6357" spans="34:34" ht="15" customHeight="1">
      <c r="AH6357" s="68" t="str">
        <f t="shared" si="118"/>
        <v/>
      </c>
    </row>
    <row r="6358" spans="34:34" ht="15" customHeight="1">
      <c r="AH6358" s="68" t="str">
        <f t="shared" si="118"/>
        <v/>
      </c>
    </row>
    <row r="6359" spans="34:34" ht="15" customHeight="1">
      <c r="AH6359" s="68" t="str">
        <f t="shared" si="118"/>
        <v/>
      </c>
    </row>
    <row r="6360" spans="34:34" ht="15" customHeight="1">
      <c r="AH6360" s="68" t="str">
        <f t="shared" si="118"/>
        <v/>
      </c>
    </row>
    <row r="6361" spans="34:34" ht="15" customHeight="1">
      <c r="AH6361" s="68" t="str">
        <f t="shared" si="118"/>
        <v/>
      </c>
    </row>
    <row r="6362" spans="34:34" ht="15" customHeight="1">
      <c r="AH6362" s="68" t="str">
        <f t="shared" si="118"/>
        <v/>
      </c>
    </row>
    <row r="6363" spans="34:34" ht="15" customHeight="1">
      <c r="AH6363" s="68" t="str">
        <f t="shared" si="118"/>
        <v/>
      </c>
    </row>
    <row r="6364" spans="34:34" ht="15" customHeight="1">
      <c r="AH6364" s="68" t="str">
        <f t="shared" si="118"/>
        <v/>
      </c>
    </row>
    <row r="6365" spans="34:34" ht="15" customHeight="1">
      <c r="AH6365" s="68" t="str">
        <f t="shared" si="118"/>
        <v/>
      </c>
    </row>
    <row r="6366" spans="34:34" ht="15" customHeight="1">
      <c r="AH6366" s="68" t="str">
        <f t="shared" si="118"/>
        <v/>
      </c>
    </row>
    <row r="6367" spans="34:34" ht="15" customHeight="1">
      <c r="AH6367" s="68" t="str">
        <f t="shared" si="118"/>
        <v/>
      </c>
    </row>
    <row r="6368" spans="34:34" ht="15" customHeight="1">
      <c r="AH6368" s="68" t="str">
        <f t="shared" si="118"/>
        <v/>
      </c>
    </row>
    <row r="6369" spans="34:34" ht="15" customHeight="1">
      <c r="AH6369" s="68" t="str">
        <f t="shared" si="118"/>
        <v/>
      </c>
    </row>
    <row r="6370" spans="34:34" ht="15" customHeight="1">
      <c r="AH6370" s="68" t="str">
        <f t="shared" si="118"/>
        <v/>
      </c>
    </row>
    <row r="6371" spans="34:34" ht="15" customHeight="1">
      <c r="AH6371" s="68" t="str">
        <f t="shared" si="118"/>
        <v/>
      </c>
    </row>
    <row r="6372" spans="34:34" ht="15" customHeight="1">
      <c r="AH6372" s="68" t="str">
        <f t="shared" si="118"/>
        <v/>
      </c>
    </row>
    <row r="6373" spans="34:34" ht="15" customHeight="1">
      <c r="AH6373" s="68" t="str">
        <f t="shared" si="118"/>
        <v/>
      </c>
    </row>
    <row r="6374" spans="34:34" ht="15" customHeight="1">
      <c r="AH6374" s="68" t="str">
        <f t="shared" si="118"/>
        <v/>
      </c>
    </row>
    <row r="6375" spans="34:34" ht="15" customHeight="1">
      <c r="AH6375" s="68" t="str">
        <f t="shared" si="118"/>
        <v/>
      </c>
    </row>
    <row r="6376" spans="34:34" ht="15" customHeight="1">
      <c r="AH6376" s="68" t="str">
        <f t="shared" si="118"/>
        <v/>
      </c>
    </row>
    <row r="6377" spans="34:34" ht="15" customHeight="1">
      <c r="AH6377" s="68" t="str">
        <f t="shared" si="118"/>
        <v/>
      </c>
    </row>
    <row r="6378" spans="34:34" ht="15" customHeight="1">
      <c r="AH6378" s="68" t="str">
        <f t="shared" si="118"/>
        <v/>
      </c>
    </row>
    <row r="6379" spans="34:34" ht="15" customHeight="1">
      <c r="AH6379" s="68" t="str">
        <f t="shared" si="118"/>
        <v/>
      </c>
    </row>
    <row r="6380" spans="34:34" ht="15" customHeight="1">
      <c r="AH6380" s="68" t="str">
        <f t="shared" si="118"/>
        <v/>
      </c>
    </row>
    <row r="6381" spans="34:34" ht="15" customHeight="1">
      <c r="AH6381" s="68" t="str">
        <f t="shared" si="118"/>
        <v/>
      </c>
    </row>
    <row r="6382" spans="34:34" ht="15" customHeight="1">
      <c r="AH6382" s="68" t="str">
        <f t="shared" si="118"/>
        <v/>
      </c>
    </row>
    <row r="6383" spans="34:34" ht="15" customHeight="1">
      <c r="AH6383" s="68" t="str">
        <f t="shared" si="118"/>
        <v/>
      </c>
    </row>
    <row r="6384" spans="34:34" ht="15" customHeight="1">
      <c r="AH6384" s="68" t="str">
        <f t="shared" si="118"/>
        <v/>
      </c>
    </row>
    <row r="6385" spans="34:34" ht="15" customHeight="1">
      <c r="AH6385" s="68" t="str">
        <f t="shared" si="118"/>
        <v/>
      </c>
    </row>
    <row r="6386" spans="34:34" ht="15" customHeight="1">
      <c r="AH6386" s="68" t="str">
        <f t="shared" si="118"/>
        <v/>
      </c>
    </row>
    <row r="6387" spans="34:34" ht="15" customHeight="1">
      <c r="AH6387" s="68" t="str">
        <f t="shared" si="118"/>
        <v/>
      </c>
    </row>
    <row r="6388" spans="34:34" ht="15" customHeight="1">
      <c r="AH6388" s="68" t="str">
        <f t="shared" si="118"/>
        <v/>
      </c>
    </row>
    <row r="6389" spans="34:34" ht="15" customHeight="1">
      <c r="AH6389" s="68" t="str">
        <f t="shared" si="118"/>
        <v/>
      </c>
    </row>
    <row r="6390" spans="34:34" ht="15" customHeight="1">
      <c r="AH6390" s="68" t="str">
        <f t="shared" si="118"/>
        <v/>
      </c>
    </row>
    <row r="6391" spans="34:34" ht="15" customHeight="1">
      <c r="AH6391" s="68" t="str">
        <f t="shared" si="118"/>
        <v/>
      </c>
    </row>
    <row r="6392" spans="34:34" ht="15" customHeight="1">
      <c r="AH6392" s="68" t="str">
        <f t="shared" si="118"/>
        <v/>
      </c>
    </row>
    <row r="6393" spans="34:34" ht="15" customHeight="1">
      <c r="AH6393" s="68" t="str">
        <f t="shared" si="118"/>
        <v/>
      </c>
    </row>
    <row r="6394" spans="34:34" ht="15" customHeight="1">
      <c r="AH6394" s="68" t="str">
        <f t="shared" si="118"/>
        <v/>
      </c>
    </row>
    <row r="6395" spans="34:34" ht="15" customHeight="1">
      <c r="AH6395" s="68" t="str">
        <f t="shared" si="118"/>
        <v/>
      </c>
    </row>
    <row r="6396" spans="34:34" ht="15" customHeight="1">
      <c r="AH6396" s="68" t="str">
        <f t="shared" si="118"/>
        <v/>
      </c>
    </row>
    <row r="6397" spans="34:34" ht="15" customHeight="1">
      <c r="AH6397" s="68" t="str">
        <f t="shared" si="118"/>
        <v/>
      </c>
    </row>
    <row r="6398" spans="34:34" ht="15" customHeight="1">
      <c r="AH6398" s="68" t="str">
        <f t="shared" si="118"/>
        <v/>
      </c>
    </row>
    <row r="6399" spans="34:34" ht="15" customHeight="1">
      <c r="AH6399" s="68" t="str">
        <f t="shared" si="118"/>
        <v/>
      </c>
    </row>
    <row r="6400" spans="34:34" ht="15" customHeight="1">
      <c r="AH6400" s="68" t="str">
        <f t="shared" si="118"/>
        <v/>
      </c>
    </row>
    <row r="6401" spans="34:34" ht="15" customHeight="1">
      <c r="AH6401" s="68" t="str">
        <f t="shared" si="118"/>
        <v/>
      </c>
    </row>
    <row r="6402" spans="34:34" ht="15" customHeight="1">
      <c r="AH6402" s="68" t="str">
        <f t="shared" si="118"/>
        <v/>
      </c>
    </row>
    <row r="6403" spans="34:34" ht="15" customHeight="1">
      <c r="AH6403" s="68" t="str">
        <f t="shared" si="118"/>
        <v/>
      </c>
    </row>
    <row r="6404" spans="34:34" ht="15" customHeight="1">
      <c r="AH6404" s="68" t="str">
        <f t="shared" ref="AH6404:AH6467" si="119">IF(AG6404="","",AG6404)</f>
        <v/>
      </c>
    </row>
    <row r="6405" spans="34:34" ht="15" customHeight="1">
      <c r="AH6405" s="68" t="str">
        <f t="shared" si="119"/>
        <v/>
      </c>
    </row>
    <row r="6406" spans="34:34" ht="15" customHeight="1">
      <c r="AH6406" s="68" t="str">
        <f t="shared" si="119"/>
        <v/>
      </c>
    </row>
    <row r="6407" spans="34:34" ht="15" customHeight="1">
      <c r="AH6407" s="68" t="str">
        <f t="shared" si="119"/>
        <v/>
      </c>
    </row>
    <row r="6408" spans="34:34" ht="15" customHeight="1">
      <c r="AH6408" s="68" t="str">
        <f t="shared" si="119"/>
        <v/>
      </c>
    </row>
    <row r="6409" spans="34:34" ht="15" customHeight="1">
      <c r="AH6409" s="68" t="str">
        <f t="shared" si="119"/>
        <v/>
      </c>
    </row>
    <row r="6410" spans="34:34" ht="15" customHeight="1">
      <c r="AH6410" s="68" t="str">
        <f t="shared" si="119"/>
        <v/>
      </c>
    </row>
    <row r="6411" spans="34:34" ht="15" customHeight="1">
      <c r="AH6411" s="68" t="str">
        <f t="shared" si="119"/>
        <v/>
      </c>
    </row>
    <row r="6412" spans="34:34" ht="15" customHeight="1">
      <c r="AH6412" s="68" t="str">
        <f t="shared" si="119"/>
        <v/>
      </c>
    </row>
    <row r="6413" spans="34:34" ht="15" customHeight="1">
      <c r="AH6413" s="68" t="str">
        <f t="shared" si="119"/>
        <v/>
      </c>
    </row>
    <row r="6414" spans="34:34" ht="15" customHeight="1">
      <c r="AH6414" s="68" t="str">
        <f t="shared" si="119"/>
        <v/>
      </c>
    </row>
    <row r="6415" spans="34:34" ht="15" customHeight="1">
      <c r="AH6415" s="68" t="str">
        <f t="shared" si="119"/>
        <v/>
      </c>
    </row>
    <row r="6416" spans="34:34" ht="15" customHeight="1">
      <c r="AH6416" s="68" t="str">
        <f t="shared" si="119"/>
        <v/>
      </c>
    </row>
    <row r="6417" spans="34:34" ht="15" customHeight="1">
      <c r="AH6417" s="68" t="str">
        <f t="shared" si="119"/>
        <v/>
      </c>
    </row>
    <row r="6418" spans="34:34" ht="15" customHeight="1">
      <c r="AH6418" s="68" t="str">
        <f t="shared" si="119"/>
        <v/>
      </c>
    </row>
    <row r="6419" spans="34:34" ht="15" customHeight="1">
      <c r="AH6419" s="68" t="str">
        <f t="shared" si="119"/>
        <v/>
      </c>
    </row>
    <row r="6420" spans="34:34" ht="15" customHeight="1">
      <c r="AH6420" s="68" t="str">
        <f t="shared" si="119"/>
        <v/>
      </c>
    </row>
    <row r="6421" spans="34:34" ht="15" customHeight="1">
      <c r="AH6421" s="68" t="str">
        <f t="shared" si="119"/>
        <v/>
      </c>
    </row>
    <row r="6422" spans="34:34" ht="15" customHeight="1">
      <c r="AH6422" s="68" t="str">
        <f t="shared" si="119"/>
        <v/>
      </c>
    </row>
    <row r="6423" spans="34:34" ht="15" customHeight="1">
      <c r="AH6423" s="68" t="str">
        <f t="shared" si="119"/>
        <v/>
      </c>
    </row>
    <row r="6424" spans="34:34" ht="15" customHeight="1">
      <c r="AH6424" s="68" t="str">
        <f t="shared" si="119"/>
        <v/>
      </c>
    </row>
    <row r="6425" spans="34:34" ht="15" customHeight="1">
      <c r="AH6425" s="68" t="str">
        <f t="shared" si="119"/>
        <v/>
      </c>
    </row>
    <row r="6426" spans="34:34" ht="15" customHeight="1">
      <c r="AH6426" s="68" t="str">
        <f t="shared" si="119"/>
        <v/>
      </c>
    </row>
    <row r="6427" spans="34:34" ht="15" customHeight="1">
      <c r="AH6427" s="68" t="str">
        <f t="shared" si="119"/>
        <v/>
      </c>
    </row>
    <row r="6428" spans="34:34" ht="15" customHeight="1">
      <c r="AH6428" s="68" t="str">
        <f t="shared" si="119"/>
        <v/>
      </c>
    </row>
    <row r="6429" spans="34:34" ht="15" customHeight="1">
      <c r="AH6429" s="68" t="str">
        <f t="shared" si="119"/>
        <v/>
      </c>
    </row>
    <row r="6430" spans="34:34" ht="15" customHeight="1">
      <c r="AH6430" s="68" t="str">
        <f t="shared" si="119"/>
        <v/>
      </c>
    </row>
    <row r="6431" spans="34:34" ht="15" customHeight="1">
      <c r="AH6431" s="68" t="str">
        <f t="shared" si="119"/>
        <v/>
      </c>
    </row>
    <row r="6432" spans="34:34" ht="15" customHeight="1">
      <c r="AH6432" s="68" t="str">
        <f t="shared" si="119"/>
        <v/>
      </c>
    </row>
    <row r="6433" spans="34:34" ht="15" customHeight="1">
      <c r="AH6433" s="68" t="str">
        <f t="shared" si="119"/>
        <v/>
      </c>
    </row>
    <row r="6434" spans="34:34" ht="15" customHeight="1">
      <c r="AH6434" s="68" t="str">
        <f t="shared" si="119"/>
        <v/>
      </c>
    </row>
    <row r="6435" spans="34:34" ht="15" customHeight="1">
      <c r="AH6435" s="68" t="str">
        <f t="shared" si="119"/>
        <v/>
      </c>
    </row>
    <row r="6436" spans="34:34" ht="15" customHeight="1">
      <c r="AH6436" s="68" t="str">
        <f t="shared" si="119"/>
        <v/>
      </c>
    </row>
    <row r="6437" spans="34:34" ht="15" customHeight="1">
      <c r="AH6437" s="68" t="str">
        <f t="shared" si="119"/>
        <v/>
      </c>
    </row>
    <row r="6438" spans="34:34" ht="15" customHeight="1">
      <c r="AH6438" s="68" t="str">
        <f t="shared" si="119"/>
        <v/>
      </c>
    </row>
    <row r="6439" spans="34:34" ht="15" customHeight="1">
      <c r="AH6439" s="68" t="str">
        <f t="shared" si="119"/>
        <v/>
      </c>
    </row>
    <row r="6440" spans="34:34" ht="15" customHeight="1">
      <c r="AH6440" s="68" t="str">
        <f t="shared" si="119"/>
        <v/>
      </c>
    </row>
    <row r="6441" spans="34:34" ht="15" customHeight="1">
      <c r="AH6441" s="68" t="str">
        <f t="shared" si="119"/>
        <v/>
      </c>
    </row>
    <row r="6442" spans="34:34" ht="15" customHeight="1">
      <c r="AH6442" s="68" t="str">
        <f t="shared" si="119"/>
        <v/>
      </c>
    </row>
    <row r="6443" spans="34:34" ht="15" customHeight="1">
      <c r="AH6443" s="68" t="str">
        <f t="shared" si="119"/>
        <v/>
      </c>
    </row>
    <row r="6444" spans="34:34" ht="15" customHeight="1">
      <c r="AH6444" s="68" t="str">
        <f t="shared" si="119"/>
        <v/>
      </c>
    </row>
    <row r="6445" spans="34:34" ht="15" customHeight="1">
      <c r="AH6445" s="68" t="str">
        <f t="shared" si="119"/>
        <v/>
      </c>
    </row>
    <row r="6446" spans="34:34" ht="15" customHeight="1">
      <c r="AH6446" s="68" t="str">
        <f t="shared" si="119"/>
        <v/>
      </c>
    </row>
    <row r="6447" spans="34:34" ht="15" customHeight="1">
      <c r="AH6447" s="68" t="str">
        <f t="shared" si="119"/>
        <v/>
      </c>
    </row>
    <row r="6448" spans="34:34" ht="15" customHeight="1">
      <c r="AH6448" s="68" t="str">
        <f t="shared" si="119"/>
        <v/>
      </c>
    </row>
    <row r="6449" spans="34:34" ht="15" customHeight="1">
      <c r="AH6449" s="68" t="str">
        <f t="shared" si="119"/>
        <v/>
      </c>
    </row>
    <row r="6450" spans="34:34" ht="15" customHeight="1">
      <c r="AH6450" s="68" t="str">
        <f t="shared" si="119"/>
        <v/>
      </c>
    </row>
    <row r="6451" spans="34:34" ht="15" customHeight="1">
      <c r="AH6451" s="68" t="str">
        <f t="shared" si="119"/>
        <v/>
      </c>
    </row>
    <row r="6452" spans="34:34" ht="15" customHeight="1">
      <c r="AH6452" s="68" t="str">
        <f t="shared" si="119"/>
        <v/>
      </c>
    </row>
    <row r="6453" spans="34:34" ht="15" customHeight="1">
      <c r="AH6453" s="68" t="str">
        <f t="shared" si="119"/>
        <v/>
      </c>
    </row>
    <row r="6454" spans="34:34" ht="15" customHeight="1">
      <c r="AH6454" s="68" t="str">
        <f t="shared" si="119"/>
        <v/>
      </c>
    </row>
    <row r="6455" spans="34:34" ht="15" customHeight="1">
      <c r="AH6455" s="68" t="str">
        <f t="shared" si="119"/>
        <v/>
      </c>
    </row>
    <row r="6456" spans="34:34" ht="15" customHeight="1">
      <c r="AH6456" s="68" t="str">
        <f t="shared" si="119"/>
        <v/>
      </c>
    </row>
    <row r="6457" spans="34:34" ht="15" customHeight="1">
      <c r="AH6457" s="68" t="str">
        <f t="shared" si="119"/>
        <v/>
      </c>
    </row>
    <row r="6458" spans="34:34" ht="15" customHeight="1">
      <c r="AH6458" s="68" t="str">
        <f t="shared" si="119"/>
        <v/>
      </c>
    </row>
    <row r="6459" spans="34:34" ht="15" customHeight="1">
      <c r="AH6459" s="68" t="str">
        <f t="shared" si="119"/>
        <v/>
      </c>
    </row>
    <row r="6460" spans="34:34" ht="15" customHeight="1">
      <c r="AH6460" s="68" t="str">
        <f t="shared" si="119"/>
        <v/>
      </c>
    </row>
    <row r="6461" spans="34:34" ht="15" customHeight="1">
      <c r="AH6461" s="68" t="str">
        <f t="shared" si="119"/>
        <v/>
      </c>
    </row>
    <row r="6462" spans="34:34" ht="15" customHeight="1">
      <c r="AH6462" s="68" t="str">
        <f t="shared" si="119"/>
        <v/>
      </c>
    </row>
    <row r="6463" spans="34:34" ht="15" customHeight="1">
      <c r="AH6463" s="68" t="str">
        <f t="shared" si="119"/>
        <v/>
      </c>
    </row>
    <row r="6464" spans="34:34" ht="15" customHeight="1">
      <c r="AH6464" s="68" t="str">
        <f t="shared" si="119"/>
        <v/>
      </c>
    </row>
    <row r="6465" spans="34:34" ht="15" customHeight="1">
      <c r="AH6465" s="68" t="str">
        <f t="shared" si="119"/>
        <v/>
      </c>
    </row>
    <row r="6466" spans="34:34" ht="15" customHeight="1">
      <c r="AH6466" s="68" t="str">
        <f t="shared" si="119"/>
        <v/>
      </c>
    </row>
    <row r="6467" spans="34:34" ht="15" customHeight="1">
      <c r="AH6467" s="68" t="str">
        <f t="shared" si="119"/>
        <v/>
      </c>
    </row>
    <row r="6468" spans="34:34" ht="15" customHeight="1">
      <c r="AH6468" s="68" t="str">
        <f t="shared" ref="AH6468:AH6531" si="120">IF(AG6468="","",AG6468)</f>
        <v/>
      </c>
    </row>
    <row r="6469" spans="34:34" ht="15" customHeight="1">
      <c r="AH6469" s="68" t="str">
        <f t="shared" si="120"/>
        <v/>
      </c>
    </row>
    <row r="6470" spans="34:34" ht="15" customHeight="1">
      <c r="AH6470" s="68" t="str">
        <f t="shared" si="120"/>
        <v/>
      </c>
    </row>
    <row r="6471" spans="34:34" ht="15" customHeight="1">
      <c r="AH6471" s="68" t="str">
        <f t="shared" si="120"/>
        <v/>
      </c>
    </row>
    <row r="6472" spans="34:34" ht="15" customHeight="1">
      <c r="AH6472" s="68" t="str">
        <f t="shared" si="120"/>
        <v/>
      </c>
    </row>
    <row r="6473" spans="34:34" ht="15" customHeight="1">
      <c r="AH6473" s="68" t="str">
        <f t="shared" si="120"/>
        <v/>
      </c>
    </row>
    <row r="6474" spans="34:34" ht="15" customHeight="1">
      <c r="AH6474" s="68" t="str">
        <f t="shared" si="120"/>
        <v/>
      </c>
    </row>
    <row r="6475" spans="34:34" ht="15" customHeight="1">
      <c r="AH6475" s="68" t="str">
        <f t="shared" si="120"/>
        <v/>
      </c>
    </row>
    <row r="6476" spans="34:34" ht="15" customHeight="1">
      <c r="AH6476" s="68" t="str">
        <f t="shared" si="120"/>
        <v/>
      </c>
    </row>
    <row r="6477" spans="34:34" ht="15" customHeight="1">
      <c r="AH6477" s="68" t="str">
        <f t="shared" si="120"/>
        <v/>
      </c>
    </row>
    <row r="6478" spans="34:34" ht="15" customHeight="1">
      <c r="AH6478" s="68" t="str">
        <f t="shared" si="120"/>
        <v/>
      </c>
    </row>
    <row r="6479" spans="34:34" ht="15" customHeight="1">
      <c r="AH6479" s="68" t="str">
        <f t="shared" si="120"/>
        <v/>
      </c>
    </row>
    <row r="6480" spans="34:34" ht="15" customHeight="1">
      <c r="AH6480" s="68" t="str">
        <f t="shared" si="120"/>
        <v/>
      </c>
    </row>
    <row r="6481" spans="34:34" ht="15" customHeight="1">
      <c r="AH6481" s="68" t="str">
        <f t="shared" si="120"/>
        <v/>
      </c>
    </row>
    <row r="6482" spans="34:34" ht="15" customHeight="1">
      <c r="AH6482" s="68" t="str">
        <f t="shared" si="120"/>
        <v/>
      </c>
    </row>
    <row r="6483" spans="34:34" ht="15" customHeight="1">
      <c r="AH6483" s="68" t="str">
        <f t="shared" si="120"/>
        <v/>
      </c>
    </row>
    <row r="6484" spans="34:34" ht="15" customHeight="1">
      <c r="AH6484" s="68" t="str">
        <f t="shared" si="120"/>
        <v/>
      </c>
    </row>
    <row r="6485" spans="34:34" ht="15" customHeight="1">
      <c r="AH6485" s="68" t="str">
        <f t="shared" si="120"/>
        <v/>
      </c>
    </row>
    <row r="6486" spans="34:34" ht="15" customHeight="1">
      <c r="AH6486" s="68" t="str">
        <f t="shared" si="120"/>
        <v/>
      </c>
    </row>
    <row r="6487" spans="34:34" ht="15" customHeight="1">
      <c r="AH6487" s="68" t="str">
        <f t="shared" si="120"/>
        <v/>
      </c>
    </row>
    <row r="6488" spans="34:34" ht="15" customHeight="1">
      <c r="AH6488" s="68" t="str">
        <f t="shared" si="120"/>
        <v/>
      </c>
    </row>
    <row r="6489" spans="34:34" ht="15" customHeight="1">
      <c r="AH6489" s="68" t="str">
        <f t="shared" si="120"/>
        <v/>
      </c>
    </row>
    <row r="6490" spans="34:34" ht="15" customHeight="1">
      <c r="AH6490" s="68" t="str">
        <f t="shared" si="120"/>
        <v/>
      </c>
    </row>
    <row r="6491" spans="34:34" ht="15" customHeight="1">
      <c r="AH6491" s="68" t="str">
        <f t="shared" si="120"/>
        <v/>
      </c>
    </row>
    <row r="6492" spans="34:34" ht="15" customHeight="1">
      <c r="AH6492" s="68" t="str">
        <f t="shared" si="120"/>
        <v/>
      </c>
    </row>
    <row r="6493" spans="34:34" ht="15" customHeight="1">
      <c r="AH6493" s="68" t="str">
        <f t="shared" si="120"/>
        <v/>
      </c>
    </row>
    <row r="6494" spans="34:34" ht="15" customHeight="1">
      <c r="AH6494" s="68" t="str">
        <f t="shared" si="120"/>
        <v/>
      </c>
    </row>
    <row r="6495" spans="34:34" ht="15" customHeight="1">
      <c r="AH6495" s="68" t="str">
        <f t="shared" si="120"/>
        <v/>
      </c>
    </row>
    <row r="6496" spans="34:34" ht="15" customHeight="1">
      <c r="AH6496" s="68" t="str">
        <f t="shared" si="120"/>
        <v/>
      </c>
    </row>
    <row r="6497" spans="34:34" ht="15" customHeight="1">
      <c r="AH6497" s="68" t="str">
        <f t="shared" si="120"/>
        <v/>
      </c>
    </row>
    <row r="6498" spans="34:34" ht="15" customHeight="1">
      <c r="AH6498" s="68" t="str">
        <f t="shared" si="120"/>
        <v/>
      </c>
    </row>
    <row r="6499" spans="34:34" ht="15" customHeight="1">
      <c r="AH6499" s="68" t="str">
        <f t="shared" si="120"/>
        <v/>
      </c>
    </row>
    <row r="6500" spans="34:34" ht="15" customHeight="1">
      <c r="AH6500" s="68" t="str">
        <f t="shared" si="120"/>
        <v/>
      </c>
    </row>
    <row r="6501" spans="34:34" ht="15" customHeight="1">
      <c r="AH6501" s="68" t="str">
        <f t="shared" si="120"/>
        <v/>
      </c>
    </row>
    <row r="6502" spans="34:34" ht="15" customHeight="1">
      <c r="AH6502" s="68" t="str">
        <f t="shared" si="120"/>
        <v/>
      </c>
    </row>
    <row r="6503" spans="34:34" ht="15" customHeight="1">
      <c r="AH6503" s="68" t="str">
        <f t="shared" si="120"/>
        <v/>
      </c>
    </row>
    <row r="6504" spans="34:34" ht="15" customHeight="1">
      <c r="AH6504" s="68" t="str">
        <f t="shared" si="120"/>
        <v/>
      </c>
    </row>
    <row r="6505" spans="34:34" ht="15" customHeight="1">
      <c r="AH6505" s="68" t="str">
        <f t="shared" si="120"/>
        <v/>
      </c>
    </row>
    <row r="6506" spans="34:34" ht="15" customHeight="1">
      <c r="AH6506" s="68" t="str">
        <f t="shared" si="120"/>
        <v/>
      </c>
    </row>
    <row r="6507" spans="34:34" ht="15" customHeight="1">
      <c r="AH6507" s="68" t="str">
        <f t="shared" si="120"/>
        <v/>
      </c>
    </row>
    <row r="6508" spans="34:34" ht="15" customHeight="1">
      <c r="AH6508" s="68" t="str">
        <f t="shared" si="120"/>
        <v/>
      </c>
    </row>
    <row r="6509" spans="34:34" ht="15" customHeight="1">
      <c r="AH6509" s="68" t="str">
        <f t="shared" si="120"/>
        <v/>
      </c>
    </row>
    <row r="6510" spans="34:34" ht="15" customHeight="1">
      <c r="AH6510" s="68" t="str">
        <f t="shared" si="120"/>
        <v/>
      </c>
    </row>
    <row r="6511" spans="34:34" ht="15" customHeight="1">
      <c r="AH6511" s="68" t="str">
        <f t="shared" si="120"/>
        <v/>
      </c>
    </row>
    <row r="6512" spans="34:34" ht="15" customHeight="1">
      <c r="AH6512" s="68" t="str">
        <f t="shared" si="120"/>
        <v/>
      </c>
    </row>
    <row r="6513" spans="34:34" ht="15" customHeight="1">
      <c r="AH6513" s="68" t="str">
        <f t="shared" si="120"/>
        <v/>
      </c>
    </row>
    <row r="6514" spans="34:34" ht="15" customHeight="1">
      <c r="AH6514" s="68" t="str">
        <f t="shared" si="120"/>
        <v/>
      </c>
    </row>
    <row r="6515" spans="34:34" ht="15" customHeight="1">
      <c r="AH6515" s="68" t="str">
        <f t="shared" si="120"/>
        <v/>
      </c>
    </row>
    <row r="6516" spans="34:34" ht="15" customHeight="1">
      <c r="AH6516" s="68" t="str">
        <f t="shared" si="120"/>
        <v/>
      </c>
    </row>
    <row r="6517" spans="34:34" ht="15" customHeight="1">
      <c r="AH6517" s="68" t="str">
        <f t="shared" si="120"/>
        <v/>
      </c>
    </row>
    <row r="6518" spans="34:34" ht="15" customHeight="1">
      <c r="AH6518" s="68" t="str">
        <f t="shared" si="120"/>
        <v/>
      </c>
    </row>
    <row r="6519" spans="34:34" ht="15" customHeight="1">
      <c r="AH6519" s="68" t="str">
        <f t="shared" si="120"/>
        <v/>
      </c>
    </row>
    <row r="6520" spans="34:34" ht="15" customHeight="1">
      <c r="AH6520" s="68" t="str">
        <f t="shared" si="120"/>
        <v/>
      </c>
    </row>
    <row r="6521" spans="34:34" ht="15" customHeight="1">
      <c r="AH6521" s="68" t="str">
        <f t="shared" si="120"/>
        <v/>
      </c>
    </row>
    <row r="6522" spans="34:34" ht="15" customHeight="1">
      <c r="AH6522" s="68" t="str">
        <f t="shared" si="120"/>
        <v/>
      </c>
    </row>
    <row r="6523" spans="34:34" ht="15" customHeight="1">
      <c r="AH6523" s="68" t="str">
        <f t="shared" si="120"/>
        <v/>
      </c>
    </row>
    <row r="6524" spans="34:34" ht="15" customHeight="1">
      <c r="AH6524" s="68" t="str">
        <f t="shared" si="120"/>
        <v/>
      </c>
    </row>
    <row r="6525" spans="34:34" ht="15" customHeight="1">
      <c r="AH6525" s="68" t="str">
        <f t="shared" si="120"/>
        <v/>
      </c>
    </row>
    <row r="6526" spans="34:34" ht="15" customHeight="1">
      <c r="AH6526" s="68" t="str">
        <f t="shared" si="120"/>
        <v/>
      </c>
    </row>
    <row r="6527" spans="34:34" ht="15" customHeight="1">
      <c r="AH6527" s="68" t="str">
        <f t="shared" si="120"/>
        <v/>
      </c>
    </row>
    <row r="6528" spans="34:34" ht="15" customHeight="1">
      <c r="AH6528" s="68" t="str">
        <f t="shared" si="120"/>
        <v/>
      </c>
    </row>
    <row r="6529" spans="34:34" ht="15" customHeight="1">
      <c r="AH6529" s="68" t="str">
        <f t="shared" si="120"/>
        <v/>
      </c>
    </row>
    <row r="6530" spans="34:34" ht="15" customHeight="1">
      <c r="AH6530" s="68" t="str">
        <f t="shared" si="120"/>
        <v/>
      </c>
    </row>
    <row r="6531" spans="34:34" ht="15" customHeight="1">
      <c r="AH6531" s="68" t="str">
        <f t="shared" si="120"/>
        <v/>
      </c>
    </row>
    <row r="6532" spans="34:34" ht="15" customHeight="1">
      <c r="AH6532" s="68" t="str">
        <f t="shared" ref="AH6532:AH6595" si="121">IF(AG6532="","",AG6532)</f>
        <v/>
      </c>
    </row>
    <row r="6533" spans="34:34" ht="15" customHeight="1">
      <c r="AH6533" s="68" t="str">
        <f t="shared" si="121"/>
        <v/>
      </c>
    </row>
    <row r="6534" spans="34:34" ht="15" customHeight="1">
      <c r="AH6534" s="68" t="str">
        <f t="shared" si="121"/>
        <v/>
      </c>
    </row>
    <row r="6535" spans="34:34" ht="15" customHeight="1">
      <c r="AH6535" s="68" t="str">
        <f t="shared" si="121"/>
        <v/>
      </c>
    </row>
    <row r="6536" spans="34:34" ht="15" customHeight="1">
      <c r="AH6536" s="68" t="str">
        <f t="shared" si="121"/>
        <v/>
      </c>
    </row>
    <row r="6537" spans="34:34" ht="15" customHeight="1">
      <c r="AH6537" s="68" t="str">
        <f t="shared" si="121"/>
        <v/>
      </c>
    </row>
    <row r="6538" spans="34:34" ht="15" customHeight="1">
      <c r="AH6538" s="68" t="str">
        <f t="shared" si="121"/>
        <v/>
      </c>
    </row>
    <row r="6539" spans="34:34" ht="15" customHeight="1">
      <c r="AH6539" s="68" t="str">
        <f t="shared" si="121"/>
        <v/>
      </c>
    </row>
    <row r="6540" spans="34:34" ht="15" customHeight="1">
      <c r="AH6540" s="68" t="str">
        <f t="shared" si="121"/>
        <v/>
      </c>
    </row>
    <row r="6541" spans="34:34" ht="15" customHeight="1">
      <c r="AH6541" s="68" t="str">
        <f t="shared" si="121"/>
        <v/>
      </c>
    </row>
    <row r="6542" spans="34:34" ht="15" customHeight="1">
      <c r="AH6542" s="68" t="str">
        <f t="shared" si="121"/>
        <v/>
      </c>
    </row>
    <row r="6543" spans="34:34" ht="15" customHeight="1">
      <c r="AH6543" s="68" t="str">
        <f t="shared" si="121"/>
        <v/>
      </c>
    </row>
    <row r="6544" spans="34:34" ht="15" customHeight="1">
      <c r="AH6544" s="68" t="str">
        <f t="shared" si="121"/>
        <v/>
      </c>
    </row>
    <row r="6545" spans="34:34" ht="15" customHeight="1">
      <c r="AH6545" s="68" t="str">
        <f t="shared" si="121"/>
        <v/>
      </c>
    </row>
    <row r="6546" spans="34:34" ht="15" customHeight="1">
      <c r="AH6546" s="68" t="str">
        <f t="shared" si="121"/>
        <v/>
      </c>
    </row>
    <row r="6547" spans="34:34" ht="15" customHeight="1">
      <c r="AH6547" s="68" t="str">
        <f t="shared" si="121"/>
        <v/>
      </c>
    </row>
    <row r="6548" spans="34:34" ht="15" customHeight="1">
      <c r="AH6548" s="68" t="str">
        <f t="shared" si="121"/>
        <v/>
      </c>
    </row>
    <row r="6549" spans="34:34" ht="15" customHeight="1">
      <c r="AH6549" s="68" t="str">
        <f t="shared" si="121"/>
        <v/>
      </c>
    </row>
    <row r="6550" spans="34:34" ht="15" customHeight="1">
      <c r="AH6550" s="68" t="str">
        <f t="shared" si="121"/>
        <v/>
      </c>
    </row>
    <row r="6551" spans="34:34" ht="15" customHeight="1">
      <c r="AH6551" s="68" t="str">
        <f t="shared" si="121"/>
        <v/>
      </c>
    </row>
    <row r="6552" spans="34:34" ht="15" customHeight="1">
      <c r="AH6552" s="68" t="str">
        <f t="shared" si="121"/>
        <v/>
      </c>
    </row>
    <row r="6553" spans="34:34" ht="15" customHeight="1">
      <c r="AH6553" s="68" t="str">
        <f t="shared" si="121"/>
        <v/>
      </c>
    </row>
    <row r="6554" spans="34:34" ht="15" customHeight="1">
      <c r="AH6554" s="68" t="str">
        <f t="shared" si="121"/>
        <v/>
      </c>
    </row>
    <row r="6555" spans="34:34" ht="15" customHeight="1">
      <c r="AH6555" s="68" t="str">
        <f t="shared" si="121"/>
        <v/>
      </c>
    </row>
    <row r="6556" spans="34:34" ht="15" customHeight="1">
      <c r="AH6556" s="68" t="str">
        <f t="shared" si="121"/>
        <v/>
      </c>
    </row>
    <row r="6557" spans="34:34" ht="15" customHeight="1">
      <c r="AH6557" s="68" t="str">
        <f t="shared" si="121"/>
        <v/>
      </c>
    </row>
    <row r="6558" spans="34:34" ht="15" customHeight="1">
      <c r="AH6558" s="68" t="str">
        <f t="shared" si="121"/>
        <v/>
      </c>
    </row>
    <row r="6559" spans="34:34" ht="15" customHeight="1">
      <c r="AH6559" s="68" t="str">
        <f t="shared" si="121"/>
        <v/>
      </c>
    </row>
    <row r="6560" spans="34:34" ht="15" customHeight="1">
      <c r="AH6560" s="68" t="str">
        <f t="shared" si="121"/>
        <v/>
      </c>
    </row>
    <row r="6561" spans="34:34" ht="15" customHeight="1">
      <c r="AH6561" s="68" t="str">
        <f t="shared" si="121"/>
        <v/>
      </c>
    </row>
    <row r="6562" spans="34:34" ht="15" customHeight="1">
      <c r="AH6562" s="68" t="str">
        <f t="shared" si="121"/>
        <v/>
      </c>
    </row>
    <row r="6563" spans="34:34" ht="15" customHeight="1">
      <c r="AH6563" s="68" t="str">
        <f t="shared" si="121"/>
        <v/>
      </c>
    </row>
    <row r="6564" spans="34:34" ht="15" customHeight="1">
      <c r="AH6564" s="68" t="str">
        <f t="shared" si="121"/>
        <v/>
      </c>
    </row>
    <row r="6565" spans="34:34" ht="15" customHeight="1">
      <c r="AH6565" s="68" t="str">
        <f t="shared" si="121"/>
        <v/>
      </c>
    </row>
    <row r="6566" spans="34:34" ht="15" customHeight="1">
      <c r="AH6566" s="68" t="str">
        <f t="shared" si="121"/>
        <v/>
      </c>
    </row>
    <row r="6567" spans="34:34" ht="15" customHeight="1">
      <c r="AH6567" s="68" t="str">
        <f t="shared" si="121"/>
        <v/>
      </c>
    </row>
    <row r="6568" spans="34:34" ht="15" customHeight="1">
      <c r="AH6568" s="68" t="str">
        <f t="shared" si="121"/>
        <v/>
      </c>
    </row>
    <row r="6569" spans="34:34" ht="15" customHeight="1">
      <c r="AH6569" s="68" t="str">
        <f t="shared" si="121"/>
        <v/>
      </c>
    </row>
    <row r="6570" spans="34:34" ht="15" customHeight="1">
      <c r="AH6570" s="68" t="str">
        <f t="shared" si="121"/>
        <v/>
      </c>
    </row>
    <row r="6571" spans="34:34" ht="15" customHeight="1">
      <c r="AH6571" s="68" t="str">
        <f t="shared" si="121"/>
        <v/>
      </c>
    </row>
    <row r="6572" spans="34:34" ht="15" customHeight="1">
      <c r="AH6572" s="68" t="str">
        <f t="shared" si="121"/>
        <v/>
      </c>
    </row>
    <row r="6573" spans="34:34" ht="15" customHeight="1">
      <c r="AH6573" s="68" t="str">
        <f t="shared" si="121"/>
        <v/>
      </c>
    </row>
    <row r="6574" spans="34:34" ht="15" customHeight="1">
      <c r="AH6574" s="68" t="str">
        <f t="shared" si="121"/>
        <v/>
      </c>
    </row>
    <row r="6575" spans="34:34" ht="15" customHeight="1">
      <c r="AH6575" s="68" t="str">
        <f t="shared" si="121"/>
        <v/>
      </c>
    </row>
    <row r="6576" spans="34:34" ht="15" customHeight="1">
      <c r="AH6576" s="68" t="str">
        <f t="shared" si="121"/>
        <v/>
      </c>
    </row>
    <row r="6577" spans="34:34" ht="15" customHeight="1">
      <c r="AH6577" s="68" t="str">
        <f t="shared" si="121"/>
        <v/>
      </c>
    </row>
    <row r="6578" spans="34:34" ht="15" customHeight="1">
      <c r="AH6578" s="68" t="str">
        <f t="shared" si="121"/>
        <v/>
      </c>
    </row>
    <row r="6579" spans="34:34" ht="15" customHeight="1">
      <c r="AH6579" s="68" t="str">
        <f t="shared" si="121"/>
        <v/>
      </c>
    </row>
    <row r="6580" spans="34:34" ht="15" customHeight="1">
      <c r="AH6580" s="68" t="str">
        <f t="shared" si="121"/>
        <v/>
      </c>
    </row>
    <row r="6581" spans="34:34" ht="15" customHeight="1">
      <c r="AH6581" s="68" t="str">
        <f t="shared" si="121"/>
        <v/>
      </c>
    </row>
    <row r="6582" spans="34:34" ht="15" customHeight="1">
      <c r="AH6582" s="68" t="str">
        <f t="shared" si="121"/>
        <v/>
      </c>
    </row>
    <row r="6583" spans="34:34" ht="15" customHeight="1">
      <c r="AH6583" s="68" t="str">
        <f t="shared" si="121"/>
        <v/>
      </c>
    </row>
    <row r="6584" spans="34:34" ht="15" customHeight="1">
      <c r="AH6584" s="68" t="str">
        <f t="shared" si="121"/>
        <v/>
      </c>
    </row>
    <row r="6585" spans="34:34" ht="15" customHeight="1">
      <c r="AH6585" s="68" t="str">
        <f t="shared" si="121"/>
        <v/>
      </c>
    </row>
    <row r="6586" spans="34:34" ht="15" customHeight="1">
      <c r="AH6586" s="68" t="str">
        <f t="shared" si="121"/>
        <v/>
      </c>
    </row>
    <row r="6587" spans="34:34" ht="15" customHeight="1">
      <c r="AH6587" s="68" t="str">
        <f t="shared" si="121"/>
        <v/>
      </c>
    </row>
    <row r="6588" spans="34:34" ht="15" customHeight="1">
      <c r="AH6588" s="68" t="str">
        <f t="shared" si="121"/>
        <v/>
      </c>
    </row>
    <row r="6589" spans="34:34" ht="15" customHeight="1">
      <c r="AH6589" s="68" t="str">
        <f t="shared" si="121"/>
        <v/>
      </c>
    </row>
    <row r="6590" spans="34:34" ht="15" customHeight="1">
      <c r="AH6590" s="68" t="str">
        <f t="shared" si="121"/>
        <v/>
      </c>
    </row>
    <row r="6591" spans="34:34" ht="15" customHeight="1">
      <c r="AH6591" s="68" t="str">
        <f t="shared" si="121"/>
        <v/>
      </c>
    </row>
    <row r="6592" spans="34:34" ht="15" customHeight="1">
      <c r="AH6592" s="68" t="str">
        <f t="shared" si="121"/>
        <v/>
      </c>
    </row>
    <row r="6593" spans="34:34" ht="15" customHeight="1">
      <c r="AH6593" s="68" t="str">
        <f t="shared" si="121"/>
        <v/>
      </c>
    </row>
    <row r="6594" spans="34:34" ht="15" customHeight="1">
      <c r="AH6594" s="68" t="str">
        <f t="shared" si="121"/>
        <v/>
      </c>
    </row>
    <row r="6595" spans="34:34" ht="15" customHeight="1">
      <c r="AH6595" s="68" t="str">
        <f t="shared" si="121"/>
        <v/>
      </c>
    </row>
    <row r="6596" spans="34:34" ht="15" customHeight="1">
      <c r="AH6596" s="68" t="str">
        <f t="shared" ref="AH6596:AH6659" si="122">IF(AG6596="","",AG6596)</f>
        <v/>
      </c>
    </row>
    <row r="6597" spans="34:34" ht="15" customHeight="1">
      <c r="AH6597" s="68" t="str">
        <f t="shared" si="122"/>
        <v/>
      </c>
    </row>
    <row r="6598" spans="34:34" ht="15" customHeight="1">
      <c r="AH6598" s="68" t="str">
        <f t="shared" si="122"/>
        <v/>
      </c>
    </row>
    <row r="6599" spans="34:34" ht="15" customHeight="1">
      <c r="AH6599" s="68" t="str">
        <f t="shared" si="122"/>
        <v/>
      </c>
    </row>
    <row r="6600" spans="34:34" ht="15" customHeight="1">
      <c r="AH6600" s="68" t="str">
        <f t="shared" si="122"/>
        <v/>
      </c>
    </row>
    <row r="6601" spans="34:34" ht="15" customHeight="1">
      <c r="AH6601" s="68" t="str">
        <f t="shared" si="122"/>
        <v/>
      </c>
    </row>
    <row r="6602" spans="34:34" ht="15" customHeight="1">
      <c r="AH6602" s="68" t="str">
        <f t="shared" si="122"/>
        <v/>
      </c>
    </row>
    <row r="6603" spans="34:34" ht="15" customHeight="1">
      <c r="AH6603" s="68" t="str">
        <f t="shared" si="122"/>
        <v/>
      </c>
    </row>
    <row r="6604" spans="34:34" ht="15" customHeight="1">
      <c r="AH6604" s="68" t="str">
        <f t="shared" si="122"/>
        <v/>
      </c>
    </row>
    <row r="6605" spans="34:34" ht="15" customHeight="1">
      <c r="AH6605" s="68" t="str">
        <f t="shared" si="122"/>
        <v/>
      </c>
    </row>
    <row r="6606" spans="34:34" ht="15" customHeight="1">
      <c r="AH6606" s="68" t="str">
        <f t="shared" si="122"/>
        <v/>
      </c>
    </row>
    <row r="6607" spans="34:34" ht="15" customHeight="1">
      <c r="AH6607" s="68" t="str">
        <f t="shared" si="122"/>
        <v/>
      </c>
    </row>
    <row r="6608" spans="34:34" ht="15" customHeight="1">
      <c r="AH6608" s="68" t="str">
        <f t="shared" si="122"/>
        <v/>
      </c>
    </row>
    <row r="6609" spans="34:34" ht="15" customHeight="1">
      <c r="AH6609" s="68" t="str">
        <f t="shared" si="122"/>
        <v/>
      </c>
    </row>
    <row r="6610" spans="34:34" ht="15" customHeight="1">
      <c r="AH6610" s="68" t="str">
        <f t="shared" si="122"/>
        <v/>
      </c>
    </row>
    <row r="6611" spans="34:34" ht="15" customHeight="1">
      <c r="AH6611" s="68" t="str">
        <f t="shared" si="122"/>
        <v/>
      </c>
    </row>
    <row r="6612" spans="34:34" ht="15" customHeight="1">
      <c r="AH6612" s="68" t="str">
        <f t="shared" si="122"/>
        <v/>
      </c>
    </row>
    <row r="6613" spans="34:34" ht="15" customHeight="1">
      <c r="AH6613" s="68" t="str">
        <f t="shared" si="122"/>
        <v/>
      </c>
    </row>
    <row r="6614" spans="34:34" ht="15" customHeight="1">
      <c r="AH6614" s="68" t="str">
        <f t="shared" si="122"/>
        <v/>
      </c>
    </row>
    <row r="6615" spans="34:34" ht="15" customHeight="1">
      <c r="AH6615" s="68" t="str">
        <f t="shared" si="122"/>
        <v/>
      </c>
    </row>
    <row r="6616" spans="34:34" ht="15" customHeight="1">
      <c r="AH6616" s="68" t="str">
        <f t="shared" si="122"/>
        <v/>
      </c>
    </row>
    <row r="6617" spans="34:34" ht="15" customHeight="1">
      <c r="AH6617" s="68" t="str">
        <f t="shared" si="122"/>
        <v/>
      </c>
    </row>
    <row r="6618" spans="34:34" ht="15" customHeight="1">
      <c r="AH6618" s="68" t="str">
        <f t="shared" si="122"/>
        <v/>
      </c>
    </row>
    <row r="6619" spans="34:34" ht="15" customHeight="1">
      <c r="AH6619" s="68" t="str">
        <f t="shared" si="122"/>
        <v/>
      </c>
    </row>
    <row r="6620" spans="34:34" ht="15" customHeight="1">
      <c r="AH6620" s="68" t="str">
        <f t="shared" si="122"/>
        <v/>
      </c>
    </row>
    <row r="6621" spans="34:34" ht="15" customHeight="1">
      <c r="AH6621" s="68" t="str">
        <f t="shared" si="122"/>
        <v/>
      </c>
    </row>
    <row r="6622" spans="34:34" ht="15" customHeight="1">
      <c r="AH6622" s="68" t="str">
        <f t="shared" si="122"/>
        <v/>
      </c>
    </row>
    <row r="6623" spans="34:34" ht="15" customHeight="1">
      <c r="AH6623" s="68" t="str">
        <f t="shared" si="122"/>
        <v/>
      </c>
    </row>
    <row r="6624" spans="34:34" ht="15" customHeight="1">
      <c r="AH6624" s="68" t="str">
        <f t="shared" si="122"/>
        <v/>
      </c>
    </row>
    <row r="6625" spans="34:34" ht="15" customHeight="1">
      <c r="AH6625" s="68" t="str">
        <f t="shared" si="122"/>
        <v/>
      </c>
    </row>
    <row r="6626" spans="34:34" ht="15" customHeight="1">
      <c r="AH6626" s="68" t="str">
        <f t="shared" si="122"/>
        <v/>
      </c>
    </row>
    <row r="6627" spans="34:34" ht="15" customHeight="1">
      <c r="AH6627" s="68" t="str">
        <f t="shared" si="122"/>
        <v/>
      </c>
    </row>
    <row r="6628" spans="34:34" ht="15" customHeight="1">
      <c r="AH6628" s="68" t="str">
        <f t="shared" si="122"/>
        <v/>
      </c>
    </row>
    <row r="6629" spans="34:34" ht="15" customHeight="1">
      <c r="AH6629" s="68" t="str">
        <f t="shared" si="122"/>
        <v/>
      </c>
    </row>
    <row r="6630" spans="34:34" ht="15" customHeight="1">
      <c r="AH6630" s="68" t="str">
        <f t="shared" si="122"/>
        <v/>
      </c>
    </row>
    <row r="6631" spans="34:34" ht="15" customHeight="1">
      <c r="AH6631" s="68" t="str">
        <f t="shared" si="122"/>
        <v/>
      </c>
    </row>
    <row r="6632" spans="34:34" ht="15" customHeight="1">
      <c r="AH6632" s="68" t="str">
        <f t="shared" si="122"/>
        <v/>
      </c>
    </row>
    <row r="6633" spans="34:34" ht="15" customHeight="1">
      <c r="AH6633" s="68" t="str">
        <f t="shared" si="122"/>
        <v/>
      </c>
    </row>
    <row r="6634" spans="34:34" ht="15" customHeight="1">
      <c r="AH6634" s="68" t="str">
        <f t="shared" si="122"/>
        <v/>
      </c>
    </row>
    <row r="6635" spans="34:34" ht="15" customHeight="1">
      <c r="AH6635" s="68" t="str">
        <f t="shared" si="122"/>
        <v/>
      </c>
    </row>
    <row r="6636" spans="34:34" ht="15" customHeight="1">
      <c r="AH6636" s="68" t="str">
        <f t="shared" si="122"/>
        <v/>
      </c>
    </row>
    <row r="6637" spans="34:34" ht="15" customHeight="1">
      <c r="AH6637" s="68" t="str">
        <f t="shared" si="122"/>
        <v/>
      </c>
    </row>
    <row r="6638" spans="34:34" ht="15" customHeight="1">
      <c r="AH6638" s="68" t="str">
        <f t="shared" si="122"/>
        <v/>
      </c>
    </row>
    <row r="6639" spans="34:34" ht="15" customHeight="1">
      <c r="AH6639" s="68" t="str">
        <f t="shared" si="122"/>
        <v/>
      </c>
    </row>
    <row r="6640" spans="34:34" ht="15" customHeight="1">
      <c r="AH6640" s="68" t="str">
        <f t="shared" si="122"/>
        <v/>
      </c>
    </row>
    <row r="6641" spans="34:34" ht="15" customHeight="1">
      <c r="AH6641" s="68" t="str">
        <f t="shared" si="122"/>
        <v/>
      </c>
    </row>
    <row r="6642" spans="34:34" ht="15" customHeight="1">
      <c r="AH6642" s="68" t="str">
        <f t="shared" si="122"/>
        <v/>
      </c>
    </row>
    <row r="6643" spans="34:34" ht="15" customHeight="1">
      <c r="AH6643" s="68" t="str">
        <f t="shared" si="122"/>
        <v/>
      </c>
    </row>
    <row r="6644" spans="34:34" ht="15" customHeight="1">
      <c r="AH6644" s="68" t="str">
        <f t="shared" si="122"/>
        <v/>
      </c>
    </row>
    <row r="6645" spans="34:34" ht="15" customHeight="1">
      <c r="AH6645" s="68" t="str">
        <f t="shared" si="122"/>
        <v/>
      </c>
    </row>
    <row r="6646" spans="34:34" ht="15" customHeight="1">
      <c r="AH6646" s="68" t="str">
        <f t="shared" si="122"/>
        <v/>
      </c>
    </row>
    <row r="6647" spans="34:34" ht="15" customHeight="1">
      <c r="AH6647" s="68" t="str">
        <f t="shared" si="122"/>
        <v/>
      </c>
    </row>
    <row r="6648" spans="34:34" ht="15" customHeight="1">
      <c r="AH6648" s="68" t="str">
        <f t="shared" si="122"/>
        <v/>
      </c>
    </row>
    <row r="6649" spans="34:34" ht="15" customHeight="1">
      <c r="AH6649" s="68" t="str">
        <f t="shared" si="122"/>
        <v/>
      </c>
    </row>
    <row r="6650" spans="34:34" ht="15" customHeight="1">
      <c r="AH6650" s="68" t="str">
        <f t="shared" si="122"/>
        <v/>
      </c>
    </row>
    <row r="6651" spans="34:34" ht="15" customHeight="1">
      <c r="AH6651" s="68" t="str">
        <f t="shared" si="122"/>
        <v/>
      </c>
    </row>
    <row r="6652" spans="34:34" ht="15" customHeight="1">
      <c r="AH6652" s="68" t="str">
        <f t="shared" si="122"/>
        <v/>
      </c>
    </row>
    <row r="6653" spans="34:34" ht="15" customHeight="1">
      <c r="AH6653" s="68" t="str">
        <f t="shared" si="122"/>
        <v/>
      </c>
    </row>
    <row r="6654" spans="34:34" ht="15" customHeight="1">
      <c r="AH6654" s="68" t="str">
        <f t="shared" si="122"/>
        <v/>
      </c>
    </row>
    <row r="6655" spans="34:34" ht="15" customHeight="1">
      <c r="AH6655" s="68" t="str">
        <f t="shared" si="122"/>
        <v/>
      </c>
    </row>
    <row r="6656" spans="34:34" ht="15" customHeight="1">
      <c r="AH6656" s="68" t="str">
        <f t="shared" si="122"/>
        <v/>
      </c>
    </row>
    <row r="6657" spans="34:34" ht="15" customHeight="1">
      <c r="AH6657" s="68" t="str">
        <f t="shared" si="122"/>
        <v/>
      </c>
    </row>
    <row r="6658" spans="34:34" ht="15" customHeight="1">
      <c r="AH6658" s="68" t="str">
        <f t="shared" si="122"/>
        <v/>
      </c>
    </row>
    <row r="6659" spans="34:34" ht="15" customHeight="1">
      <c r="AH6659" s="68" t="str">
        <f t="shared" si="122"/>
        <v/>
      </c>
    </row>
    <row r="6660" spans="34:34" ht="15" customHeight="1">
      <c r="AH6660" s="68" t="str">
        <f t="shared" ref="AH6660:AH6723" si="123">IF(AG6660="","",AG6660)</f>
        <v/>
      </c>
    </row>
    <row r="6661" spans="34:34" ht="15" customHeight="1">
      <c r="AH6661" s="68" t="str">
        <f t="shared" si="123"/>
        <v/>
      </c>
    </row>
    <row r="6662" spans="34:34" ht="15" customHeight="1">
      <c r="AH6662" s="68" t="str">
        <f t="shared" si="123"/>
        <v/>
      </c>
    </row>
    <row r="6663" spans="34:34" ht="15" customHeight="1">
      <c r="AH6663" s="68" t="str">
        <f t="shared" si="123"/>
        <v/>
      </c>
    </row>
    <row r="6664" spans="34:34" ht="15" customHeight="1">
      <c r="AH6664" s="68" t="str">
        <f t="shared" si="123"/>
        <v/>
      </c>
    </row>
    <row r="6665" spans="34:34" ht="15" customHeight="1">
      <c r="AH6665" s="68" t="str">
        <f t="shared" si="123"/>
        <v/>
      </c>
    </row>
    <row r="6666" spans="34:34" ht="15" customHeight="1">
      <c r="AH6666" s="68" t="str">
        <f t="shared" si="123"/>
        <v/>
      </c>
    </row>
    <row r="6667" spans="34:34" ht="15" customHeight="1">
      <c r="AH6667" s="68" t="str">
        <f t="shared" si="123"/>
        <v/>
      </c>
    </row>
    <row r="6668" spans="34:34" ht="15" customHeight="1">
      <c r="AH6668" s="68" t="str">
        <f t="shared" si="123"/>
        <v/>
      </c>
    </row>
    <row r="6669" spans="34:34" ht="15" customHeight="1">
      <c r="AH6669" s="68" t="str">
        <f t="shared" si="123"/>
        <v/>
      </c>
    </row>
    <row r="6670" spans="34:34" ht="15" customHeight="1">
      <c r="AH6670" s="68" t="str">
        <f t="shared" si="123"/>
        <v/>
      </c>
    </row>
    <row r="6671" spans="34:34" ht="15" customHeight="1">
      <c r="AH6671" s="68" t="str">
        <f t="shared" si="123"/>
        <v/>
      </c>
    </row>
    <row r="6672" spans="34:34" ht="15" customHeight="1">
      <c r="AH6672" s="68" t="str">
        <f t="shared" si="123"/>
        <v/>
      </c>
    </row>
    <row r="6673" spans="34:34" ht="15" customHeight="1">
      <c r="AH6673" s="68" t="str">
        <f t="shared" si="123"/>
        <v/>
      </c>
    </row>
    <row r="6674" spans="34:34" ht="15" customHeight="1">
      <c r="AH6674" s="68" t="str">
        <f t="shared" si="123"/>
        <v/>
      </c>
    </row>
    <row r="6675" spans="34:34" ht="15" customHeight="1">
      <c r="AH6675" s="68" t="str">
        <f t="shared" si="123"/>
        <v/>
      </c>
    </row>
    <row r="6676" spans="34:34" ht="15" customHeight="1">
      <c r="AH6676" s="68" t="str">
        <f t="shared" si="123"/>
        <v/>
      </c>
    </row>
    <row r="6677" spans="34:34" ht="15" customHeight="1">
      <c r="AH6677" s="68" t="str">
        <f t="shared" si="123"/>
        <v/>
      </c>
    </row>
    <row r="6678" spans="34:34" ht="15" customHeight="1">
      <c r="AH6678" s="68" t="str">
        <f t="shared" si="123"/>
        <v/>
      </c>
    </row>
    <row r="6679" spans="34:34" ht="15" customHeight="1">
      <c r="AH6679" s="68" t="str">
        <f t="shared" si="123"/>
        <v/>
      </c>
    </row>
    <row r="6680" spans="34:34" ht="15" customHeight="1">
      <c r="AH6680" s="68" t="str">
        <f t="shared" si="123"/>
        <v/>
      </c>
    </row>
    <row r="6681" spans="34:34" ht="15" customHeight="1">
      <c r="AH6681" s="68" t="str">
        <f t="shared" si="123"/>
        <v/>
      </c>
    </row>
    <row r="6682" spans="34:34" ht="15" customHeight="1">
      <c r="AH6682" s="68" t="str">
        <f t="shared" si="123"/>
        <v/>
      </c>
    </row>
    <row r="6683" spans="34:34" ht="15" customHeight="1">
      <c r="AH6683" s="68" t="str">
        <f t="shared" si="123"/>
        <v/>
      </c>
    </row>
    <row r="6684" spans="34:34" ht="15" customHeight="1">
      <c r="AH6684" s="68" t="str">
        <f t="shared" si="123"/>
        <v/>
      </c>
    </row>
    <row r="6685" spans="34:34" ht="15" customHeight="1">
      <c r="AH6685" s="68" t="str">
        <f t="shared" si="123"/>
        <v/>
      </c>
    </row>
    <row r="6686" spans="34:34" ht="15" customHeight="1">
      <c r="AH6686" s="68" t="str">
        <f t="shared" si="123"/>
        <v/>
      </c>
    </row>
    <row r="6687" spans="34:34" ht="15" customHeight="1">
      <c r="AH6687" s="68" t="str">
        <f t="shared" si="123"/>
        <v/>
      </c>
    </row>
    <row r="6688" spans="34:34" ht="15" customHeight="1">
      <c r="AH6688" s="68" t="str">
        <f t="shared" si="123"/>
        <v/>
      </c>
    </row>
    <row r="6689" spans="34:34" ht="15" customHeight="1">
      <c r="AH6689" s="68" t="str">
        <f t="shared" si="123"/>
        <v/>
      </c>
    </row>
    <row r="6690" spans="34:34" ht="15" customHeight="1">
      <c r="AH6690" s="68" t="str">
        <f t="shared" si="123"/>
        <v/>
      </c>
    </row>
    <row r="6691" spans="34:34" ht="15" customHeight="1">
      <c r="AH6691" s="68" t="str">
        <f t="shared" si="123"/>
        <v/>
      </c>
    </row>
    <row r="6692" spans="34:34" ht="15" customHeight="1">
      <c r="AH6692" s="68" t="str">
        <f t="shared" si="123"/>
        <v/>
      </c>
    </row>
    <row r="6693" spans="34:34" ht="15" customHeight="1">
      <c r="AH6693" s="68" t="str">
        <f t="shared" si="123"/>
        <v/>
      </c>
    </row>
    <row r="6694" spans="34:34" ht="15" customHeight="1">
      <c r="AH6694" s="68" t="str">
        <f t="shared" si="123"/>
        <v/>
      </c>
    </row>
    <row r="6695" spans="34:34" ht="15" customHeight="1">
      <c r="AH6695" s="68" t="str">
        <f t="shared" si="123"/>
        <v/>
      </c>
    </row>
    <row r="6696" spans="34:34" ht="15" customHeight="1">
      <c r="AH6696" s="68" t="str">
        <f t="shared" si="123"/>
        <v/>
      </c>
    </row>
    <row r="6697" spans="34:34" ht="15" customHeight="1">
      <c r="AH6697" s="68" t="str">
        <f t="shared" si="123"/>
        <v/>
      </c>
    </row>
    <row r="6698" spans="34:34" ht="15" customHeight="1">
      <c r="AH6698" s="68" t="str">
        <f t="shared" si="123"/>
        <v/>
      </c>
    </row>
    <row r="6699" spans="34:34" ht="15" customHeight="1">
      <c r="AH6699" s="68" t="str">
        <f t="shared" si="123"/>
        <v/>
      </c>
    </row>
    <row r="6700" spans="34:34" ht="15" customHeight="1">
      <c r="AH6700" s="68" t="str">
        <f t="shared" si="123"/>
        <v/>
      </c>
    </row>
    <row r="6701" spans="34:34" ht="15" customHeight="1">
      <c r="AH6701" s="68" t="str">
        <f t="shared" si="123"/>
        <v/>
      </c>
    </row>
    <row r="6702" spans="34:34" ht="15" customHeight="1">
      <c r="AH6702" s="68" t="str">
        <f t="shared" si="123"/>
        <v/>
      </c>
    </row>
    <row r="6703" spans="34:34" ht="15" customHeight="1">
      <c r="AH6703" s="68" t="str">
        <f t="shared" si="123"/>
        <v/>
      </c>
    </row>
    <row r="6704" spans="34:34" ht="15" customHeight="1">
      <c r="AH6704" s="68" t="str">
        <f t="shared" si="123"/>
        <v/>
      </c>
    </row>
    <row r="6705" spans="34:34" ht="15" customHeight="1">
      <c r="AH6705" s="68" t="str">
        <f t="shared" si="123"/>
        <v/>
      </c>
    </row>
    <row r="6706" spans="34:34" ht="15" customHeight="1">
      <c r="AH6706" s="68" t="str">
        <f t="shared" si="123"/>
        <v/>
      </c>
    </row>
    <row r="6707" spans="34:34" ht="15" customHeight="1">
      <c r="AH6707" s="68" t="str">
        <f t="shared" si="123"/>
        <v/>
      </c>
    </row>
    <row r="6708" spans="34:34" ht="15" customHeight="1">
      <c r="AH6708" s="68" t="str">
        <f t="shared" si="123"/>
        <v/>
      </c>
    </row>
    <row r="6709" spans="34:34" ht="15" customHeight="1">
      <c r="AH6709" s="68" t="str">
        <f t="shared" si="123"/>
        <v/>
      </c>
    </row>
    <row r="6710" spans="34:34" ht="15" customHeight="1">
      <c r="AH6710" s="68" t="str">
        <f t="shared" si="123"/>
        <v/>
      </c>
    </row>
    <row r="6711" spans="34:34" ht="15" customHeight="1">
      <c r="AH6711" s="68" t="str">
        <f t="shared" si="123"/>
        <v/>
      </c>
    </row>
    <row r="6712" spans="34:34" ht="15" customHeight="1">
      <c r="AH6712" s="68" t="str">
        <f t="shared" si="123"/>
        <v/>
      </c>
    </row>
    <row r="6713" spans="34:34" ht="15" customHeight="1">
      <c r="AH6713" s="68" t="str">
        <f t="shared" si="123"/>
        <v/>
      </c>
    </row>
    <row r="6714" spans="34:34" ht="15" customHeight="1">
      <c r="AH6714" s="68" t="str">
        <f t="shared" si="123"/>
        <v/>
      </c>
    </row>
    <row r="6715" spans="34:34" ht="15" customHeight="1">
      <c r="AH6715" s="68" t="str">
        <f t="shared" si="123"/>
        <v/>
      </c>
    </row>
    <row r="6716" spans="34:34" ht="15" customHeight="1">
      <c r="AH6716" s="68" t="str">
        <f t="shared" si="123"/>
        <v/>
      </c>
    </row>
    <row r="6717" spans="34:34" ht="15" customHeight="1">
      <c r="AH6717" s="68" t="str">
        <f t="shared" si="123"/>
        <v/>
      </c>
    </row>
    <row r="6718" spans="34:34" ht="15" customHeight="1">
      <c r="AH6718" s="68" t="str">
        <f t="shared" si="123"/>
        <v/>
      </c>
    </row>
    <row r="6719" spans="34:34" ht="15" customHeight="1">
      <c r="AH6719" s="68" t="str">
        <f t="shared" si="123"/>
        <v/>
      </c>
    </row>
    <row r="6720" spans="34:34" ht="15" customHeight="1">
      <c r="AH6720" s="68" t="str">
        <f t="shared" si="123"/>
        <v/>
      </c>
    </row>
    <row r="6721" spans="34:34" ht="15" customHeight="1">
      <c r="AH6721" s="68" t="str">
        <f t="shared" si="123"/>
        <v/>
      </c>
    </row>
    <row r="6722" spans="34:34" ht="15" customHeight="1">
      <c r="AH6722" s="68" t="str">
        <f t="shared" si="123"/>
        <v/>
      </c>
    </row>
    <row r="6723" spans="34:34" ht="15" customHeight="1">
      <c r="AH6723" s="68" t="str">
        <f t="shared" si="123"/>
        <v/>
      </c>
    </row>
    <row r="6724" spans="34:34" ht="15" customHeight="1">
      <c r="AH6724" s="68" t="str">
        <f t="shared" ref="AH6724:AH6787" si="124">IF(AG6724="","",AG6724)</f>
        <v/>
      </c>
    </row>
    <row r="6725" spans="34:34" ht="15" customHeight="1">
      <c r="AH6725" s="68" t="str">
        <f t="shared" si="124"/>
        <v/>
      </c>
    </row>
    <row r="6726" spans="34:34" ht="15" customHeight="1">
      <c r="AH6726" s="68" t="str">
        <f t="shared" si="124"/>
        <v/>
      </c>
    </row>
    <row r="6727" spans="34:34" ht="15" customHeight="1">
      <c r="AH6727" s="68" t="str">
        <f t="shared" si="124"/>
        <v/>
      </c>
    </row>
    <row r="6728" spans="34:34" ht="15" customHeight="1">
      <c r="AH6728" s="68" t="str">
        <f t="shared" si="124"/>
        <v/>
      </c>
    </row>
    <row r="6729" spans="34:34" ht="15" customHeight="1">
      <c r="AH6729" s="68" t="str">
        <f t="shared" si="124"/>
        <v/>
      </c>
    </row>
    <row r="6730" spans="34:34" ht="15" customHeight="1">
      <c r="AH6730" s="68" t="str">
        <f t="shared" si="124"/>
        <v/>
      </c>
    </row>
    <row r="6731" spans="34:34" ht="15" customHeight="1">
      <c r="AH6731" s="68" t="str">
        <f t="shared" si="124"/>
        <v/>
      </c>
    </row>
    <row r="6732" spans="34:34" ht="15" customHeight="1">
      <c r="AH6732" s="68" t="str">
        <f t="shared" si="124"/>
        <v/>
      </c>
    </row>
    <row r="6733" spans="34:34" ht="15" customHeight="1">
      <c r="AH6733" s="68" t="str">
        <f t="shared" si="124"/>
        <v/>
      </c>
    </row>
    <row r="6734" spans="34:34" ht="15" customHeight="1">
      <c r="AH6734" s="68" t="str">
        <f t="shared" si="124"/>
        <v/>
      </c>
    </row>
    <row r="6735" spans="34:34" ht="15" customHeight="1">
      <c r="AH6735" s="68" t="str">
        <f t="shared" si="124"/>
        <v/>
      </c>
    </row>
    <row r="6736" spans="34:34" ht="15" customHeight="1">
      <c r="AH6736" s="68" t="str">
        <f t="shared" si="124"/>
        <v/>
      </c>
    </row>
    <row r="6737" spans="34:34" ht="15" customHeight="1">
      <c r="AH6737" s="68" t="str">
        <f t="shared" si="124"/>
        <v/>
      </c>
    </row>
    <row r="6738" spans="34:34" ht="15" customHeight="1">
      <c r="AH6738" s="68" t="str">
        <f t="shared" si="124"/>
        <v/>
      </c>
    </row>
    <row r="6739" spans="34:34" ht="15" customHeight="1">
      <c r="AH6739" s="68" t="str">
        <f t="shared" si="124"/>
        <v/>
      </c>
    </row>
    <row r="6740" spans="34:34" ht="15" customHeight="1">
      <c r="AH6740" s="68" t="str">
        <f t="shared" si="124"/>
        <v/>
      </c>
    </row>
    <row r="6741" spans="34:34" ht="15" customHeight="1">
      <c r="AH6741" s="68" t="str">
        <f t="shared" si="124"/>
        <v/>
      </c>
    </row>
    <row r="6742" spans="34:34" ht="15" customHeight="1">
      <c r="AH6742" s="68" t="str">
        <f t="shared" si="124"/>
        <v/>
      </c>
    </row>
    <row r="6743" spans="34:34" ht="15" customHeight="1">
      <c r="AH6743" s="68" t="str">
        <f t="shared" si="124"/>
        <v/>
      </c>
    </row>
    <row r="6744" spans="34:34" ht="15" customHeight="1">
      <c r="AH6744" s="68" t="str">
        <f t="shared" si="124"/>
        <v/>
      </c>
    </row>
    <row r="6745" spans="34:34" ht="15" customHeight="1">
      <c r="AH6745" s="68" t="str">
        <f t="shared" si="124"/>
        <v/>
      </c>
    </row>
    <row r="6746" spans="34:34" ht="15" customHeight="1">
      <c r="AH6746" s="68" t="str">
        <f t="shared" si="124"/>
        <v/>
      </c>
    </row>
    <row r="6747" spans="34:34" ht="15" customHeight="1">
      <c r="AH6747" s="68" t="str">
        <f t="shared" si="124"/>
        <v/>
      </c>
    </row>
    <row r="6748" spans="34:34" ht="15" customHeight="1">
      <c r="AH6748" s="68" t="str">
        <f t="shared" si="124"/>
        <v/>
      </c>
    </row>
    <row r="6749" spans="34:34" ht="15" customHeight="1">
      <c r="AH6749" s="68" t="str">
        <f t="shared" si="124"/>
        <v/>
      </c>
    </row>
    <row r="6750" spans="34:34" ht="15" customHeight="1">
      <c r="AH6750" s="68" t="str">
        <f t="shared" si="124"/>
        <v/>
      </c>
    </row>
    <row r="6751" spans="34:34" ht="15" customHeight="1">
      <c r="AH6751" s="68" t="str">
        <f t="shared" si="124"/>
        <v/>
      </c>
    </row>
    <row r="6752" spans="34:34" ht="15" customHeight="1">
      <c r="AH6752" s="68" t="str">
        <f t="shared" si="124"/>
        <v/>
      </c>
    </row>
    <row r="6753" spans="34:34" ht="15" customHeight="1">
      <c r="AH6753" s="68" t="str">
        <f t="shared" si="124"/>
        <v/>
      </c>
    </row>
    <row r="6754" spans="34:34" ht="15" customHeight="1">
      <c r="AH6754" s="68" t="str">
        <f t="shared" si="124"/>
        <v/>
      </c>
    </row>
    <row r="6755" spans="34:34" ht="15" customHeight="1">
      <c r="AH6755" s="68" t="str">
        <f t="shared" si="124"/>
        <v/>
      </c>
    </row>
    <row r="6756" spans="34:34" ht="15" customHeight="1">
      <c r="AH6756" s="68" t="str">
        <f t="shared" si="124"/>
        <v/>
      </c>
    </row>
    <row r="6757" spans="34:34" ht="15" customHeight="1">
      <c r="AH6757" s="68" t="str">
        <f t="shared" si="124"/>
        <v/>
      </c>
    </row>
    <row r="6758" spans="34:34" ht="15" customHeight="1">
      <c r="AH6758" s="68" t="str">
        <f t="shared" si="124"/>
        <v/>
      </c>
    </row>
    <row r="6759" spans="34:34" ht="15" customHeight="1">
      <c r="AH6759" s="68" t="str">
        <f t="shared" si="124"/>
        <v/>
      </c>
    </row>
    <row r="6760" spans="34:34" ht="15" customHeight="1">
      <c r="AH6760" s="68" t="str">
        <f t="shared" si="124"/>
        <v/>
      </c>
    </row>
    <row r="6761" spans="34:34" ht="15" customHeight="1">
      <c r="AH6761" s="68" t="str">
        <f t="shared" si="124"/>
        <v/>
      </c>
    </row>
    <row r="6762" spans="34:34" ht="15" customHeight="1">
      <c r="AH6762" s="68" t="str">
        <f t="shared" si="124"/>
        <v/>
      </c>
    </row>
    <row r="6763" spans="34:34" ht="15" customHeight="1">
      <c r="AH6763" s="68" t="str">
        <f t="shared" si="124"/>
        <v/>
      </c>
    </row>
    <row r="6764" spans="34:34" ht="15" customHeight="1">
      <c r="AH6764" s="68" t="str">
        <f t="shared" si="124"/>
        <v/>
      </c>
    </row>
    <row r="6765" spans="34:34" ht="15" customHeight="1">
      <c r="AH6765" s="68" t="str">
        <f t="shared" si="124"/>
        <v/>
      </c>
    </row>
    <row r="6766" spans="34:34" ht="15" customHeight="1">
      <c r="AH6766" s="68" t="str">
        <f t="shared" si="124"/>
        <v/>
      </c>
    </row>
    <row r="6767" spans="34:34" ht="15" customHeight="1">
      <c r="AH6767" s="68" t="str">
        <f t="shared" si="124"/>
        <v/>
      </c>
    </row>
    <row r="6768" spans="34:34" ht="15" customHeight="1">
      <c r="AH6768" s="68" t="str">
        <f t="shared" si="124"/>
        <v/>
      </c>
    </row>
    <row r="6769" spans="34:34" ht="15" customHeight="1">
      <c r="AH6769" s="68" t="str">
        <f t="shared" si="124"/>
        <v/>
      </c>
    </row>
    <row r="6770" spans="34:34" ht="15" customHeight="1">
      <c r="AH6770" s="68" t="str">
        <f t="shared" si="124"/>
        <v/>
      </c>
    </row>
    <row r="6771" spans="34:34" ht="15" customHeight="1">
      <c r="AH6771" s="68" t="str">
        <f t="shared" si="124"/>
        <v/>
      </c>
    </row>
    <row r="6772" spans="34:34" ht="15" customHeight="1">
      <c r="AH6772" s="68" t="str">
        <f t="shared" si="124"/>
        <v/>
      </c>
    </row>
    <row r="6773" spans="34:34" ht="15" customHeight="1">
      <c r="AH6773" s="68" t="str">
        <f t="shared" si="124"/>
        <v/>
      </c>
    </row>
    <row r="6774" spans="34:34" ht="15" customHeight="1">
      <c r="AH6774" s="68" t="str">
        <f t="shared" si="124"/>
        <v/>
      </c>
    </row>
    <row r="6775" spans="34:34" ht="15" customHeight="1">
      <c r="AH6775" s="68" t="str">
        <f t="shared" si="124"/>
        <v/>
      </c>
    </row>
    <row r="6776" spans="34:34" ht="15" customHeight="1">
      <c r="AH6776" s="68" t="str">
        <f t="shared" si="124"/>
        <v/>
      </c>
    </row>
    <row r="6777" spans="34:34" ht="15" customHeight="1">
      <c r="AH6777" s="68" t="str">
        <f t="shared" si="124"/>
        <v/>
      </c>
    </row>
    <row r="6778" spans="34:34" ht="15" customHeight="1">
      <c r="AH6778" s="68" t="str">
        <f t="shared" si="124"/>
        <v/>
      </c>
    </row>
    <row r="6779" spans="34:34" ht="15" customHeight="1">
      <c r="AH6779" s="68" t="str">
        <f t="shared" si="124"/>
        <v/>
      </c>
    </row>
    <row r="6780" spans="34:34" ht="15" customHeight="1">
      <c r="AH6780" s="68" t="str">
        <f t="shared" si="124"/>
        <v/>
      </c>
    </row>
    <row r="6781" spans="34:34" ht="15" customHeight="1">
      <c r="AH6781" s="68" t="str">
        <f t="shared" si="124"/>
        <v/>
      </c>
    </row>
    <row r="6782" spans="34:34" ht="15" customHeight="1">
      <c r="AH6782" s="68" t="str">
        <f t="shared" si="124"/>
        <v/>
      </c>
    </row>
    <row r="6783" spans="34:34" ht="15" customHeight="1">
      <c r="AH6783" s="68" t="str">
        <f t="shared" si="124"/>
        <v/>
      </c>
    </row>
    <row r="6784" spans="34:34" ht="15" customHeight="1">
      <c r="AH6784" s="68" t="str">
        <f t="shared" si="124"/>
        <v/>
      </c>
    </row>
    <row r="6785" spans="34:34" ht="15" customHeight="1">
      <c r="AH6785" s="68" t="str">
        <f t="shared" si="124"/>
        <v/>
      </c>
    </row>
    <row r="6786" spans="34:34" ht="15" customHeight="1">
      <c r="AH6786" s="68" t="str">
        <f t="shared" si="124"/>
        <v/>
      </c>
    </row>
    <row r="6787" spans="34:34" ht="15" customHeight="1">
      <c r="AH6787" s="68" t="str">
        <f t="shared" si="124"/>
        <v/>
      </c>
    </row>
    <row r="6788" spans="34:34" ht="15" customHeight="1">
      <c r="AH6788" s="68" t="str">
        <f t="shared" ref="AH6788:AH6851" si="125">IF(AG6788="","",AG6788)</f>
        <v/>
      </c>
    </row>
    <row r="6789" spans="34:34" ht="15" customHeight="1">
      <c r="AH6789" s="68" t="str">
        <f t="shared" si="125"/>
        <v/>
      </c>
    </row>
    <row r="6790" spans="34:34" ht="15" customHeight="1">
      <c r="AH6790" s="68" t="str">
        <f t="shared" si="125"/>
        <v/>
      </c>
    </row>
    <row r="6791" spans="34:34" ht="15" customHeight="1">
      <c r="AH6791" s="68" t="str">
        <f t="shared" si="125"/>
        <v/>
      </c>
    </row>
    <row r="6792" spans="34:34" ht="15" customHeight="1">
      <c r="AH6792" s="68" t="str">
        <f t="shared" si="125"/>
        <v/>
      </c>
    </row>
    <row r="6793" spans="34:34" ht="15" customHeight="1">
      <c r="AH6793" s="68" t="str">
        <f t="shared" si="125"/>
        <v/>
      </c>
    </row>
    <row r="6794" spans="34:34" ht="15" customHeight="1">
      <c r="AH6794" s="68" t="str">
        <f t="shared" si="125"/>
        <v/>
      </c>
    </row>
    <row r="6795" spans="34:34" ht="15" customHeight="1">
      <c r="AH6795" s="68" t="str">
        <f t="shared" si="125"/>
        <v/>
      </c>
    </row>
    <row r="6796" spans="34:34" ht="15" customHeight="1">
      <c r="AH6796" s="68" t="str">
        <f t="shared" si="125"/>
        <v/>
      </c>
    </row>
    <row r="6797" spans="34:34" ht="15" customHeight="1">
      <c r="AH6797" s="68" t="str">
        <f t="shared" si="125"/>
        <v/>
      </c>
    </row>
    <row r="6798" spans="34:34" ht="15" customHeight="1">
      <c r="AH6798" s="68" t="str">
        <f t="shared" si="125"/>
        <v/>
      </c>
    </row>
    <row r="6799" spans="34:34" ht="15" customHeight="1">
      <c r="AH6799" s="68" t="str">
        <f t="shared" si="125"/>
        <v/>
      </c>
    </row>
    <row r="6800" spans="34:34" ht="15" customHeight="1">
      <c r="AH6800" s="68" t="str">
        <f t="shared" si="125"/>
        <v/>
      </c>
    </row>
    <row r="6801" spans="34:34" ht="15" customHeight="1">
      <c r="AH6801" s="68" t="str">
        <f t="shared" si="125"/>
        <v/>
      </c>
    </row>
    <row r="6802" spans="34:34" ht="15" customHeight="1">
      <c r="AH6802" s="68" t="str">
        <f t="shared" si="125"/>
        <v/>
      </c>
    </row>
    <row r="6803" spans="34:34" ht="15" customHeight="1">
      <c r="AH6803" s="68" t="str">
        <f t="shared" si="125"/>
        <v/>
      </c>
    </row>
    <row r="6804" spans="34:34" ht="15" customHeight="1">
      <c r="AH6804" s="68" t="str">
        <f t="shared" si="125"/>
        <v/>
      </c>
    </row>
    <row r="6805" spans="34:34" ht="15" customHeight="1">
      <c r="AH6805" s="68" t="str">
        <f t="shared" si="125"/>
        <v/>
      </c>
    </row>
    <row r="6806" spans="34:34" ht="15" customHeight="1">
      <c r="AH6806" s="68" t="str">
        <f t="shared" si="125"/>
        <v/>
      </c>
    </row>
    <row r="6807" spans="34:34" ht="15" customHeight="1">
      <c r="AH6807" s="68" t="str">
        <f t="shared" si="125"/>
        <v/>
      </c>
    </row>
    <row r="6808" spans="34:34" ht="15" customHeight="1">
      <c r="AH6808" s="68" t="str">
        <f t="shared" si="125"/>
        <v/>
      </c>
    </row>
    <row r="6809" spans="34:34" ht="15" customHeight="1">
      <c r="AH6809" s="68" t="str">
        <f t="shared" si="125"/>
        <v/>
      </c>
    </row>
    <row r="6810" spans="34:34" ht="15" customHeight="1">
      <c r="AH6810" s="68" t="str">
        <f t="shared" si="125"/>
        <v/>
      </c>
    </row>
    <row r="6811" spans="34:34" ht="15" customHeight="1">
      <c r="AH6811" s="68" t="str">
        <f t="shared" si="125"/>
        <v/>
      </c>
    </row>
    <row r="6812" spans="34:34" ht="15" customHeight="1">
      <c r="AH6812" s="68" t="str">
        <f t="shared" si="125"/>
        <v/>
      </c>
    </row>
    <row r="6813" spans="34:34" ht="15" customHeight="1">
      <c r="AH6813" s="68" t="str">
        <f t="shared" si="125"/>
        <v/>
      </c>
    </row>
    <row r="6814" spans="34:34" ht="15" customHeight="1">
      <c r="AH6814" s="68" t="str">
        <f t="shared" si="125"/>
        <v/>
      </c>
    </row>
    <row r="6815" spans="34:34" ht="15" customHeight="1">
      <c r="AH6815" s="68" t="str">
        <f t="shared" si="125"/>
        <v/>
      </c>
    </row>
    <row r="6816" spans="34:34" ht="15" customHeight="1">
      <c r="AH6816" s="68" t="str">
        <f t="shared" si="125"/>
        <v/>
      </c>
    </row>
    <row r="6817" spans="34:34" ht="15" customHeight="1">
      <c r="AH6817" s="68" t="str">
        <f t="shared" si="125"/>
        <v/>
      </c>
    </row>
    <row r="6818" spans="34:34" ht="15" customHeight="1">
      <c r="AH6818" s="68" t="str">
        <f t="shared" si="125"/>
        <v/>
      </c>
    </row>
    <row r="6819" spans="34:34" ht="15" customHeight="1">
      <c r="AH6819" s="68" t="str">
        <f t="shared" si="125"/>
        <v/>
      </c>
    </row>
    <row r="6820" spans="34:34" ht="15" customHeight="1">
      <c r="AH6820" s="68" t="str">
        <f t="shared" si="125"/>
        <v/>
      </c>
    </row>
    <row r="6821" spans="34:34" ht="15" customHeight="1">
      <c r="AH6821" s="68" t="str">
        <f t="shared" si="125"/>
        <v/>
      </c>
    </row>
    <row r="6822" spans="34:34" ht="15" customHeight="1">
      <c r="AH6822" s="68" t="str">
        <f t="shared" si="125"/>
        <v/>
      </c>
    </row>
    <row r="6823" spans="34:34" ht="15" customHeight="1">
      <c r="AH6823" s="68" t="str">
        <f t="shared" si="125"/>
        <v/>
      </c>
    </row>
    <row r="6824" spans="34:34" ht="15" customHeight="1">
      <c r="AH6824" s="68" t="str">
        <f t="shared" si="125"/>
        <v/>
      </c>
    </row>
    <row r="6825" spans="34:34" ht="15" customHeight="1">
      <c r="AH6825" s="68" t="str">
        <f t="shared" si="125"/>
        <v/>
      </c>
    </row>
    <row r="6826" spans="34:34" ht="15" customHeight="1">
      <c r="AH6826" s="68" t="str">
        <f t="shared" si="125"/>
        <v/>
      </c>
    </row>
    <row r="6827" spans="34:34" ht="15" customHeight="1">
      <c r="AH6827" s="68" t="str">
        <f t="shared" si="125"/>
        <v/>
      </c>
    </row>
    <row r="6828" spans="34:34" ht="15" customHeight="1">
      <c r="AH6828" s="68" t="str">
        <f t="shared" si="125"/>
        <v/>
      </c>
    </row>
    <row r="6829" spans="34:34" ht="15" customHeight="1">
      <c r="AH6829" s="68" t="str">
        <f t="shared" si="125"/>
        <v/>
      </c>
    </row>
    <row r="6830" spans="34:34" ht="15" customHeight="1">
      <c r="AH6830" s="68" t="str">
        <f t="shared" si="125"/>
        <v/>
      </c>
    </row>
    <row r="6831" spans="34:34" ht="15" customHeight="1">
      <c r="AH6831" s="68" t="str">
        <f t="shared" si="125"/>
        <v/>
      </c>
    </row>
    <row r="6832" spans="34:34" ht="15" customHeight="1">
      <c r="AH6832" s="68" t="str">
        <f t="shared" si="125"/>
        <v/>
      </c>
    </row>
    <row r="6833" spans="34:34" ht="15" customHeight="1">
      <c r="AH6833" s="68" t="str">
        <f t="shared" si="125"/>
        <v/>
      </c>
    </row>
    <row r="6834" spans="34:34" ht="15" customHeight="1">
      <c r="AH6834" s="68" t="str">
        <f t="shared" si="125"/>
        <v/>
      </c>
    </row>
    <row r="6835" spans="34:34" ht="15" customHeight="1">
      <c r="AH6835" s="68" t="str">
        <f t="shared" si="125"/>
        <v/>
      </c>
    </row>
    <row r="6836" spans="34:34" ht="15" customHeight="1">
      <c r="AH6836" s="68" t="str">
        <f t="shared" si="125"/>
        <v/>
      </c>
    </row>
    <row r="6837" spans="34:34" ht="15" customHeight="1">
      <c r="AH6837" s="68" t="str">
        <f t="shared" si="125"/>
        <v/>
      </c>
    </row>
    <row r="6838" spans="34:34" ht="15" customHeight="1">
      <c r="AH6838" s="68" t="str">
        <f t="shared" si="125"/>
        <v/>
      </c>
    </row>
    <row r="6839" spans="34:34" ht="15" customHeight="1">
      <c r="AH6839" s="68" t="str">
        <f t="shared" si="125"/>
        <v/>
      </c>
    </row>
    <row r="6840" spans="34:34" ht="15" customHeight="1">
      <c r="AH6840" s="68" t="str">
        <f t="shared" si="125"/>
        <v/>
      </c>
    </row>
    <row r="6841" spans="34:34" ht="15" customHeight="1">
      <c r="AH6841" s="68" t="str">
        <f t="shared" si="125"/>
        <v/>
      </c>
    </row>
    <row r="6842" spans="34:34" ht="15" customHeight="1">
      <c r="AH6842" s="68" t="str">
        <f t="shared" si="125"/>
        <v/>
      </c>
    </row>
    <row r="6843" spans="34:34" ht="15" customHeight="1">
      <c r="AH6843" s="68" t="str">
        <f t="shared" si="125"/>
        <v/>
      </c>
    </row>
    <row r="6844" spans="34:34" ht="15" customHeight="1">
      <c r="AH6844" s="68" t="str">
        <f t="shared" si="125"/>
        <v/>
      </c>
    </row>
    <row r="6845" spans="34:34" ht="15" customHeight="1">
      <c r="AH6845" s="68" t="str">
        <f t="shared" si="125"/>
        <v/>
      </c>
    </row>
    <row r="6846" spans="34:34" ht="15" customHeight="1">
      <c r="AH6846" s="68" t="str">
        <f t="shared" si="125"/>
        <v/>
      </c>
    </row>
    <row r="6847" spans="34:34" ht="15" customHeight="1">
      <c r="AH6847" s="68" t="str">
        <f t="shared" si="125"/>
        <v/>
      </c>
    </row>
    <row r="6848" spans="34:34" ht="15" customHeight="1">
      <c r="AH6848" s="68" t="str">
        <f t="shared" si="125"/>
        <v/>
      </c>
    </row>
    <row r="6849" spans="34:34" ht="15" customHeight="1">
      <c r="AH6849" s="68" t="str">
        <f t="shared" si="125"/>
        <v/>
      </c>
    </row>
    <row r="6850" spans="34:34" ht="15" customHeight="1">
      <c r="AH6850" s="68" t="str">
        <f t="shared" si="125"/>
        <v/>
      </c>
    </row>
    <row r="6851" spans="34:34" ht="15" customHeight="1">
      <c r="AH6851" s="68" t="str">
        <f t="shared" si="125"/>
        <v/>
      </c>
    </row>
    <row r="6852" spans="34:34" ht="15" customHeight="1">
      <c r="AH6852" s="68" t="str">
        <f t="shared" ref="AH6852:AH6915" si="126">IF(AG6852="","",AG6852)</f>
        <v/>
      </c>
    </row>
    <row r="6853" spans="34:34" ht="15" customHeight="1">
      <c r="AH6853" s="68" t="str">
        <f t="shared" si="126"/>
        <v/>
      </c>
    </row>
    <row r="6854" spans="34:34" ht="15" customHeight="1">
      <c r="AH6854" s="68" t="str">
        <f t="shared" si="126"/>
        <v/>
      </c>
    </row>
    <row r="6855" spans="34:34" ht="15" customHeight="1">
      <c r="AH6855" s="68" t="str">
        <f t="shared" si="126"/>
        <v/>
      </c>
    </row>
    <row r="6856" spans="34:34" ht="15" customHeight="1">
      <c r="AH6856" s="68" t="str">
        <f t="shared" si="126"/>
        <v/>
      </c>
    </row>
    <row r="6857" spans="34:34" ht="15" customHeight="1">
      <c r="AH6857" s="68" t="str">
        <f t="shared" si="126"/>
        <v/>
      </c>
    </row>
    <row r="6858" spans="34:34" ht="15" customHeight="1">
      <c r="AH6858" s="68" t="str">
        <f t="shared" si="126"/>
        <v/>
      </c>
    </row>
    <row r="6859" spans="34:34" ht="15" customHeight="1">
      <c r="AH6859" s="68" t="str">
        <f t="shared" si="126"/>
        <v/>
      </c>
    </row>
    <row r="6860" spans="34:34" ht="15" customHeight="1">
      <c r="AH6860" s="68" t="str">
        <f t="shared" si="126"/>
        <v/>
      </c>
    </row>
    <row r="6861" spans="34:34" ht="15" customHeight="1">
      <c r="AH6861" s="68" t="str">
        <f t="shared" si="126"/>
        <v/>
      </c>
    </row>
    <row r="6862" spans="34:34" ht="15" customHeight="1">
      <c r="AH6862" s="68" t="str">
        <f t="shared" si="126"/>
        <v/>
      </c>
    </row>
    <row r="6863" spans="34:34" ht="15" customHeight="1">
      <c r="AH6863" s="68" t="str">
        <f t="shared" si="126"/>
        <v/>
      </c>
    </row>
    <row r="6864" spans="34:34" ht="15" customHeight="1">
      <c r="AH6864" s="68" t="str">
        <f t="shared" si="126"/>
        <v/>
      </c>
    </row>
    <row r="6865" spans="34:34" ht="15" customHeight="1">
      <c r="AH6865" s="68" t="str">
        <f t="shared" si="126"/>
        <v/>
      </c>
    </row>
    <row r="6866" spans="34:34" ht="15" customHeight="1">
      <c r="AH6866" s="68" t="str">
        <f t="shared" si="126"/>
        <v/>
      </c>
    </row>
    <row r="6867" spans="34:34" ht="15" customHeight="1">
      <c r="AH6867" s="68" t="str">
        <f t="shared" si="126"/>
        <v/>
      </c>
    </row>
    <row r="6868" spans="34:34" ht="15" customHeight="1">
      <c r="AH6868" s="68" t="str">
        <f t="shared" si="126"/>
        <v/>
      </c>
    </row>
    <row r="6869" spans="34:34" ht="15" customHeight="1">
      <c r="AH6869" s="68" t="str">
        <f t="shared" si="126"/>
        <v/>
      </c>
    </row>
    <row r="6870" spans="34:34" ht="15" customHeight="1">
      <c r="AH6870" s="68" t="str">
        <f t="shared" si="126"/>
        <v/>
      </c>
    </row>
    <row r="6871" spans="34:34" ht="15" customHeight="1">
      <c r="AH6871" s="68" t="str">
        <f t="shared" si="126"/>
        <v/>
      </c>
    </row>
    <row r="6872" spans="34:34" ht="15" customHeight="1">
      <c r="AH6872" s="68" t="str">
        <f t="shared" si="126"/>
        <v/>
      </c>
    </row>
    <row r="6873" spans="34:34" ht="15" customHeight="1">
      <c r="AH6873" s="68" t="str">
        <f t="shared" si="126"/>
        <v/>
      </c>
    </row>
    <row r="6874" spans="34:34" ht="15" customHeight="1">
      <c r="AH6874" s="68" t="str">
        <f t="shared" si="126"/>
        <v/>
      </c>
    </row>
    <row r="6875" spans="34:34" ht="15" customHeight="1">
      <c r="AH6875" s="68" t="str">
        <f t="shared" si="126"/>
        <v/>
      </c>
    </row>
    <row r="6876" spans="34:34" ht="15" customHeight="1">
      <c r="AH6876" s="68" t="str">
        <f t="shared" si="126"/>
        <v/>
      </c>
    </row>
    <row r="6877" spans="34:34" ht="15" customHeight="1">
      <c r="AH6877" s="68" t="str">
        <f t="shared" si="126"/>
        <v/>
      </c>
    </row>
    <row r="6878" spans="34:34" ht="15" customHeight="1">
      <c r="AH6878" s="68" t="str">
        <f t="shared" si="126"/>
        <v/>
      </c>
    </row>
    <row r="6879" spans="34:34" ht="15" customHeight="1">
      <c r="AH6879" s="68" t="str">
        <f t="shared" si="126"/>
        <v/>
      </c>
    </row>
    <row r="6880" spans="34:34" ht="15" customHeight="1">
      <c r="AH6880" s="68" t="str">
        <f t="shared" si="126"/>
        <v/>
      </c>
    </row>
    <row r="6881" spans="34:34" ht="15" customHeight="1">
      <c r="AH6881" s="68" t="str">
        <f t="shared" si="126"/>
        <v/>
      </c>
    </row>
    <row r="6882" spans="34:34" ht="15" customHeight="1">
      <c r="AH6882" s="68" t="str">
        <f t="shared" si="126"/>
        <v/>
      </c>
    </row>
    <row r="6883" spans="34:34" ht="15" customHeight="1">
      <c r="AH6883" s="68" t="str">
        <f t="shared" si="126"/>
        <v/>
      </c>
    </row>
    <row r="6884" spans="34:34" ht="15" customHeight="1">
      <c r="AH6884" s="68" t="str">
        <f t="shared" si="126"/>
        <v/>
      </c>
    </row>
    <row r="6885" spans="34:34" ht="15" customHeight="1">
      <c r="AH6885" s="68" t="str">
        <f t="shared" si="126"/>
        <v/>
      </c>
    </row>
    <row r="6886" spans="34:34" ht="15" customHeight="1">
      <c r="AH6886" s="68" t="str">
        <f t="shared" si="126"/>
        <v/>
      </c>
    </row>
    <row r="6887" spans="34:34" ht="15" customHeight="1">
      <c r="AH6887" s="68" t="str">
        <f t="shared" si="126"/>
        <v/>
      </c>
    </row>
    <row r="6888" spans="34:34" ht="15" customHeight="1">
      <c r="AH6888" s="68" t="str">
        <f t="shared" si="126"/>
        <v/>
      </c>
    </row>
    <row r="6889" spans="34:34" ht="15" customHeight="1">
      <c r="AH6889" s="68" t="str">
        <f t="shared" si="126"/>
        <v/>
      </c>
    </row>
    <row r="6890" spans="34:34" ht="15" customHeight="1">
      <c r="AH6890" s="68" t="str">
        <f t="shared" si="126"/>
        <v/>
      </c>
    </row>
    <row r="6891" spans="34:34" ht="15" customHeight="1">
      <c r="AH6891" s="68" t="str">
        <f t="shared" si="126"/>
        <v/>
      </c>
    </row>
    <row r="6892" spans="34:34" ht="15" customHeight="1">
      <c r="AH6892" s="68" t="str">
        <f t="shared" si="126"/>
        <v/>
      </c>
    </row>
    <row r="6893" spans="34:34" ht="15" customHeight="1">
      <c r="AH6893" s="68" t="str">
        <f t="shared" si="126"/>
        <v/>
      </c>
    </row>
    <row r="6894" spans="34:34" ht="15" customHeight="1">
      <c r="AH6894" s="68" t="str">
        <f t="shared" si="126"/>
        <v/>
      </c>
    </row>
    <row r="6895" spans="34:34" ht="15" customHeight="1">
      <c r="AH6895" s="68" t="str">
        <f t="shared" si="126"/>
        <v/>
      </c>
    </row>
    <row r="6896" spans="34:34" ht="15" customHeight="1">
      <c r="AH6896" s="68" t="str">
        <f t="shared" si="126"/>
        <v/>
      </c>
    </row>
    <row r="6897" spans="34:34" ht="15" customHeight="1">
      <c r="AH6897" s="68" t="str">
        <f t="shared" si="126"/>
        <v/>
      </c>
    </row>
    <row r="6898" spans="34:34" ht="15" customHeight="1">
      <c r="AH6898" s="68" t="str">
        <f t="shared" si="126"/>
        <v/>
      </c>
    </row>
    <row r="6899" spans="34:34" ht="15" customHeight="1">
      <c r="AH6899" s="68" t="str">
        <f t="shared" si="126"/>
        <v/>
      </c>
    </row>
    <row r="6900" spans="34:34" ht="15" customHeight="1">
      <c r="AH6900" s="68" t="str">
        <f t="shared" si="126"/>
        <v/>
      </c>
    </row>
    <row r="6901" spans="34:34" ht="15" customHeight="1">
      <c r="AH6901" s="68" t="str">
        <f t="shared" si="126"/>
        <v/>
      </c>
    </row>
    <row r="6902" spans="34:34" ht="15" customHeight="1">
      <c r="AH6902" s="68" t="str">
        <f t="shared" si="126"/>
        <v/>
      </c>
    </row>
    <row r="6903" spans="34:34" ht="15" customHeight="1">
      <c r="AH6903" s="68" t="str">
        <f t="shared" si="126"/>
        <v/>
      </c>
    </row>
    <row r="6904" spans="34:34" ht="15" customHeight="1">
      <c r="AH6904" s="68" t="str">
        <f t="shared" si="126"/>
        <v/>
      </c>
    </row>
    <row r="6905" spans="34:34" ht="15" customHeight="1">
      <c r="AH6905" s="68" t="str">
        <f t="shared" si="126"/>
        <v/>
      </c>
    </row>
    <row r="6906" spans="34:34" ht="15" customHeight="1">
      <c r="AH6906" s="68" t="str">
        <f t="shared" si="126"/>
        <v/>
      </c>
    </row>
    <row r="6907" spans="34:34" ht="15" customHeight="1">
      <c r="AH6907" s="68" t="str">
        <f t="shared" si="126"/>
        <v/>
      </c>
    </row>
    <row r="6908" spans="34:34" ht="15" customHeight="1">
      <c r="AH6908" s="68" t="str">
        <f t="shared" si="126"/>
        <v/>
      </c>
    </row>
    <row r="6909" spans="34:34" ht="15" customHeight="1">
      <c r="AH6909" s="68" t="str">
        <f t="shared" si="126"/>
        <v/>
      </c>
    </row>
    <row r="6910" spans="34:34" ht="15" customHeight="1">
      <c r="AH6910" s="68" t="str">
        <f t="shared" si="126"/>
        <v/>
      </c>
    </row>
    <row r="6911" spans="34:34" ht="15" customHeight="1">
      <c r="AH6911" s="68" t="str">
        <f t="shared" si="126"/>
        <v/>
      </c>
    </row>
    <row r="6912" spans="34:34" ht="15" customHeight="1">
      <c r="AH6912" s="68" t="str">
        <f t="shared" si="126"/>
        <v/>
      </c>
    </row>
    <row r="6913" spans="34:34" ht="15" customHeight="1">
      <c r="AH6913" s="68" t="str">
        <f t="shared" si="126"/>
        <v/>
      </c>
    </row>
    <row r="6914" spans="34:34" ht="15" customHeight="1">
      <c r="AH6914" s="68" t="str">
        <f t="shared" si="126"/>
        <v/>
      </c>
    </row>
    <row r="6915" spans="34:34" ht="15" customHeight="1">
      <c r="AH6915" s="68" t="str">
        <f t="shared" si="126"/>
        <v/>
      </c>
    </row>
    <row r="6916" spans="34:34" ht="15" customHeight="1">
      <c r="AH6916" s="68" t="str">
        <f t="shared" ref="AH6916:AH6979" si="127">IF(AG6916="","",AG6916)</f>
        <v/>
      </c>
    </row>
    <row r="6917" spans="34:34" ht="15" customHeight="1">
      <c r="AH6917" s="68" t="str">
        <f t="shared" si="127"/>
        <v/>
      </c>
    </row>
    <row r="6918" spans="34:34" ht="15" customHeight="1">
      <c r="AH6918" s="68" t="str">
        <f t="shared" si="127"/>
        <v/>
      </c>
    </row>
    <row r="6919" spans="34:34" ht="15" customHeight="1">
      <c r="AH6919" s="68" t="str">
        <f t="shared" si="127"/>
        <v/>
      </c>
    </row>
    <row r="6920" spans="34:34" ht="15" customHeight="1">
      <c r="AH6920" s="68" t="str">
        <f t="shared" si="127"/>
        <v/>
      </c>
    </row>
    <row r="6921" spans="34:34" ht="15" customHeight="1">
      <c r="AH6921" s="68" t="str">
        <f t="shared" si="127"/>
        <v/>
      </c>
    </row>
    <row r="6922" spans="34:34" ht="15" customHeight="1">
      <c r="AH6922" s="68" t="str">
        <f t="shared" si="127"/>
        <v/>
      </c>
    </row>
    <row r="6923" spans="34:34" ht="15" customHeight="1">
      <c r="AH6923" s="68" t="str">
        <f t="shared" si="127"/>
        <v/>
      </c>
    </row>
    <row r="6924" spans="34:34" ht="15" customHeight="1">
      <c r="AH6924" s="68" t="str">
        <f t="shared" si="127"/>
        <v/>
      </c>
    </row>
    <row r="6925" spans="34:34" ht="15" customHeight="1">
      <c r="AH6925" s="68" t="str">
        <f t="shared" si="127"/>
        <v/>
      </c>
    </row>
    <row r="6926" spans="34:34" ht="15" customHeight="1">
      <c r="AH6926" s="68" t="str">
        <f t="shared" si="127"/>
        <v/>
      </c>
    </row>
    <row r="6927" spans="34:34" ht="15" customHeight="1">
      <c r="AH6927" s="68" t="str">
        <f t="shared" si="127"/>
        <v/>
      </c>
    </row>
    <row r="6928" spans="34:34" ht="15" customHeight="1">
      <c r="AH6928" s="68" t="str">
        <f t="shared" si="127"/>
        <v/>
      </c>
    </row>
    <row r="6929" spans="34:34" ht="15" customHeight="1">
      <c r="AH6929" s="68" t="str">
        <f t="shared" si="127"/>
        <v/>
      </c>
    </row>
    <row r="6930" spans="34:34" ht="15" customHeight="1">
      <c r="AH6930" s="68" t="str">
        <f t="shared" si="127"/>
        <v/>
      </c>
    </row>
    <row r="6931" spans="34:34" ht="15" customHeight="1">
      <c r="AH6931" s="68" t="str">
        <f t="shared" si="127"/>
        <v/>
      </c>
    </row>
    <row r="6932" spans="34:34" ht="15" customHeight="1">
      <c r="AH6932" s="68" t="str">
        <f t="shared" si="127"/>
        <v/>
      </c>
    </row>
    <row r="6933" spans="34:34" ht="15" customHeight="1">
      <c r="AH6933" s="68" t="str">
        <f t="shared" si="127"/>
        <v/>
      </c>
    </row>
    <row r="6934" spans="34:34" ht="15" customHeight="1">
      <c r="AH6934" s="68" t="str">
        <f t="shared" si="127"/>
        <v/>
      </c>
    </row>
    <row r="6935" spans="34:34" ht="15" customHeight="1">
      <c r="AH6935" s="68" t="str">
        <f t="shared" si="127"/>
        <v/>
      </c>
    </row>
    <row r="6936" spans="34:34" ht="15" customHeight="1">
      <c r="AH6936" s="68" t="str">
        <f t="shared" si="127"/>
        <v/>
      </c>
    </row>
    <row r="6937" spans="34:34" ht="15" customHeight="1">
      <c r="AH6937" s="68" t="str">
        <f t="shared" si="127"/>
        <v/>
      </c>
    </row>
    <row r="6938" spans="34:34" ht="15" customHeight="1">
      <c r="AH6938" s="68" t="str">
        <f t="shared" si="127"/>
        <v/>
      </c>
    </row>
    <row r="6939" spans="34:34" ht="15" customHeight="1">
      <c r="AH6939" s="68" t="str">
        <f t="shared" si="127"/>
        <v/>
      </c>
    </row>
    <row r="6940" spans="34:34" ht="15" customHeight="1">
      <c r="AH6940" s="68" t="str">
        <f t="shared" si="127"/>
        <v/>
      </c>
    </row>
    <row r="6941" spans="34:34" ht="15" customHeight="1">
      <c r="AH6941" s="68" t="str">
        <f t="shared" si="127"/>
        <v/>
      </c>
    </row>
    <row r="6942" spans="34:34" ht="15" customHeight="1">
      <c r="AH6942" s="68" t="str">
        <f t="shared" si="127"/>
        <v/>
      </c>
    </row>
    <row r="6943" spans="34:34" ht="15" customHeight="1">
      <c r="AH6943" s="68" t="str">
        <f t="shared" si="127"/>
        <v/>
      </c>
    </row>
    <row r="6944" spans="34:34" ht="15" customHeight="1">
      <c r="AH6944" s="68" t="str">
        <f t="shared" si="127"/>
        <v/>
      </c>
    </row>
    <row r="6945" spans="34:34" ht="15" customHeight="1">
      <c r="AH6945" s="68" t="str">
        <f t="shared" si="127"/>
        <v/>
      </c>
    </row>
    <row r="6946" spans="34:34" ht="15" customHeight="1">
      <c r="AH6946" s="68" t="str">
        <f t="shared" si="127"/>
        <v/>
      </c>
    </row>
    <row r="6947" spans="34:34" ht="15" customHeight="1">
      <c r="AH6947" s="68" t="str">
        <f t="shared" si="127"/>
        <v/>
      </c>
    </row>
    <row r="6948" spans="34:34" ht="15" customHeight="1">
      <c r="AH6948" s="68" t="str">
        <f t="shared" si="127"/>
        <v/>
      </c>
    </row>
    <row r="6949" spans="34:34" ht="15" customHeight="1">
      <c r="AH6949" s="68" t="str">
        <f t="shared" si="127"/>
        <v/>
      </c>
    </row>
    <row r="6950" spans="34:34" ht="15" customHeight="1">
      <c r="AH6950" s="68" t="str">
        <f t="shared" si="127"/>
        <v/>
      </c>
    </row>
    <row r="6951" spans="34:34" ht="15" customHeight="1">
      <c r="AH6951" s="68" t="str">
        <f t="shared" si="127"/>
        <v/>
      </c>
    </row>
    <row r="6952" spans="34:34" ht="15" customHeight="1">
      <c r="AH6952" s="68" t="str">
        <f t="shared" si="127"/>
        <v/>
      </c>
    </row>
    <row r="6953" spans="34:34" ht="15" customHeight="1">
      <c r="AH6953" s="68" t="str">
        <f t="shared" si="127"/>
        <v/>
      </c>
    </row>
    <row r="6954" spans="34:34" ht="15" customHeight="1">
      <c r="AH6954" s="68" t="str">
        <f t="shared" si="127"/>
        <v/>
      </c>
    </row>
    <row r="6955" spans="34:34" ht="15" customHeight="1">
      <c r="AH6955" s="68" t="str">
        <f t="shared" si="127"/>
        <v/>
      </c>
    </row>
    <row r="6956" spans="34:34" ht="15" customHeight="1">
      <c r="AH6956" s="68" t="str">
        <f t="shared" si="127"/>
        <v/>
      </c>
    </row>
    <row r="6957" spans="34:34" ht="15" customHeight="1">
      <c r="AH6957" s="68" t="str">
        <f t="shared" si="127"/>
        <v/>
      </c>
    </row>
    <row r="6958" spans="34:34" ht="15" customHeight="1">
      <c r="AH6958" s="68" t="str">
        <f t="shared" si="127"/>
        <v/>
      </c>
    </row>
    <row r="6959" spans="34:34" ht="15" customHeight="1">
      <c r="AH6959" s="68" t="str">
        <f t="shared" si="127"/>
        <v/>
      </c>
    </row>
    <row r="6960" spans="34:34" ht="15" customHeight="1">
      <c r="AH6960" s="68" t="str">
        <f t="shared" si="127"/>
        <v/>
      </c>
    </row>
    <row r="6961" spans="34:34" ht="15" customHeight="1">
      <c r="AH6961" s="68" t="str">
        <f t="shared" si="127"/>
        <v/>
      </c>
    </row>
    <row r="6962" spans="34:34" ht="15" customHeight="1">
      <c r="AH6962" s="68" t="str">
        <f t="shared" si="127"/>
        <v/>
      </c>
    </row>
    <row r="6963" spans="34:34" ht="15" customHeight="1">
      <c r="AH6963" s="68" t="str">
        <f t="shared" si="127"/>
        <v/>
      </c>
    </row>
    <row r="6964" spans="34:34" ht="15" customHeight="1">
      <c r="AH6964" s="68" t="str">
        <f t="shared" si="127"/>
        <v/>
      </c>
    </row>
    <row r="6965" spans="34:34" ht="15" customHeight="1">
      <c r="AH6965" s="68" t="str">
        <f t="shared" si="127"/>
        <v/>
      </c>
    </row>
    <row r="6966" spans="34:34" ht="15" customHeight="1">
      <c r="AH6966" s="68" t="str">
        <f t="shared" si="127"/>
        <v/>
      </c>
    </row>
    <row r="6967" spans="34:34" ht="15" customHeight="1">
      <c r="AH6967" s="68" t="str">
        <f t="shared" si="127"/>
        <v/>
      </c>
    </row>
    <row r="6968" spans="34:34" ht="15" customHeight="1">
      <c r="AH6968" s="68" t="str">
        <f t="shared" si="127"/>
        <v/>
      </c>
    </row>
    <row r="6969" spans="34:34" ht="15" customHeight="1">
      <c r="AH6969" s="68" t="str">
        <f t="shared" si="127"/>
        <v/>
      </c>
    </row>
    <row r="6970" spans="34:34" ht="15" customHeight="1">
      <c r="AH6970" s="68" t="str">
        <f t="shared" si="127"/>
        <v/>
      </c>
    </row>
    <row r="6971" spans="34:34" ht="15" customHeight="1">
      <c r="AH6971" s="68" t="str">
        <f t="shared" si="127"/>
        <v/>
      </c>
    </row>
    <row r="6972" spans="34:34" ht="15" customHeight="1">
      <c r="AH6972" s="68" t="str">
        <f t="shared" si="127"/>
        <v/>
      </c>
    </row>
    <row r="6973" spans="34:34" ht="15" customHeight="1">
      <c r="AH6973" s="68" t="str">
        <f t="shared" si="127"/>
        <v/>
      </c>
    </row>
    <row r="6974" spans="34:34" ht="15" customHeight="1">
      <c r="AH6974" s="68" t="str">
        <f t="shared" si="127"/>
        <v/>
      </c>
    </row>
    <row r="6975" spans="34:34" ht="15" customHeight="1">
      <c r="AH6975" s="68" t="str">
        <f t="shared" si="127"/>
        <v/>
      </c>
    </row>
    <row r="6976" spans="34:34" ht="15" customHeight="1">
      <c r="AH6976" s="68" t="str">
        <f t="shared" si="127"/>
        <v/>
      </c>
    </row>
    <row r="6977" spans="34:34" ht="15" customHeight="1">
      <c r="AH6977" s="68" t="str">
        <f t="shared" si="127"/>
        <v/>
      </c>
    </row>
    <row r="6978" spans="34:34" ht="15" customHeight="1">
      <c r="AH6978" s="68" t="str">
        <f t="shared" si="127"/>
        <v/>
      </c>
    </row>
    <row r="6979" spans="34:34" ht="15" customHeight="1">
      <c r="AH6979" s="68" t="str">
        <f t="shared" si="127"/>
        <v/>
      </c>
    </row>
    <row r="6980" spans="34:34" ht="15" customHeight="1">
      <c r="AH6980" s="68" t="str">
        <f t="shared" ref="AH6980:AH7043" si="128">IF(AG6980="","",AG6980)</f>
        <v/>
      </c>
    </row>
    <row r="6981" spans="34:34" ht="15" customHeight="1">
      <c r="AH6981" s="68" t="str">
        <f t="shared" si="128"/>
        <v/>
      </c>
    </row>
    <row r="6982" spans="34:34" ht="15" customHeight="1">
      <c r="AH6982" s="68" t="str">
        <f t="shared" si="128"/>
        <v/>
      </c>
    </row>
    <row r="6983" spans="34:34" ht="15" customHeight="1">
      <c r="AH6983" s="68" t="str">
        <f t="shared" si="128"/>
        <v/>
      </c>
    </row>
    <row r="6984" spans="34:34" ht="15" customHeight="1">
      <c r="AH6984" s="68" t="str">
        <f t="shared" si="128"/>
        <v/>
      </c>
    </row>
    <row r="6985" spans="34:34" ht="15" customHeight="1">
      <c r="AH6985" s="68" t="str">
        <f t="shared" si="128"/>
        <v/>
      </c>
    </row>
    <row r="6986" spans="34:34" ht="15" customHeight="1">
      <c r="AH6986" s="68" t="str">
        <f t="shared" si="128"/>
        <v/>
      </c>
    </row>
    <row r="6987" spans="34:34" ht="15" customHeight="1">
      <c r="AH6987" s="68" t="str">
        <f t="shared" si="128"/>
        <v/>
      </c>
    </row>
    <row r="6988" spans="34:34" ht="15" customHeight="1">
      <c r="AH6988" s="68" t="str">
        <f t="shared" si="128"/>
        <v/>
      </c>
    </row>
    <row r="6989" spans="34:34" ht="15" customHeight="1">
      <c r="AH6989" s="68" t="str">
        <f t="shared" si="128"/>
        <v/>
      </c>
    </row>
    <row r="6990" spans="34:34" ht="15" customHeight="1">
      <c r="AH6990" s="68" t="str">
        <f t="shared" si="128"/>
        <v/>
      </c>
    </row>
    <row r="6991" spans="34:34" ht="15" customHeight="1">
      <c r="AH6991" s="68" t="str">
        <f t="shared" si="128"/>
        <v/>
      </c>
    </row>
    <row r="6992" spans="34:34" ht="15" customHeight="1">
      <c r="AH6992" s="68" t="str">
        <f t="shared" si="128"/>
        <v/>
      </c>
    </row>
    <row r="6993" spans="34:34" ht="15" customHeight="1">
      <c r="AH6993" s="68" t="str">
        <f t="shared" si="128"/>
        <v/>
      </c>
    </row>
    <row r="6994" spans="34:34" ht="15" customHeight="1">
      <c r="AH6994" s="68" t="str">
        <f t="shared" si="128"/>
        <v/>
      </c>
    </row>
    <row r="6995" spans="34:34" ht="15" customHeight="1">
      <c r="AH6995" s="68" t="str">
        <f t="shared" si="128"/>
        <v/>
      </c>
    </row>
    <row r="6996" spans="34:34" ht="15" customHeight="1">
      <c r="AH6996" s="68" t="str">
        <f t="shared" si="128"/>
        <v/>
      </c>
    </row>
    <row r="6997" spans="34:34" ht="15" customHeight="1">
      <c r="AH6997" s="68" t="str">
        <f t="shared" si="128"/>
        <v/>
      </c>
    </row>
    <row r="6998" spans="34:34" ht="15" customHeight="1">
      <c r="AH6998" s="68" t="str">
        <f t="shared" si="128"/>
        <v/>
      </c>
    </row>
    <row r="6999" spans="34:34" ht="15" customHeight="1">
      <c r="AH6999" s="68" t="str">
        <f t="shared" si="128"/>
        <v/>
      </c>
    </row>
    <row r="7000" spans="34:34" ht="15" customHeight="1">
      <c r="AH7000" s="68" t="str">
        <f t="shared" si="128"/>
        <v/>
      </c>
    </row>
    <row r="7001" spans="34:34" ht="15" customHeight="1">
      <c r="AH7001" s="68" t="str">
        <f t="shared" si="128"/>
        <v/>
      </c>
    </row>
    <row r="7002" spans="34:34" ht="15" customHeight="1">
      <c r="AH7002" s="68" t="str">
        <f t="shared" si="128"/>
        <v/>
      </c>
    </row>
    <row r="7003" spans="34:34" ht="15" customHeight="1">
      <c r="AH7003" s="68" t="str">
        <f t="shared" si="128"/>
        <v/>
      </c>
    </row>
    <row r="7004" spans="34:34" ht="15" customHeight="1">
      <c r="AH7004" s="68" t="str">
        <f t="shared" si="128"/>
        <v/>
      </c>
    </row>
    <row r="7005" spans="34:34" ht="15" customHeight="1">
      <c r="AH7005" s="68" t="str">
        <f t="shared" si="128"/>
        <v/>
      </c>
    </row>
    <row r="7006" spans="34:34" ht="15" customHeight="1">
      <c r="AH7006" s="68" t="str">
        <f t="shared" si="128"/>
        <v/>
      </c>
    </row>
    <row r="7007" spans="34:34" ht="15" customHeight="1">
      <c r="AH7007" s="68" t="str">
        <f t="shared" si="128"/>
        <v/>
      </c>
    </row>
    <row r="7008" spans="34:34" ht="15" customHeight="1">
      <c r="AH7008" s="68" t="str">
        <f t="shared" si="128"/>
        <v/>
      </c>
    </row>
    <row r="7009" spans="34:34" ht="15" customHeight="1">
      <c r="AH7009" s="68" t="str">
        <f t="shared" si="128"/>
        <v/>
      </c>
    </row>
    <row r="7010" spans="34:34" ht="15" customHeight="1">
      <c r="AH7010" s="68" t="str">
        <f t="shared" si="128"/>
        <v/>
      </c>
    </row>
    <row r="7011" spans="34:34" ht="15" customHeight="1">
      <c r="AH7011" s="68" t="str">
        <f t="shared" si="128"/>
        <v/>
      </c>
    </row>
    <row r="7012" spans="34:34" ht="15" customHeight="1">
      <c r="AH7012" s="68" t="str">
        <f t="shared" si="128"/>
        <v/>
      </c>
    </row>
    <row r="7013" spans="34:34" ht="15" customHeight="1">
      <c r="AH7013" s="68" t="str">
        <f t="shared" si="128"/>
        <v/>
      </c>
    </row>
    <row r="7014" spans="34:34" ht="15" customHeight="1">
      <c r="AH7014" s="68" t="str">
        <f t="shared" si="128"/>
        <v/>
      </c>
    </row>
    <row r="7015" spans="34:34" ht="15" customHeight="1">
      <c r="AH7015" s="68" t="str">
        <f t="shared" si="128"/>
        <v/>
      </c>
    </row>
    <row r="7016" spans="34:34" ht="15" customHeight="1">
      <c r="AH7016" s="68" t="str">
        <f t="shared" si="128"/>
        <v/>
      </c>
    </row>
    <row r="7017" spans="34:34" ht="15" customHeight="1">
      <c r="AH7017" s="68" t="str">
        <f t="shared" si="128"/>
        <v/>
      </c>
    </row>
    <row r="7018" spans="34:34" ht="15" customHeight="1">
      <c r="AH7018" s="68" t="str">
        <f t="shared" si="128"/>
        <v/>
      </c>
    </row>
    <row r="7019" spans="34:34" ht="15" customHeight="1">
      <c r="AH7019" s="68" t="str">
        <f t="shared" si="128"/>
        <v/>
      </c>
    </row>
    <row r="7020" spans="34:34" ht="15" customHeight="1">
      <c r="AH7020" s="68" t="str">
        <f t="shared" si="128"/>
        <v/>
      </c>
    </row>
    <row r="7021" spans="34:34" ht="15" customHeight="1">
      <c r="AH7021" s="68" t="str">
        <f t="shared" si="128"/>
        <v/>
      </c>
    </row>
    <row r="7022" spans="34:34" ht="15" customHeight="1">
      <c r="AH7022" s="68" t="str">
        <f t="shared" si="128"/>
        <v/>
      </c>
    </row>
    <row r="7023" spans="34:34" ht="15" customHeight="1">
      <c r="AH7023" s="68" t="str">
        <f t="shared" si="128"/>
        <v/>
      </c>
    </row>
    <row r="7024" spans="34:34" ht="15" customHeight="1">
      <c r="AH7024" s="68" t="str">
        <f t="shared" si="128"/>
        <v/>
      </c>
    </row>
    <row r="7025" spans="34:34" ht="15" customHeight="1">
      <c r="AH7025" s="68" t="str">
        <f t="shared" si="128"/>
        <v/>
      </c>
    </row>
    <row r="7026" spans="34:34" ht="15" customHeight="1">
      <c r="AH7026" s="68" t="str">
        <f t="shared" si="128"/>
        <v/>
      </c>
    </row>
    <row r="7027" spans="34:34" ht="15" customHeight="1">
      <c r="AH7027" s="68" t="str">
        <f t="shared" si="128"/>
        <v/>
      </c>
    </row>
    <row r="7028" spans="34:34" ht="15" customHeight="1">
      <c r="AH7028" s="68" t="str">
        <f t="shared" si="128"/>
        <v/>
      </c>
    </row>
    <row r="7029" spans="34:34" ht="15" customHeight="1">
      <c r="AH7029" s="68" t="str">
        <f t="shared" si="128"/>
        <v/>
      </c>
    </row>
    <row r="7030" spans="34:34" ht="15" customHeight="1">
      <c r="AH7030" s="68" t="str">
        <f t="shared" si="128"/>
        <v/>
      </c>
    </row>
    <row r="7031" spans="34:34" ht="15" customHeight="1">
      <c r="AH7031" s="68" t="str">
        <f t="shared" si="128"/>
        <v/>
      </c>
    </row>
    <row r="7032" spans="34:34" ht="15" customHeight="1">
      <c r="AH7032" s="68" t="str">
        <f t="shared" si="128"/>
        <v/>
      </c>
    </row>
    <row r="7033" spans="34:34" ht="15" customHeight="1">
      <c r="AH7033" s="68" t="str">
        <f t="shared" si="128"/>
        <v/>
      </c>
    </row>
    <row r="7034" spans="34:34" ht="15" customHeight="1">
      <c r="AH7034" s="68" t="str">
        <f t="shared" si="128"/>
        <v/>
      </c>
    </row>
    <row r="7035" spans="34:34" ht="15" customHeight="1">
      <c r="AH7035" s="68" t="str">
        <f t="shared" si="128"/>
        <v/>
      </c>
    </row>
    <row r="7036" spans="34:34" ht="15" customHeight="1">
      <c r="AH7036" s="68" t="str">
        <f t="shared" si="128"/>
        <v/>
      </c>
    </row>
    <row r="7037" spans="34:34" ht="15" customHeight="1">
      <c r="AH7037" s="68" t="str">
        <f t="shared" si="128"/>
        <v/>
      </c>
    </row>
    <row r="7038" spans="34:34" ht="15" customHeight="1">
      <c r="AH7038" s="68" t="str">
        <f t="shared" si="128"/>
        <v/>
      </c>
    </row>
    <row r="7039" spans="34:34" ht="15" customHeight="1">
      <c r="AH7039" s="68" t="str">
        <f t="shared" si="128"/>
        <v/>
      </c>
    </row>
    <row r="7040" spans="34:34" ht="15" customHeight="1">
      <c r="AH7040" s="68" t="str">
        <f t="shared" si="128"/>
        <v/>
      </c>
    </row>
    <row r="7041" spans="34:34" ht="15" customHeight="1">
      <c r="AH7041" s="68" t="str">
        <f t="shared" si="128"/>
        <v/>
      </c>
    </row>
    <row r="7042" spans="34:34" ht="15" customHeight="1">
      <c r="AH7042" s="68" t="str">
        <f t="shared" si="128"/>
        <v/>
      </c>
    </row>
    <row r="7043" spans="34:34" ht="15" customHeight="1">
      <c r="AH7043" s="68" t="str">
        <f t="shared" si="128"/>
        <v/>
      </c>
    </row>
    <row r="7044" spans="34:34" ht="15" customHeight="1">
      <c r="AH7044" s="68" t="str">
        <f t="shared" ref="AH7044:AH7107" si="129">IF(AG7044="","",AG7044)</f>
        <v/>
      </c>
    </row>
    <row r="7045" spans="34:34" ht="15" customHeight="1">
      <c r="AH7045" s="68" t="str">
        <f t="shared" si="129"/>
        <v/>
      </c>
    </row>
    <row r="7046" spans="34:34" ht="15" customHeight="1">
      <c r="AH7046" s="68" t="str">
        <f t="shared" si="129"/>
        <v/>
      </c>
    </row>
    <row r="7047" spans="34:34" ht="15" customHeight="1">
      <c r="AH7047" s="68" t="str">
        <f t="shared" si="129"/>
        <v/>
      </c>
    </row>
    <row r="7048" spans="34:34" ht="15" customHeight="1">
      <c r="AH7048" s="68" t="str">
        <f t="shared" si="129"/>
        <v/>
      </c>
    </row>
    <row r="7049" spans="34:34" ht="15" customHeight="1">
      <c r="AH7049" s="68" t="str">
        <f t="shared" si="129"/>
        <v/>
      </c>
    </row>
    <row r="7050" spans="34:34" ht="15" customHeight="1">
      <c r="AH7050" s="68" t="str">
        <f t="shared" si="129"/>
        <v/>
      </c>
    </row>
    <row r="7051" spans="34:34" ht="15" customHeight="1">
      <c r="AH7051" s="68" t="str">
        <f t="shared" si="129"/>
        <v/>
      </c>
    </row>
    <row r="7052" spans="34:34" ht="15" customHeight="1">
      <c r="AH7052" s="68" t="str">
        <f t="shared" si="129"/>
        <v/>
      </c>
    </row>
    <row r="7053" spans="34:34" ht="15" customHeight="1">
      <c r="AH7053" s="68" t="str">
        <f t="shared" si="129"/>
        <v/>
      </c>
    </row>
    <row r="7054" spans="34:34" ht="15" customHeight="1">
      <c r="AH7054" s="68" t="str">
        <f t="shared" si="129"/>
        <v/>
      </c>
    </row>
    <row r="7055" spans="34:34" ht="15" customHeight="1">
      <c r="AH7055" s="68" t="str">
        <f t="shared" si="129"/>
        <v/>
      </c>
    </row>
    <row r="7056" spans="34:34" ht="15" customHeight="1">
      <c r="AH7056" s="68" t="str">
        <f t="shared" si="129"/>
        <v/>
      </c>
    </row>
    <row r="7057" spans="34:34" ht="15" customHeight="1">
      <c r="AH7057" s="68" t="str">
        <f t="shared" si="129"/>
        <v/>
      </c>
    </row>
    <row r="7058" spans="34:34" ht="15" customHeight="1">
      <c r="AH7058" s="68" t="str">
        <f t="shared" si="129"/>
        <v/>
      </c>
    </row>
    <row r="7059" spans="34:34" ht="15" customHeight="1">
      <c r="AH7059" s="68" t="str">
        <f t="shared" si="129"/>
        <v/>
      </c>
    </row>
    <row r="7060" spans="34:34" ht="15" customHeight="1">
      <c r="AH7060" s="68" t="str">
        <f t="shared" si="129"/>
        <v/>
      </c>
    </row>
    <row r="7061" spans="34:34" ht="15" customHeight="1">
      <c r="AH7061" s="68" t="str">
        <f t="shared" si="129"/>
        <v/>
      </c>
    </row>
    <row r="7062" spans="34:34" ht="15" customHeight="1">
      <c r="AH7062" s="68" t="str">
        <f t="shared" si="129"/>
        <v/>
      </c>
    </row>
    <row r="7063" spans="34:34" ht="15" customHeight="1">
      <c r="AH7063" s="68" t="str">
        <f t="shared" si="129"/>
        <v/>
      </c>
    </row>
    <row r="7064" spans="34:34" ht="15" customHeight="1">
      <c r="AH7064" s="68" t="str">
        <f t="shared" si="129"/>
        <v/>
      </c>
    </row>
    <row r="7065" spans="34:34" ht="15" customHeight="1">
      <c r="AH7065" s="68" t="str">
        <f t="shared" si="129"/>
        <v/>
      </c>
    </row>
    <row r="7066" spans="34:34" ht="15" customHeight="1">
      <c r="AH7066" s="68" t="str">
        <f t="shared" si="129"/>
        <v/>
      </c>
    </row>
    <row r="7067" spans="34:34" ht="15" customHeight="1">
      <c r="AH7067" s="68" t="str">
        <f t="shared" si="129"/>
        <v/>
      </c>
    </row>
    <row r="7068" spans="34:34" ht="15" customHeight="1">
      <c r="AH7068" s="68" t="str">
        <f t="shared" si="129"/>
        <v/>
      </c>
    </row>
    <row r="7069" spans="34:34" ht="15" customHeight="1">
      <c r="AH7069" s="68" t="str">
        <f t="shared" si="129"/>
        <v/>
      </c>
    </row>
    <row r="7070" spans="34:34" ht="15" customHeight="1">
      <c r="AH7070" s="68" t="str">
        <f t="shared" si="129"/>
        <v/>
      </c>
    </row>
    <row r="7071" spans="34:34" ht="15" customHeight="1">
      <c r="AH7071" s="68" t="str">
        <f t="shared" si="129"/>
        <v/>
      </c>
    </row>
    <row r="7072" spans="34:34" ht="15" customHeight="1">
      <c r="AH7072" s="68" t="str">
        <f t="shared" si="129"/>
        <v/>
      </c>
    </row>
    <row r="7073" spans="34:34" ht="15" customHeight="1">
      <c r="AH7073" s="68" t="str">
        <f t="shared" si="129"/>
        <v/>
      </c>
    </row>
    <row r="7074" spans="34:34" ht="15" customHeight="1">
      <c r="AH7074" s="68" t="str">
        <f t="shared" si="129"/>
        <v/>
      </c>
    </row>
    <row r="7075" spans="34:34" ht="15" customHeight="1">
      <c r="AH7075" s="68" t="str">
        <f t="shared" si="129"/>
        <v/>
      </c>
    </row>
    <row r="7076" spans="34:34" ht="15" customHeight="1">
      <c r="AH7076" s="68" t="str">
        <f t="shared" si="129"/>
        <v/>
      </c>
    </row>
    <row r="7077" spans="34:34" ht="15" customHeight="1">
      <c r="AH7077" s="68" t="str">
        <f t="shared" si="129"/>
        <v/>
      </c>
    </row>
    <row r="7078" spans="34:34" ht="15" customHeight="1">
      <c r="AH7078" s="68" t="str">
        <f t="shared" si="129"/>
        <v/>
      </c>
    </row>
    <row r="7079" spans="34:34" ht="15" customHeight="1">
      <c r="AH7079" s="68" t="str">
        <f t="shared" si="129"/>
        <v/>
      </c>
    </row>
    <row r="7080" spans="34:34" ht="15" customHeight="1">
      <c r="AH7080" s="68" t="str">
        <f t="shared" si="129"/>
        <v/>
      </c>
    </row>
    <row r="7081" spans="34:34" ht="15" customHeight="1">
      <c r="AH7081" s="68" t="str">
        <f t="shared" si="129"/>
        <v/>
      </c>
    </row>
    <row r="7082" spans="34:34" ht="15" customHeight="1">
      <c r="AH7082" s="68" t="str">
        <f t="shared" si="129"/>
        <v/>
      </c>
    </row>
    <row r="7083" spans="34:34" ht="15" customHeight="1">
      <c r="AH7083" s="68" t="str">
        <f t="shared" si="129"/>
        <v/>
      </c>
    </row>
    <row r="7084" spans="34:34" ht="15" customHeight="1">
      <c r="AH7084" s="68" t="str">
        <f t="shared" si="129"/>
        <v/>
      </c>
    </row>
    <row r="7085" spans="34:34" ht="15" customHeight="1">
      <c r="AH7085" s="68" t="str">
        <f t="shared" si="129"/>
        <v/>
      </c>
    </row>
    <row r="7086" spans="34:34" ht="15" customHeight="1">
      <c r="AH7086" s="68" t="str">
        <f t="shared" si="129"/>
        <v/>
      </c>
    </row>
    <row r="7087" spans="34:34" ht="15" customHeight="1">
      <c r="AH7087" s="68" t="str">
        <f t="shared" si="129"/>
        <v/>
      </c>
    </row>
    <row r="7088" spans="34:34" ht="15" customHeight="1">
      <c r="AH7088" s="68" t="str">
        <f t="shared" si="129"/>
        <v/>
      </c>
    </row>
    <row r="7089" spans="34:34" ht="15" customHeight="1">
      <c r="AH7089" s="68" t="str">
        <f t="shared" si="129"/>
        <v/>
      </c>
    </row>
    <row r="7090" spans="34:34" ht="15" customHeight="1">
      <c r="AH7090" s="68" t="str">
        <f t="shared" si="129"/>
        <v/>
      </c>
    </row>
    <row r="7091" spans="34:34" ht="15" customHeight="1">
      <c r="AH7091" s="68" t="str">
        <f t="shared" si="129"/>
        <v/>
      </c>
    </row>
    <row r="7092" spans="34:34" ht="15" customHeight="1">
      <c r="AH7092" s="68" t="str">
        <f t="shared" si="129"/>
        <v/>
      </c>
    </row>
    <row r="7093" spans="34:34" ht="15" customHeight="1">
      <c r="AH7093" s="68" t="str">
        <f t="shared" si="129"/>
        <v/>
      </c>
    </row>
    <row r="7094" spans="34:34" ht="15" customHeight="1">
      <c r="AH7094" s="68" t="str">
        <f t="shared" si="129"/>
        <v/>
      </c>
    </row>
    <row r="7095" spans="34:34" ht="15" customHeight="1">
      <c r="AH7095" s="68" t="str">
        <f t="shared" si="129"/>
        <v/>
      </c>
    </row>
    <row r="7096" spans="34:34" ht="15" customHeight="1">
      <c r="AH7096" s="68" t="str">
        <f t="shared" si="129"/>
        <v/>
      </c>
    </row>
    <row r="7097" spans="34:34" ht="15" customHeight="1">
      <c r="AH7097" s="68" t="str">
        <f t="shared" si="129"/>
        <v/>
      </c>
    </row>
    <row r="7098" spans="34:34" ht="15" customHeight="1">
      <c r="AH7098" s="68" t="str">
        <f t="shared" si="129"/>
        <v/>
      </c>
    </row>
    <row r="7099" spans="34:34" ht="15" customHeight="1">
      <c r="AH7099" s="68" t="str">
        <f t="shared" si="129"/>
        <v/>
      </c>
    </row>
    <row r="7100" spans="34:34" ht="15" customHeight="1">
      <c r="AH7100" s="68" t="str">
        <f t="shared" si="129"/>
        <v/>
      </c>
    </row>
    <row r="7101" spans="34:34" ht="15" customHeight="1">
      <c r="AH7101" s="68" t="str">
        <f t="shared" si="129"/>
        <v/>
      </c>
    </row>
    <row r="7102" spans="34:34" ht="15" customHeight="1">
      <c r="AH7102" s="68" t="str">
        <f t="shared" si="129"/>
        <v/>
      </c>
    </row>
    <row r="7103" spans="34:34" ht="15" customHeight="1">
      <c r="AH7103" s="68" t="str">
        <f t="shared" si="129"/>
        <v/>
      </c>
    </row>
    <row r="7104" spans="34:34" ht="15" customHeight="1">
      <c r="AH7104" s="68" t="str">
        <f t="shared" si="129"/>
        <v/>
      </c>
    </row>
    <row r="7105" spans="34:34" ht="15" customHeight="1">
      <c r="AH7105" s="68" t="str">
        <f t="shared" si="129"/>
        <v/>
      </c>
    </row>
    <row r="7106" spans="34:34" ht="15" customHeight="1">
      <c r="AH7106" s="68" t="str">
        <f t="shared" si="129"/>
        <v/>
      </c>
    </row>
    <row r="7107" spans="34:34" ht="15" customHeight="1">
      <c r="AH7107" s="68" t="str">
        <f t="shared" si="129"/>
        <v/>
      </c>
    </row>
    <row r="7108" spans="34:34" ht="15" customHeight="1">
      <c r="AH7108" s="68" t="str">
        <f t="shared" ref="AH7108:AH7171" si="130">IF(AG7108="","",AG7108)</f>
        <v/>
      </c>
    </row>
    <row r="7109" spans="34:34" ht="15" customHeight="1">
      <c r="AH7109" s="68" t="str">
        <f t="shared" si="130"/>
        <v/>
      </c>
    </row>
    <row r="7110" spans="34:34" ht="15" customHeight="1">
      <c r="AH7110" s="68" t="str">
        <f t="shared" si="130"/>
        <v/>
      </c>
    </row>
    <row r="7111" spans="34:34" ht="15" customHeight="1">
      <c r="AH7111" s="68" t="str">
        <f t="shared" si="130"/>
        <v/>
      </c>
    </row>
    <row r="7112" spans="34:34" ht="15" customHeight="1">
      <c r="AH7112" s="68" t="str">
        <f t="shared" si="130"/>
        <v/>
      </c>
    </row>
    <row r="7113" spans="34:34" ht="15" customHeight="1">
      <c r="AH7113" s="68" t="str">
        <f t="shared" si="130"/>
        <v/>
      </c>
    </row>
    <row r="7114" spans="34:34" ht="15" customHeight="1">
      <c r="AH7114" s="68" t="str">
        <f t="shared" si="130"/>
        <v/>
      </c>
    </row>
    <row r="7115" spans="34:34" ht="15" customHeight="1">
      <c r="AH7115" s="68" t="str">
        <f t="shared" si="130"/>
        <v/>
      </c>
    </row>
    <row r="7116" spans="34:34" ht="15" customHeight="1">
      <c r="AH7116" s="68" t="str">
        <f t="shared" si="130"/>
        <v/>
      </c>
    </row>
    <row r="7117" spans="34:34" ht="15" customHeight="1">
      <c r="AH7117" s="68" t="str">
        <f t="shared" si="130"/>
        <v/>
      </c>
    </row>
    <row r="7118" spans="34:34" ht="15" customHeight="1">
      <c r="AH7118" s="68" t="str">
        <f t="shared" si="130"/>
        <v/>
      </c>
    </row>
    <row r="7119" spans="34:34" ht="15" customHeight="1">
      <c r="AH7119" s="68" t="str">
        <f t="shared" si="130"/>
        <v/>
      </c>
    </row>
    <row r="7120" spans="34:34" ht="15" customHeight="1">
      <c r="AH7120" s="68" t="str">
        <f t="shared" si="130"/>
        <v/>
      </c>
    </row>
    <row r="7121" spans="34:34" ht="15" customHeight="1">
      <c r="AH7121" s="68" t="str">
        <f t="shared" si="130"/>
        <v/>
      </c>
    </row>
    <row r="7122" spans="34:34" ht="15" customHeight="1">
      <c r="AH7122" s="68" t="str">
        <f t="shared" si="130"/>
        <v/>
      </c>
    </row>
    <row r="7123" spans="34:34" ht="15" customHeight="1">
      <c r="AH7123" s="68" t="str">
        <f t="shared" si="130"/>
        <v/>
      </c>
    </row>
    <row r="7124" spans="34:34" ht="15" customHeight="1">
      <c r="AH7124" s="68" t="str">
        <f t="shared" si="130"/>
        <v/>
      </c>
    </row>
    <row r="7125" spans="34:34" ht="15" customHeight="1">
      <c r="AH7125" s="68" t="str">
        <f t="shared" si="130"/>
        <v/>
      </c>
    </row>
    <row r="7126" spans="34:34" ht="15" customHeight="1">
      <c r="AH7126" s="68" t="str">
        <f t="shared" si="130"/>
        <v/>
      </c>
    </row>
    <row r="7127" spans="34:34" ht="15" customHeight="1">
      <c r="AH7127" s="68" t="str">
        <f t="shared" si="130"/>
        <v/>
      </c>
    </row>
    <row r="7128" spans="34:34" ht="15" customHeight="1">
      <c r="AH7128" s="68" t="str">
        <f t="shared" si="130"/>
        <v/>
      </c>
    </row>
    <row r="7129" spans="34:34" ht="15" customHeight="1">
      <c r="AH7129" s="68" t="str">
        <f t="shared" si="130"/>
        <v/>
      </c>
    </row>
    <row r="7130" spans="34:34" ht="15" customHeight="1">
      <c r="AH7130" s="68" t="str">
        <f t="shared" si="130"/>
        <v/>
      </c>
    </row>
    <row r="7131" spans="34:34" ht="15" customHeight="1">
      <c r="AH7131" s="68" t="str">
        <f t="shared" si="130"/>
        <v/>
      </c>
    </row>
    <row r="7132" spans="34:34" ht="15" customHeight="1">
      <c r="AH7132" s="68" t="str">
        <f t="shared" si="130"/>
        <v/>
      </c>
    </row>
    <row r="7133" spans="34:34" ht="15" customHeight="1">
      <c r="AH7133" s="68" t="str">
        <f t="shared" si="130"/>
        <v/>
      </c>
    </row>
    <row r="7134" spans="34:34" ht="15" customHeight="1">
      <c r="AH7134" s="68" t="str">
        <f t="shared" si="130"/>
        <v/>
      </c>
    </row>
    <row r="7135" spans="34:34" ht="15" customHeight="1">
      <c r="AH7135" s="68" t="str">
        <f t="shared" si="130"/>
        <v/>
      </c>
    </row>
    <row r="7136" spans="34:34" ht="15" customHeight="1">
      <c r="AH7136" s="68" t="str">
        <f t="shared" si="130"/>
        <v/>
      </c>
    </row>
    <row r="7137" spans="34:34" ht="15" customHeight="1">
      <c r="AH7137" s="68" t="str">
        <f t="shared" si="130"/>
        <v/>
      </c>
    </row>
    <row r="7138" spans="34:34" ht="15" customHeight="1">
      <c r="AH7138" s="68" t="str">
        <f t="shared" si="130"/>
        <v/>
      </c>
    </row>
    <row r="7139" spans="34:34" ht="15" customHeight="1">
      <c r="AH7139" s="68" t="str">
        <f t="shared" si="130"/>
        <v/>
      </c>
    </row>
    <row r="7140" spans="34:34" ht="15" customHeight="1">
      <c r="AH7140" s="68" t="str">
        <f t="shared" si="130"/>
        <v/>
      </c>
    </row>
    <row r="7141" spans="34:34" ht="15" customHeight="1">
      <c r="AH7141" s="68" t="str">
        <f t="shared" si="130"/>
        <v/>
      </c>
    </row>
    <row r="7142" spans="34:34" ht="15" customHeight="1">
      <c r="AH7142" s="68" t="str">
        <f t="shared" si="130"/>
        <v/>
      </c>
    </row>
    <row r="7143" spans="34:34" ht="15" customHeight="1">
      <c r="AH7143" s="68" t="str">
        <f t="shared" si="130"/>
        <v/>
      </c>
    </row>
    <row r="7144" spans="34:34" ht="15" customHeight="1">
      <c r="AH7144" s="68" t="str">
        <f t="shared" si="130"/>
        <v/>
      </c>
    </row>
    <row r="7145" spans="34:34" ht="15" customHeight="1">
      <c r="AH7145" s="68" t="str">
        <f t="shared" si="130"/>
        <v/>
      </c>
    </row>
    <row r="7146" spans="34:34" ht="15" customHeight="1">
      <c r="AH7146" s="68" t="str">
        <f t="shared" si="130"/>
        <v/>
      </c>
    </row>
    <row r="7147" spans="34:34" ht="15" customHeight="1">
      <c r="AH7147" s="68" t="str">
        <f t="shared" si="130"/>
        <v/>
      </c>
    </row>
    <row r="7148" spans="34:34" ht="15" customHeight="1">
      <c r="AH7148" s="68" t="str">
        <f t="shared" si="130"/>
        <v/>
      </c>
    </row>
    <row r="7149" spans="34:34" ht="15" customHeight="1">
      <c r="AH7149" s="68" t="str">
        <f t="shared" si="130"/>
        <v/>
      </c>
    </row>
    <row r="7150" spans="34:34" ht="15" customHeight="1">
      <c r="AH7150" s="68" t="str">
        <f t="shared" si="130"/>
        <v/>
      </c>
    </row>
    <row r="7151" spans="34:34" ht="15" customHeight="1">
      <c r="AH7151" s="68" t="str">
        <f t="shared" si="130"/>
        <v/>
      </c>
    </row>
    <row r="7152" spans="34:34" ht="15" customHeight="1">
      <c r="AH7152" s="68" t="str">
        <f t="shared" si="130"/>
        <v/>
      </c>
    </row>
    <row r="7153" spans="34:34" ht="15" customHeight="1">
      <c r="AH7153" s="68" t="str">
        <f t="shared" si="130"/>
        <v/>
      </c>
    </row>
    <row r="7154" spans="34:34" ht="15" customHeight="1">
      <c r="AH7154" s="68" t="str">
        <f t="shared" si="130"/>
        <v/>
      </c>
    </row>
    <row r="7155" spans="34:34" ht="15" customHeight="1">
      <c r="AH7155" s="68" t="str">
        <f t="shared" si="130"/>
        <v/>
      </c>
    </row>
    <row r="7156" spans="34:34" ht="15" customHeight="1">
      <c r="AH7156" s="68" t="str">
        <f t="shared" si="130"/>
        <v/>
      </c>
    </row>
    <row r="7157" spans="34:34" ht="15" customHeight="1">
      <c r="AH7157" s="68" t="str">
        <f t="shared" si="130"/>
        <v/>
      </c>
    </row>
    <row r="7158" spans="34:34" ht="15" customHeight="1">
      <c r="AH7158" s="68" t="str">
        <f t="shared" si="130"/>
        <v/>
      </c>
    </row>
    <row r="7159" spans="34:34" ht="15" customHeight="1">
      <c r="AH7159" s="68" t="str">
        <f t="shared" si="130"/>
        <v/>
      </c>
    </row>
    <row r="7160" spans="34:34" ht="15" customHeight="1">
      <c r="AH7160" s="68" t="str">
        <f t="shared" si="130"/>
        <v/>
      </c>
    </row>
    <row r="7161" spans="34:34" ht="15" customHeight="1">
      <c r="AH7161" s="68" t="str">
        <f t="shared" si="130"/>
        <v/>
      </c>
    </row>
    <row r="7162" spans="34:34" ht="15" customHeight="1">
      <c r="AH7162" s="68" t="str">
        <f t="shared" si="130"/>
        <v/>
      </c>
    </row>
    <row r="7163" spans="34:34" ht="15" customHeight="1">
      <c r="AH7163" s="68" t="str">
        <f t="shared" si="130"/>
        <v/>
      </c>
    </row>
    <row r="7164" spans="34:34" ht="15" customHeight="1">
      <c r="AH7164" s="68" t="str">
        <f t="shared" si="130"/>
        <v/>
      </c>
    </row>
    <row r="7165" spans="34:34" ht="15" customHeight="1">
      <c r="AH7165" s="68" t="str">
        <f t="shared" si="130"/>
        <v/>
      </c>
    </row>
    <row r="7166" spans="34:34" ht="15" customHeight="1">
      <c r="AH7166" s="68" t="str">
        <f t="shared" si="130"/>
        <v/>
      </c>
    </row>
    <row r="7167" spans="34:34" ht="15" customHeight="1">
      <c r="AH7167" s="68" t="str">
        <f t="shared" si="130"/>
        <v/>
      </c>
    </row>
    <row r="7168" spans="34:34" ht="15" customHeight="1">
      <c r="AH7168" s="68" t="str">
        <f t="shared" si="130"/>
        <v/>
      </c>
    </row>
    <row r="7169" spans="34:34" ht="15" customHeight="1">
      <c r="AH7169" s="68" t="str">
        <f t="shared" si="130"/>
        <v/>
      </c>
    </row>
    <row r="7170" spans="34:34" ht="15" customHeight="1">
      <c r="AH7170" s="68" t="str">
        <f t="shared" si="130"/>
        <v/>
      </c>
    </row>
    <row r="7171" spans="34:34" ht="15" customHeight="1">
      <c r="AH7171" s="68" t="str">
        <f t="shared" si="130"/>
        <v/>
      </c>
    </row>
    <row r="7172" spans="34:34" ht="15" customHeight="1">
      <c r="AH7172" s="68" t="str">
        <f t="shared" ref="AH7172:AH7235" si="131">IF(AG7172="","",AG7172)</f>
        <v/>
      </c>
    </row>
    <row r="7173" spans="34:34" ht="15" customHeight="1">
      <c r="AH7173" s="68" t="str">
        <f t="shared" si="131"/>
        <v/>
      </c>
    </row>
    <row r="7174" spans="34:34" ht="15" customHeight="1">
      <c r="AH7174" s="68" t="str">
        <f t="shared" si="131"/>
        <v/>
      </c>
    </row>
    <row r="7175" spans="34:34" ht="15" customHeight="1">
      <c r="AH7175" s="68" t="str">
        <f t="shared" si="131"/>
        <v/>
      </c>
    </row>
    <row r="7176" spans="34:34" ht="15" customHeight="1">
      <c r="AH7176" s="68" t="str">
        <f t="shared" si="131"/>
        <v/>
      </c>
    </row>
    <row r="7177" spans="34:34" ht="15" customHeight="1">
      <c r="AH7177" s="68" t="str">
        <f t="shared" si="131"/>
        <v/>
      </c>
    </row>
    <row r="7178" spans="34:34" ht="15" customHeight="1">
      <c r="AH7178" s="68" t="str">
        <f t="shared" si="131"/>
        <v/>
      </c>
    </row>
    <row r="7179" spans="34:34" ht="15" customHeight="1">
      <c r="AH7179" s="68" t="str">
        <f t="shared" si="131"/>
        <v/>
      </c>
    </row>
    <row r="7180" spans="34:34" ht="15" customHeight="1">
      <c r="AH7180" s="68" t="str">
        <f t="shared" si="131"/>
        <v/>
      </c>
    </row>
    <row r="7181" spans="34:34" ht="15" customHeight="1">
      <c r="AH7181" s="68" t="str">
        <f t="shared" si="131"/>
        <v/>
      </c>
    </row>
    <row r="7182" spans="34:34" ht="15" customHeight="1">
      <c r="AH7182" s="68" t="str">
        <f t="shared" si="131"/>
        <v/>
      </c>
    </row>
    <row r="7183" spans="34:34" ht="15" customHeight="1">
      <c r="AH7183" s="68" t="str">
        <f t="shared" si="131"/>
        <v/>
      </c>
    </row>
    <row r="7184" spans="34:34" ht="15" customHeight="1">
      <c r="AH7184" s="68" t="str">
        <f t="shared" si="131"/>
        <v/>
      </c>
    </row>
    <row r="7185" spans="34:34" ht="15" customHeight="1">
      <c r="AH7185" s="68" t="str">
        <f t="shared" si="131"/>
        <v/>
      </c>
    </row>
    <row r="7186" spans="34:34" ht="15" customHeight="1">
      <c r="AH7186" s="68" t="str">
        <f t="shared" si="131"/>
        <v/>
      </c>
    </row>
    <row r="7187" spans="34:34" ht="15" customHeight="1">
      <c r="AH7187" s="68" t="str">
        <f t="shared" si="131"/>
        <v/>
      </c>
    </row>
    <row r="7188" spans="34:34" ht="15" customHeight="1">
      <c r="AH7188" s="68" t="str">
        <f t="shared" si="131"/>
        <v/>
      </c>
    </row>
    <row r="7189" spans="34:34" ht="15" customHeight="1">
      <c r="AH7189" s="68" t="str">
        <f t="shared" si="131"/>
        <v/>
      </c>
    </row>
    <row r="7190" spans="34:34" ht="15" customHeight="1">
      <c r="AH7190" s="68" t="str">
        <f t="shared" si="131"/>
        <v/>
      </c>
    </row>
    <row r="7191" spans="34:34" ht="15" customHeight="1">
      <c r="AH7191" s="68" t="str">
        <f t="shared" si="131"/>
        <v/>
      </c>
    </row>
    <row r="7192" spans="34:34" ht="15" customHeight="1">
      <c r="AH7192" s="68" t="str">
        <f t="shared" si="131"/>
        <v/>
      </c>
    </row>
    <row r="7193" spans="34:34" ht="15" customHeight="1">
      <c r="AH7193" s="68" t="str">
        <f t="shared" si="131"/>
        <v/>
      </c>
    </row>
    <row r="7194" spans="34:34" ht="15" customHeight="1">
      <c r="AH7194" s="68" t="str">
        <f t="shared" si="131"/>
        <v/>
      </c>
    </row>
    <row r="7195" spans="34:34" ht="15" customHeight="1">
      <c r="AH7195" s="68" t="str">
        <f t="shared" si="131"/>
        <v/>
      </c>
    </row>
    <row r="7196" spans="34:34" ht="15" customHeight="1">
      <c r="AH7196" s="68" t="str">
        <f t="shared" si="131"/>
        <v/>
      </c>
    </row>
    <row r="7197" spans="34:34" ht="15" customHeight="1">
      <c r="AH7197" s="68" t="str">
        <f t="shared" si="131"/>
        <v/>
      </c>
    </row>
    <row r="7198" spans="34:34" ht="15" customHeight="1">
      <c r="AH7198" s="68" t="str">
        <f t="shared" si="131"/>
        <v/>
      </c>
    </row>
    <row r="7199" spans="34:34" ht="15" customHeight="1">
      <c r="AH7199" s="68" t="str">
        <f t="shared" si="131"/>
        <v/>
      </c>
    </row>
    <row r="7200" spans="34:34" ht="15" customHeight="1">
      <c r="AH7200" s="68" t="str">
        <f t="shared" si="131"/>
        <v/>
      </c>
    </row>
    <row r="7201" spans="34:34" ht="15" customHeight="1">
      <c r="AH7201" s="68" t="str">
        <f t="shared" si="131"/>
        <v/>
      </c>
    </row>
    <row r="7202" spans="34:34" ht="15" customHeight="1">
      <c r="AH7202" s="68" t="str">
        <f t="shared" si="131"/>
        <v/>
      </c>
    </row>
    <row r="7203" spans="34:34" ht="15" customHeight="1">
      <c r="AH7203" s="68" t="str">
        <f t="shared" si="131"/>
        <v/>
      </c>
    </row>
    <row r="7204" spans="34:34" ht="15" customHeight="1">
      <c r="AH7204" s="68" t="str">
        <f t="shared" si="131"/>
        <v/>
      </c>
    </row>
    <row r="7205" spans="34:34" ht="15" customHeight="1">
      <c r="AH7205" s="68" t="str">
        <f t="shared" si="131"/>
        <v/>
      </c>
    </row>
    <row r="7206" spans="34:34" ht="15" customHeight="1">
      <c r="AH7206" s="68" t="str">
        <f t="shared" si="131"/>
        <v/>
      </c>
    </row>
    <row r="7207" spans="34:34" ht="15" customHeight="1">
      <c r="AH7207" s="68" t="str">
        <f t="shared" si="131"/>
        <v/>
      </c>
    </row>
    <row r="7208" spans="34:34" ht="15" customHeight="1">
      <c r="AH7208" s="68" t="str">
        <f t="shared" si="131"/>
        <v/>
      </c>
    </row>
    <row r="7209" spans="34:34" ht="15" customHeight="1">
      <c r="AH7209" s="68" t="str">
        <f t="shared" si="131"/>
        <v/>
      </c>
    </row>
    <row r="7210" spans="34:34" ht="15" customHeight="1">
      <c r="AH7210" s="68" t="str">
        <f t="shared" si="131"/>
        <v/>
      </c>
    </row>
    <row r="7211" spans="34:34" ht="15" customHeight="1">
      <c r="AH7211" s="68" t="str">
        <f t="shared" si="131"/>
        <v/>
      </c>
    </row>
    <row r="7212" spans="34:34" ht="15" customHeight="1">
      <c r="AH7212" s="68" t="str">
        <f t="shared" si="131"/>
        <v/>
      </c>
    </row>
    <row r="7213" spans="34:34" ht="15" customHeight="1">
      <c r="AH7213" s="68" t="str">
        <f t="shared" si="131"/>
        <v/>
      </c>
    </row>
    <row r="7214" spans="34:34" ht="15" customHeight="1">
      <c r="AH7214" s="68" t="str">
        <f t="shared" si="131"/>
        <v/>
      </c>
    </row>
    <row r="7215" spans="34:34" ht="15" customHeight="1">
      <c r="AH7215" s="68" t="str">
        <f t="shared" si="131"/>
        <v/>
      </c>
    </row>
    <row r="7216" spans="34:34" ht="15" customHeight="1">
      <c r="AH7216" s="68" t="str">
        <f t="shared" si="131"/>
        <v/>
      </c>
    </row>
    <row r="7217" spans="34:34" ht="15" customHeight="1">
      <c r="AH7217" s="68" t="str">
        <f t="shared" si="131"/>
        <v/>
      </c>
    </row>
    <row r="7218" spans="34:34" ht="15" customHeight="1">
      <c r="AH7218" s="68" t="str">
        <f t="shared" si="131"/>
        <v/>
      </c>
    </row>
    <row r="7219" spans="34:34" ht="15" customHeight="1">
      <c r="AH7219" s="68" t="str">
        <f t="shared" si="131"/>
        <v/>
      </c>
    </row>
    <row r="7220" spans="34:34" ht="15" customHeight="1">
      <c r="AH7220" s="68" t="str">
        <f t="shared" si="131"/>
        <v/>
      </c>
    </row>
    <row r="7221" spans="34:34" ht="15" customHeight="1">
      <c r="AH7221" s="68" t="str">
        <f t="shared" si="131"/>
        <v/>
      </c>
    </row>
    <row r="7222" spans="34:34" ht="15" customHeight="1">
      <c r="AH7222" s="68" t="str">
        <f t="shared" si="131"/>
        <v/>
      </c>
    </row>
    <row r="7223" spans="34:34" ht="15" customHeight="1">
      <c r="AH7223" s="68" t="str">
        <f t="shared" si="131"/>
        <v/>
      </c>
    </row>
    <row r="7224" spans="34:34" ht="15" customHeight="1">
      <c r="AH7224" s="68" t="str">
        <f t="shared" si="131"/>
        <v/>
      </c>
    </row>
    <row r="7225" spans="34:34" ht="15" customHeight="1">
      <c r="AH7225" s="68" t="str">
        <f t="shared" si="131"/>
        <v/>
      </c>
    </row>
    <row r="7226" spans="34:34" ht="15" customHeight="1">
      <c r="AH7226" s="68" t="str">
        <f t="shared" si="131"/>
        <v/>
      </c>
    </row>
    <row r="7227" spans="34:34" ht="15" customHeight="1">
      <c r="AH7227" s="68" t="str">
        <f t="shared" si="131"/>
        <v/>
      </c>
    </row>
    <row r="7228" spans="34:34" ht="15" customHeight="1">
      <c r="AH7228" s="68" t="str">
        <f t="shared" si="131"/>
        <v/>
      </c>
    </row>
    <row r="7229" spans="34:34" ht="15" customHeight="1">
      <c r="AH7229" s="68" t="str">
        <f t="shared" si="131"/>
        <v/>
      </c>
    </row>
    <row r="7230" spans="34:34" ht="15" customHeight="1">
      <c r="AH7230" s="68" t="str">
        <f t="shared" si="131"/>
        <v/>
      </c>
    </row>
    <row r="7231" spans="34:34" ht="15" customHeight="1">
      <c r="AH7231" s="68" t="str">
        <f t="shared" si="131"/>
        <v/>
      </c>
    </row>
    <row r="7232" spans="34:34" ht="15" customHeight="1">
      <c r="AH7232" s="68" t="str">
        <f t="shared" si="131"/>
        <v/>
      </c>
    </row>
    <row r="7233" spans="34:34" ht="15" customHeight="1">
      <c r="AH7233" s="68" t="str">
        <f t="shared" si="131"/>
        <v/>
      </c>
    </row>
    <row r="7234" spans="34:34" ht="15" customHeight="1">
      <c r="AH7234" s="68" t="str">
        <f t="shared" si="131"/>
        <v/>
      </c>
    </row>
    <row r="7235" spans="34:34" ht="15" customHeight="1">
      <c r="AH7235" s="68" t="str">
        <f t="shared" si="131"/>
        <v/>
      </c>
    </row>
    <row r="7236" spans="34:34" ht="15" customHeight="1">
      <c r="AH7236" s="68" t="str">
        <f t="shared" ref="AH7236:AH7299" si="132">IF(AG7236="","",AG7236)</f>
        <v/>
      </c>
    </row>
    <row r="7237" spans="34:34" ht="15" customHeight="1">
      <c r="AH7237" s="68" t="str">
        <f t="shared" si="132"/>
        <v/>
      </c>
    </row>
    <row r="7238" spans="34:34" ht="15" customHeight="1">
      <c r="AH7238" s="68" t="str">
        <f t="shared" si="132"/>
        <v/>
      </c>
    </row>
    <row r="7239" spans="34:34" ht="15" customHeight="1">
      <c r="AH7239" s="68" t="str">
        <f t="shared" si="132"/>
        <v/>
      </c>
    </row>
    <row r="7240" spans="34:34" ht="15" customHeight="1">
      <c r="AH7240" s="68" t="str">
        <f t="shared" si="132"/>
        <v/>
      </c>
    </row>
    <row r="7241" spans="34:34" ht="15" customHeight="1">
      <c r="AH7241" s="68" t="str">
        <f t="shared" si="132"/>
        <v/>
      </c>
    </row>
    <row r="7242" spans="34:34" ht="15" customHeight="1">
      <c r="AH7242" s="68" t="str">
        <f t="shared" si="132"/>
        <v/>
      </c>
    </row>
    <row r="7243" spans="34:34" ht="15" customHeight="1">
      <c r="AH7243" s="68" t="str">
        <f t="shared" si="132"/>
        <v/>
      </c>
    </row>
    <row r="7244" spans="34:34" ht="15" customHeight="1">
      <c r="AH7244" s="68" t="str">
        <f t="shared" si="132"/>
        <v/>
      </c>
    </row>
    <row r="7245" spans="34:34" ht="15" customHeight="1">
      <c r="AH7245" s="68" t="str">
        <f t="shared" si="132"/>
        <v/>
      </c>
    </row>
    <row r="7246" spans="34:34" ht="15" customHeight="1">
      <c r="AH7246" s="68" t="str">
        <f t="shared" si="132"/>
        <v/>
      </c>
    </row>
    <row r="7247" spans="34:34" ht="15" customHeight="1">
      <c r="AH7247" s="68" t="str">
        <f t="shared" si="132"/>
        <v/>
      </c>
    </row>
    <row r="7248" spans="34:34" ht="15" customHeight="1">
      <c r="AH7248" s="68" t="str">
        <f t="shared" si="132"/>
        <v/>
      </c>
    </row>
    <row r="7249" spans="34:34" ht="15" customHeight="1">
      <c r="AH7249" s="68" t="str">
        <f t="shared" si="132"/>
        <v/>
      </c>
    </row>
    <row r="7250" spans="34:34" ht="15" customHeight="1">
      <c r="AH7250" s="68" t="str">
        <f t="shared" si="132"/>
        <v/>
      </c>
    </row>
    <row r="7251" spans="34:34" ht="15" customHeight="1">
      <c r="AH7251" s="68" t="str">
        <f t="shared" si="132"/>
        <v/>
      </c>
    </row>
    <row r="7252" spans="34:34" ht="15" customHeight="1">
      <c r="AH7252" s="68" t="str">
        <f t="shared" si="132"/>
        <v/>
      </c>
    </row>
    <row r="7253" spans="34:34" ht="15" customHeight="1">
      <c r="AH7253" s="68" t="str">
        <f t="shared" si="132"/>
        <v/>
      </c>
    </row>
    <row r="7254" spans="34:34" ht="15" customHeight="1">
      <c r="AH7254" s="68" t="str">
        <f t="shared" si="132"/>
        <v/>
      </c>
    </row>
    <row r="7255" spans="34:34" ht="15" customHeight="1">
      <c r="AH7255" s="68" t="str">
        <f t="shared" si="132"/>
        <v/>
      </c>
    </row>
    <row r="7256" spans="34:34" ht="15" customHeight="1">
      <c r="AH7256" s="68" t="str">
        <f t="shared" si="132"/>
        <v/>
      </c>
    </row>
    <row r="7257" spans="34:34" ht="15" customHeight="1">
      <c r="AH7257" s="68" t="str">
        <f t="shared" si="132"/>
        <v/>
      </c>
    </row>
    <row r="7258" spans="34:34" ht="15" customHeight="1">
      <c r="AH7258" s="68" t="str">
        <f t="shared" si="132"/>
        <v/>
      </c>
    </row>
    <row r="7259" spans="34:34" ht="15" customHeight="1">
      <c r="AH7259" s="68" t="str">
        <f t="shared" si="132"/>
        <v/>
      </c>
    </row>
    <row r="7260" spans="34:34" ht="15" customHeight="1">
      <c r="AH7260" s="68" t="str">
        <f t="shared" si="132"/>
        <v/>
      </c>
    </row>
    <row r="7261" spans="34:34" ht="15" customHeight="1">
      <c r="AH7261" s="68" t="str">
        <f t="shared" si="132"/>
        <v/>
      </c>
    </row>
    <row r="7262" spans="34:34" ht="15" customHeight="1">
      <c r="AH7262" s="68" t="str">
        <f t="shared" si="132"/>
        <v/>
      </c>
    </row>
    <row r="7263" spans="34:34" ht="15" customHeight="1">
      <c r="AH7263" s="68" t="str">
        <f t="shared" si="132"/>
        <v/>
      </c>
    </row>
    <row r="7264" spans="34:34" ht="15" customHeight="1">
      <c r="AH7264" s="68" t="str">
        <f t="shared" si="132"/>
        <v/>
      </c>
    </row>
    <row r="7265" spans="34:34" ht="15" customHeight="1">
      <c r="AH7265" s="68" t="str">
        <f t="shared" si="132"/>
        <v/>
      </c>
    </row>
    <row r="7266" spans="34:34" ht="15" customHeight="1">
      <c r="AH7266" s="68" t="str">
        <f t="shared" si="132"/>
        <v/>
      </c>
    </row>
    <row r="7267" spans="34:34" ht="15" customHeight="1">
      <c r="AH7267" s="68" t="str">
        <f t="shared" si="132"/>
        <v/>
      </c>
    </row>
    <row r="7268" spans="34:34" ht="15" customHeight="1">
      <c r="AH7268" s="68" t="str">
        <f t="shared" si="132"/>
        <v/>
      </c>
    </row>
    <row r="7269" spans="34:34" ht="15" customHeight="1">
      <c r="AH7269" s="68" t="str">
        <f t="shared" si="132"/>
        <v/>
      </c>
    </row>
    <row r="7270" spans="34:34" ht="15" customHeight="1">
      <c r="AH7270" s="68" t="str">
        <f t="shared" si="132"/>
        <v/>
      </c>
    </row>
    <row r="7271" spans="34:34" ht="15" customHeight="1">
      <c r="AH7271" s="68" t="str">
        <f t="shared" si="132"/>
        <v/>
      </c>
    </row>
    <row r="7272" spans="34:34" ht="15" customHeight="1">
      <c r="AH7272" s="68" t="str">
        <f t="shared" si="132"/>
        <v/>
      </c>
    </row>
    <row r="7273" spans="34:34" ht="15" customHeight="1">
      <c r="AH7273" s="68" t="str">
        <f t="shared" si="132"/>
        <v/>
      </c>
    </row>
    <row r="7274" spans="34:34" ht="15" customHeight="1">
      <c r="AH7274" s="68" t="str">
        <f t="shared" si="132"/>
        <v/>
      </c>
    </row>
    <row r="7275" spans="34:34" ht="15" customHeight="1">
      <c r="AH7275" s="68" t="str">
        <f t="shared" si="132"/>
        <v/>
      </c>
    </row>
    <row r="7276" spans="34:34" ht="15" customHeight="1">
      <c r="AH7276" s="68" t="str">
        <f t="shared" si="132"/>
        <v/>
      </c>
    </row>
    <row r="7277" spans="34:34" ht="15" customHeight="1">
      <c r="AH7277" s="68" t="str">
        <f t="shared" si="132"/>
        <v/>
      </c>
    </row>
    <row r="7278" spans="34:34" ht="15" customHeight="1">
      <c r="AH7278" s="68" t="str">
        <f t="shared" si="132"/>
        <v/>
      </c>
    </row>
    <row r="7279" spans="34:34" ht="15" customHeight="1">
      <c r="AH7279" s="68" t="str">
        <f t="shared" si="132"/>
        <v/>
      </c>
    </row>
    <row r="7280" spans="34:34" ht="15" customHeight="1">
      <c r="AH7280" s="68" t="str">
        <f t="shared" si="132"/>
        <v/>
      </c>
    </row>
    <row r="7281" spans="34:34" ht="15" customHeight="1">
      <c r="AH7281" s="68" t="str">
        <f t="shared" si="132"/>
        <v/>
      </c>
    </row>
    <row r="7282" spans="34:34" ht="15" customHeight="1">
      <c r="AH7282" s="68" t="str">
        <f t="shared" si="132"/>
        <v/>
      </c>
    </row>
    <row r="7283" spans="34:34" ht="15" customHeight="1">
      <c r="AH7283" s="68" t="str">
        <f t="shared" si="132"/>
        <v/>
      </c>
    </row>
    <row r="7284" spans="34:34" ht="15" customHeight="1">
      <c r="AH7284" s="68" t="str">
        <f t="shared" si="132"/>
        <v/>
      </c>
    </row>
    <row r="7285" spans="34:34" ht="15" customHeight="1">
      <c r="AH7285" s="68" t="str">
        <f t="shared" si="132"/>
        <v/>
      </c>
    </row>
    <row r="7286" spans="34:34" ht="15" customHeight="1">
      <c r="AH7286" s="68" t="str">
        <f t="shared" si="132"/>
        <v/>
      </c>
    </row>
    <row r="7287" spans="34:34" ht="15" customHeight="1">
      <c r="AH7287" s="68" t="str">
        <f t="shared" si="132"/>
        <v/>
      </c>
    </row>
    <row r="7288" spans="34:34" ht="15" customHeight="1">
      <c r="AH7288" s="68" t="str">
        <f t="shared" si="132"/>
        <v/>
      </c>
    </row>
    <row r="7289" spans="34:34" ht="15" customHeight="1">
      <c r="AH7289" s="68" t="str">
        <f t="shared" si="132"/>
        <v/>
      </c>
    </row>
    <row r="7290" spans="34:34" ht="15" customHeight="1">
      <c r="AH7290" s="68" t="str">
        <f t="shared" si="132"/>
        <v/>
      </c>
    </row>
    <row r="7291" spans="34:34" ht="15" customHeight="1">
      <c r="AH7291" s="68" t="str">
        <f t="shared" si="132"/>
        <v/>
      </c>
    </row>
    <row r="7292" spans="34:34" ht="15" customHeight="1">
      <c r="AH7292" s="68" t="str">
        <f t="shared" si="132"/>
        <v/>
      </c>
    </row>
    <row r="7293" spans="34:34" ht="15" customHeight="1">
      <c r="AH7293" s="68" t="str">
        <f t="shared" si="132"/>
        <v/>
      </c>
    </row>
    <row r="7294" spans="34:34" ht="15" customHeight="1">
      <c r="AH7294" s="68" t="str">
        <f t="shared" si="132"/>
        <v/>
      </c>
    </row>
    <row r="7295" spans="34:34" ht="15" customHeight="1">
      <c r="AH7295" s="68" t="str">
        <f t="shared" si="132"/>
        <v/>
      </c>
    </row>
    <row r="7296" spans="34:34" ht="15" customHeight="1">
      <c r="AH7296" s="68" t="str">
        <f t="shared" si="132"/>
        <v/>
      </c>
    </row>
    <row r="7297" spans="34:34" ht="15" customHeight="1">
      <c r="AH7297" s="68" t="str">
        <f t="shared" si="132"/>
        <v/>
      </c>
    </row>
    <row r="7298" spans="34:34" ht="15" customHeight="1">
      <c r="AH7298" s="68" t="str">
        <f t="shared" si="132"/>
        <v/>
      </c>
    </row>
    <row r="7299" spans="34:34" ht="15" customHeight="1">
      <c r="AH7299" s="68" t="str">
        <f t="shared" si="132"/>
        <v/>
      </c>
    </row>
    <row r="7300" spans="34:34" ht="15" customHeight="1">
      <c r="AH7300" s="68" t="str">
        <f t="shared" ref="AH7300:AH7363" si="133">IF(AG7300="","",AG7300)</f>
        <v/>
      </c>
    </row>
    <row r="7301" spans="34:34" ht="15" customHeight="1">
      <c r="AH7301" s="68" t="str">
        <f t="shared" si="133"/>
        <v/>
      </c>
    </row>
    <row r="7302" spans="34:34" ht="15" customHeight="1">
      <c r="AH7302" s="68" t="str">
        <f t="shared" si="133"/>
        <v/>
      </c>
    </row>
    <row r="7303" spans="34:34" ht="15" customHeight="1">
      <c r="AH7303" s="68" t="str">
        <f t="shared" si="133"/>
        <v/>
      </c>
    </row>
    <row r="7304" spans="34:34" ht="15" customHeight="1">
      <c r="AH7304" s="68" t="str">
        <f t="shared" si="133"/>
        <v/>
      </c>
    </row>
    <row r="7305" spans="34:34" ht="15" customHeight="1">
      <c r="AH7305" s="68" t="str">
        <f t="shared" si="133"/>
        <v/>
      </c>
    </row>
    <row r="7306" spans="34:34" ht="15" customHeight="1">
      <c r="AH7306" s="68" t="str">
        <f t="shared" si="133"/>
        <v/>
      </c>
    </row>
    <row r="7307" spans="34:34" ht="15" customHeight="1">
      <c r="AH7307" s="68" t="str">
        <f t="shared" si="133"/>
        <v/>
      </c>
    </row>
    <row r="7308" spans="34:34" ht="15" customHeight="1">
      <c r="AH7308" s="68" t="str">
        <f t="shared" si="133"/>
        <v/>
      </c>
    </row>
    <row r="7309" spans="34:34" ht="15" customHeight="1">
      <c r="AH7309" s="68" t="str">
        <f t="shared" si="133"/>
        <v/>
      </c>
    </row>
    <row r="7310" spans="34:34" ht="15" customHeight="1">
      <c r="AH7310" s="68" t="str">
        <f t="shared" si="133"/>
        <v/>
      </c>
    </row>
    <row r="7311" spans="34:34" ht="15" customHeight="1">
      <c r="AH7311" s="68" t="str">
        <f t="shared" si="133"/>
        <v/>
      </c>
    </row>
    <row r="7312" spans="34:34" ht="15" customHeight="1">
      <c r="AH7312" s="68" t="str">
        <f t="shared" si="133"/>
        <v/>
      </c>
    </row>
    <row r="7313" spans="34:34" ht="15" customHeight="1">
      <c r="AH7313" s="68" t="str">
        <f t="shared" si="133"/>
        <v/>
      </c>
    </row>
    <row r="7314" spans="34:34" ht="15" customHeight="1">
      <c r="AH7314" s="68" t="str">
        <f t="shared" si="133"/>
        <v/>
      </c>
    </row>
    <row r="7315" spans="34:34" ht="15" customHeight="1">
      <c r="AH7315" s="68" t="str">
        <f t="shared" si="133"/>
        <v/>
      </c>
    </row>
    <row r="7316" spans="34:34" ht="15" customHeight="1">
      <c r="AH7316" s="68" t="str">
        <f t="shared" si="133"/>
        <v/>
      </c>
    </row>
    <row r="7317" spans="34:34" ht="15" customHeight="1">
      <c r="AH7317" s="68" t="str">
        <f t="shared" si="133"/>
        <v/>
      </c>
    </row>
    <row r="7318" spans="34:34" ht="15" customHeight="1">
      <c r="AH7318" s="68" t="str">
        <f t="shared" si="133"/>
        <v/>
      </c>
    </row>
    <row r="7319" spans="34:34" ht="15" customHeight="1">
      <c r="AH7319" s="68" t="str">
        <f t="shared" si="133"/>
        <v/>
      </c>
    </row>
    <row r="7320" spans="34:34" ht="15" customHeight="1">
      <c r="AH7320" s="68" t="str">
        <f t="shared" si="133"/>
        <v/>
      </c>
    </row>
    <row r="7321" spans="34:34" ht="15" customHeight="1">
      <c r="AH7321" s="68" t="str">
        <f t="shared" si="133"/>
        <v/>
      </c>
    </row>
    <row r="7322" spans="34:34" ht="15" customHeight="1">
      <c r="AH7322" s="68" t="str">
        <f t="shared" si="133"/>
        <v/>
      </c>
    </row>
    <row r="7323" spans="34:34" ht="15" customHeight="1">
      <c r="AH7323" s="68" t="str">
        <f t="shared" si="133"/>
        <v/>
      </c>
    </row>
    <row r="7324" spans="34:34" ht="15" customHeight="1">
      <c r="AH7324" s="68" t="str">
        <f t="shared" si="133"/>
        <v/>
      </c>
    </row>
    <row r="7325" spans="34:34" ht="15" customHeight="1">
      <c r="AH7325" s="68" t="str">
        <f t="shared" si="133"/>
        <v/>
      </c>
    </row>
    <row r="7326" spans="34:34" ht="15" customHeight="1">
      <c r="AH7326" s="68" t="str">
        <f t="shared" si="133"/>
        <v/>
      </c>
    </row>
    <row r="7327" spans="34:34" ht="15" customHeight="1">
      <c r="AH7327" s="68" t="str">
        <f t="shared" si="133"/>
        <v/>
      </c>
    </row>
    <row r="7328" spans="34:34" ht="15" customHeight="1">
      <c r="AH7328" s="68" t="str">
        <f t="shared" si="133"/>
        <v/>
      </c>
    </row>
    <row r="7329" spans="34:34" ht="15" customHeight="1">
      <c r="AH7329" s="68" t="str">
        <f t="shared" si="133"/>
        <v/>
      </c>
    </row>
    <row r="7330" spans="34:34" ht="15" customHeight="1">
      <c r="AH7330" s="68" t="str">
        <f t="shared" si="133"/>
        <v/>
      </c>
    </row>
    <row r="7331" spans="34:34" ht="15" customHeight="1">
      <c r="AH7331" s="68" t="str">
        <f t="shared" si="133"/>
        <v/>
      </c>
    </row>
    <row r="7332" spans="34:34" ht="15" customHeight="1">
      <c r="AH7332" s="68" t="str">
        <f t="shared" si="133"/>
        <v/>
      </c>
    </row>
    <row r="7333" spans="34:34" ht="15" customHeight="1">
      <c r="AH7333" s="68" t="str">
        <f t="shared" si="133"/>
        <v/>
      </c>
    </row>
    <row r="7334" spans="34:34" ht="15" customHeight="1">
      <c r="AH7334" s="68" t="str">
        <f t="shared" si="133"/>
        <v/>
      </c>
    </row>
    <row r="7335" spans="34:34" ht="15" customHeight="1">
      <c r="AH7335" s="68" t="str">
        <f t="shared" si="133"/>
        <v/>
      </c>
    </row>
    <row r="7336" spans="34:34" ht="15" customHeight="1">
      <c r="AH7336" s="68" t="str">
        <f t="shared" si="133"/>
        <v/>
      </c>
    </row>
    <row r="7337" spans="34:34" ht="15" customHeight="1">
      <c r="AH7337" s="68" t="str">
        <f t="shared" si="133"/>
        <v/>
      </c>
    </row>
    <row r="7338" spans="34:34" ht="15" customHeight="1">
      <c r="AH7338" s="68" t="str">
        <f t="shared" si="133"/>
        <v/>
      </c>
    </row>
    <row r="7339" spans="34:34" ht="15" customHeight="1">
      <c r="AH7339" s="68" t="str">
        <f t="shared" si="133"/>
        <v/>
      </c>
    </row>
    <row r="7340" spans="34:34" ht="15" customHeight="1">
      <c r="AH7340" s="68" t="str">
        <f t="shared" si="133"/>
        <v/>
      </c>
    </row>
    <row r="7341" spans="34:34" ht="15" customHeight="1">
      <c r="AH7341" s="68" t="str">
        <f t="shared" si="133"/>
        <v/>
      </c>
    </row>
    <row r="7342" spans="34:34" ht="15" customHeight="1">
      <c r="AH7342" s="68" t="str">
        <f t="shared" si="133"/>
        <v/>
      </c>
    </row>
    <row r="7343" spans="34:34" ht="15" customHeight="1">
      <c r="AH7343" s="68" t="str">
        <f t="shared" si="133"/>
        <v/>
      </c>
    </row>
    <row r="7344" spans="34:34" ht="15" customHeight="1">
      <c r="AH7344" s="68" t="str">
        <f t="shared" si="133"/>
        <v/>
      </c>
    </row>
    <row r="7345" spans="34:34" ht="15" customHeight="1">
      <c r="AH7345" s="68" t="str">
        <f t="shared" si="133"/>
        <v/>
      </c>
    </row>
    <row r="7346" spans="34:34" ht="15" customHeight="1">
      <c r="AH7346" s="68" t="str">
        <f t="shared" si="133"/>
        <v/>
      </c>
    </row>
    <row r="7347" spans="34:34" ht="15" customHeight="1">
      <c r="AH7347" s="68" t="str">
        <f t="shared" si="133"/>
        <v/>
      </c>
    </row>
    <row r="7348" spans="34:34" ht="15" customHeight="1">
      <c r="AH7348" s="68" t="str">
        <f t="shared" si="133"/>
        <v/>
      </c>
    </row>
    <row r="7349" spans="34:34" ht="15" customHeight="1">
      <c r="AH7349" s="68" t="str">
        <f t="shared" si="133"/>
        <v/>
      </c>
    </row>
    <row r="7350" spans="34:34" ht="15" customHeight="1">
      <c r="AH7350" s="68" t="str">
        <f t="shared" si="133"/>
        <v/>
      </c>
    </row>
    <row r="7351" spans="34:34" ht="15" customHeight="1">
      <c r="AH7351" s="68" t="str">
        <f t="shared" si="133"/>
        <v/>
      </c>
    </row>
    <row r="7352" spans="34:34" ht="15" customHeight="1">
      <c r="AH7352" s="68" t="str">
        <f t="shared" si="133"/>
        <v/>
      </c>
    </row>
    <row r="7353" spans="34:34" ht="15" customHeight="1">
      <c r="AH7353" s="68" t="str">
        <f t="shared" si="133"/>
        <v/>
      </c>
    </row>
    <row r="7354" spans="34:34" ht="15" customHeight="1">
      <c r="AH7354" s="68" t="str">
        <f t="shared" si="133"/>
        <v/>
      </c>
    </row>
    <row r="7355" spans="34:34" ht="15" customHeight="1">
      <c r="AH7355" s="68" t="str">
        <f t="shared" si="133"/>
        <v/>
      </c>
    </row>
    <row r="7356" spans="34:34" ht="15" customHeight="1">
      <c r="AH7356" s="68" t="str">
        <f t="shared" si="133"/>
        <v/>
      </c>
    </row>
    <row r="7357" spans="34:34" ht="15" customHeight="1">
      <c r="AH7357" s="68" t="str">
        <f t="shared" si="133"/>
        <v/>
      </c>
    </row>
    <row r="7358" spans="34:34" ht="15" customHeight="1">
      <c r="AH7358" s="68" t="str">
        <f t="shared" si="133"/>
        <v/>
      </c>
    </row>
    <row r="7359" spans="34:34" ht="15" customHeight="1">
      <c r="AH7359" s="68" t="str">
        <f t="shared" si="133"/>
        <v/>
      </c>
    </row>
    <row r="7360" spans="34:34" ht="15" customHeight="1">
      <c r="AH7360" s="68" t="str">
        <f t="shared" si="133"/>
        <v/>
      </c>
    </row>
    <row r="7361" spans="34:34" ht="15" customHeight="1">
      <c r="AH7361" s="68" t="str">
        <f t="shared" si="133"/>
        <v/>
      </c>
    </row>
    <row r="7362" spans="34:34" ht="15" customHeight="1">
      <c r="AH7362" s="68" t="str">
        <f t="shared" si="133"/>
        <v/>
      </c>
    </row>
    <row r="7363" spans="34:34" ht="15" customHeight="1">
      <c r="AH7363" s="68" t="str">
        <f t="shared" si="133"/>
        <v/>
      </c>
    </row>
    <row r="7364" spans="34:34" ht="15" customHeight="1">
      <c r="AH7364" s="68" t="str">
        <f t="shared" ref="AH7364:AH7427" si="134">IF(AG7364="","",AG7364)</f>
        <v/>
      </c>
    </row>
    <row r="7365" spans="34:34" ht="15" customHeight="1">
      <c r="AH7365" s="68" t="str">
        <f t="shared" si="134"/>
        <v/>
      </c>
    </row>
    <row r="7366" spans="34:34" ht="15" customHeight="1">
      <c r="AH7366" s="68" t="str">
        <f t="shared" si="134"/>
        <v/>
      </c>
    </row>
    <row r="7367" spans="34:34" ht="15" customHeight="1">
      <c r="AH7367" s="68" t="str">
        <f t="shared" si="134"/>
        <v/>
      </c>
    </row>
    <row r="7368" spans="34:34" ht="15" customHeight="1">
      <c r="AH7368" s="68" t="str">
        <f t="shared" si="134"/>
        <v/>
      </c>
    </row>
    <row r="7369" spans="34:34" ht="15" customHeight="1">
      <c r="AH7369" s="68" t="str">
        <f t="shared" si="134"/>
        <v/>
      </c>
    </row>
    <row r="7370" spans="34:34" ht="15" customHeight="1">
      <c r="AH7370" s="68" t="str">
        <f t="shared" si="134"/>
        <v/>
      </c>
    </row>
    <row r="7371" spans="34:34" ht="15" customHeight="1">
      <c r="AH7371" s="68" t="str">
        <f t="shared" si="134"/>
        <v/>
      </c>
    </row>
    <row r="7372" spans="34:34" ht="15" customHeight="1">
      <c r="AH7372" s="68" t="str">
        <f t="shared" si="134"/>
        <v/>
      </c>
    </row>
    <row r="7373" spans="34:34" ht="15" customHeight="1">
      <c r="AH7373" s="68" t="str">
        <f t="shared" si="134"/>
        <v/>
      </c>
    </row>
    <row r="7374" spans="34:34" ht="15" customHeight="1">
      <c r="AH7374" s="68" t="str">
        <f t="shared" si="134"/>
        <v/>
      </c>
    </row>
    <row r="7375" spans="34:34" ht="15" customHeight="1">
      <c r="AH7375" s="68" t="str">
        <f t="shared" si="134"/>
        <v/>
      </c>
    </row>
    <row r="7376" spans="34:34" ht="15" customHeight="1">
      <c r="AH7376" s="68" t="str">
        <f t="shared" si="134"/>
        <v/>
      </c>
    </row>
    <row r="7377" spans="34:34" ht="15" customHeight="1">
      <c r="AH7377" s="68" t="str">
        <f t="shared" si="134"/>
        <v/>
      </c>
    </row>
    <row r="7378" spans="34:34" ht="15" customHeight="1">
      <c r="AH7378" s="68" t="str">
        <f t="shared" si="134"/>
        <v/>
      </c>
    </row>
    <row r="7379" spans="34:34" ht="15" customHeight="1">
      <c r="AH7379" s="68" t="str">
        <f t="shared" si="134"/>
        <v/>
      </c>
    </row>
    <row r="7380" spans="34:34" ht="15" customHeight="1">
      <c r="AH7380" s="68" t="str">
        <f t="shared" si="134"/>
        <v/>
      </c>
    </row>
    <row r="7381" spans="34:34" ht="15" customHeight="1">
      <c r="AH7381" s="68" t="str">
        <f t="shared" si="134"/>
        <v/>
      </c>
    </row>
    <row r="7382" spans="34:34" ht="15" customHeight="1">
      <c r="AH7382" s="68" t="str">
        <f t="shared" si="134"/>
        <v/>
      </c>
    </row>
    <row r="7383" spans="34:34" ht="15" customHeight="1">
      <c r="AH7383" s="68" t="str">
        <f t="shared" si="134"/>
        <v/>
      </c>
    </row>
    <row r="7384" spans="34:34" ht="15" customHeight="1">
      <c r="AH7384" s="68" t="str">
        <f t="shared" si="134"/>
        <v/>
      </c>
    </row>
    <row r="7385" spans="34:34" ht="15" customHeight="1">
      <c r="AH7385" s="68" t="str">
        <f t="shared" si="134"/>
        <v/>
      </c>
    </row>
    <row r="7386" spans="34:34" ht="15" customHeight="1">
      <c r="AH7386" s="68" t="str">
        <f t="shared" si="134"/>
        <v/>
      </c>
    </row>
    <row r="7387" spans="34:34" ht="15" customHeight="1">
      <c r="AH7387" s="68" t="str">
        <f t="shared" si="134"/>
        <v/>
      </c>
    </row>
    <row r="7388" spans="34:34" ht="15" customHeight="1">
      <c r="AH7388" s="68" t="str">
        <f t="shared" si="134"/>
        <v/>
      </c>
    </row>
    <row r="7389" spans="34:34" ht="15" customHeight="1">
      <c r="AH7389" s="68" t="str">
        <f t="shared" si="134"/>
        <v/>
      </c>
    </row>
    <row r="7390" spans="34:34" ht="15" customHeight="1">
      <c r="AH7390" s="68" t="str">
        <f t="shared" si="134"/>
        <v/>
      </c>
    </row>
    <row r="7391" spans="34:34" ht="15" customHeight="1">
      <c r="AH7391" s="68" t="str">
        <f t="shared" si="134"/>
        <v/>
      </c>
    </row>
    <row r="7392" spans="34:34" ht="15" customHeight="1">
      <c r="AH7392" s="68" t="str">
        <f t="shared" si="134"/>
        <v/>
      </c>
    </row>
    <row r="7393" spans="34:34" ht="15" customHeight="1">
      <c r="AH7393" s="68" t="str">
        <f t="shared" si="134"/>
        <v/>
      </c>
    </row>
    <row r="7394" spans="34:34" ht="15" customHeight="1">
      <c r="AH7394" s="68" t="str">
        <f t="shared" si="134"/>
        <v/>
      </c>
    </row>
    <row r="7395" spans="34:34" ht="15" customHeight="1">
      <c r="AH7395" s="68" t="str">
        <f t="shared" si="134"/>
        <v/>
      </c>
    </row>
    <row r="7396" spans="34:34" ht="15" customHeight="1">
      <c r="AH7396" s="68" t="str">
        <f t="shared" si="134"/>
        <v/>
      </c>
    </row>
    <row r="7397" spans="34:34" ht="15" customHeight="1">
      <c r="AH7397" s="68" t="str">
        <f t="shared" si="134"/>
        <v/>
      </c>
    </row>
    <row r="7398" spans="34:34" ht="15" customHeight="1">
      <c r="AH7398" s="68" t="str">
        <f t="shared" si="134"/>
        <v/>
      </c>
    </row>
    <row r="7399" spans="34:34" ht="15" customHeight="1">
      <c r="AH7399" s="68" t="str">
        <f t="shared" si="134"/>
        <v/>
      </c>
    </row>
    <row r="7400" spans="34:34" ht="15" customHeight="1">
      <c r="AH7400" s="68" t="str">
        <f t="shared" si="134"/>
        <v/>
      </c>
    </row>
    <row r="7401" spans="34:34" ht="15" customHeight="1">
      <c r="AH7401" s="68" t="str">
        <f t="shared" si="134"/>
        <v/>
      </c>
    </row>
    <row r="7402" spans="34:34" ht="15" customHeight="1">
      <c r="AH7402" s="68" t="str">
        <f t="shared" si="134"/>
        <v/>
      </c>
    </row>
    <row r="7403" spans="34:34" ht="15" customHeight="1">
      <c r="AH7403" s="68" t="str">
        <f t="shared" si="134"/>
        <v/>
      </c>
    </row>
    <row r="7404" spans="34:34" ht="15" customHeight="1">
      <c r="AH7404" s="68" t="str">
        <f t="shared" si="134"/>
        <v/>
      </c>
    </row>
    <row r="7405" spans="34:34" ht="15" customHeight="1">
      <c r="AH7405" s="68" t="str">
        <f t="shared" si="134"/>
        <v/>
      </c>
    </row>
    <row r="7406" spans="34:34" ht="15" customHeight="1">
      <c r="AH7406" s="68" t="str">
        <f t="shared" si="134"/>
        <v/>
      </c>
    </row>
    <row r="7407" spans="34:34" ht="15" customHeight="1">
      <c r="AH7407" s="68" t="str">
        <f t="shared" si="134"/>
        <v/>
      </c>
    </row>
    <row r="7408" spans="34:34" ht="15" customHeight="1">
      <c r="AH7408" s="68" t="str">
        <f t="shared" si="134"/>
        <v/>
      </c>
    </row>
    <row r="7409" spans="34:34" ht="15" customHeight="1">
      <c r="AH7409" s="68" t="str">
        <f t="shared" si="134"/>
        <v/>
      </c>
    </row>
    <row r="7410" spans="34:34" ht="15" customHeight="1">
      <c r="AH7410" s="68" t="str">
        <f t="shared" si="134"/>
        <v/>
      </c>
    </row>
    <row r="7411" spans="34:34" ht="15" customHeight="1">
      <c r="AH7411" s="68" t="str">
        <f t="shared" si="134"/>
        <v/>
      </c>
    </row>
    <row r="7412" spans="34:34" ht="15" customHeight="1">
      <c r="AH7412" s="68" t="str">
        <f t="shared" si="134"/>
        <v/>
      </c>
    </row>
    <row r="7413" spans="34:34" ht="15" customHeight="1">
      <c r="AH7413" s="68" t="str">
        <f t="shared" si="134"/>
        <v/>
      </c>
    </row>
    <row r="7414" spans="34:34" ht="15" customHeight="1">
      <c r="AH7414" s="68" t="str">
        <f t="shared" si="134"/>
        <v/>
      </c>
    </row>
    <row r="7415" spans="34:34" ht="15" customHeight="1">
      <c r="AH7415" s="68" t="str">
        <f t="shared" si="134"/>
        <v/>
      </c>
    </row>
    <row r="7416" spans="34:34" ht="15" customHeight="1">
      <c r="AH7416" s="68" t="str">
        <f t="shared" si="134"/>
        <v/>
      </c>
    </row>
    <row r="7417" spans="34:34" ht="15" customHeight="1">
      <c r="AH7417" s="68" t="str">
        <f t="shared" si="134"/>
        <v/>
      </c>
    </row>
    <row r="7418" spans="34:34" ht="15" customHeight="1">
      <c r="AH7418" s="68" t="str">
        <f t="shared" si="134"/>
        <v/>
      </c>
    </row>
    <row r="7419" spans="34:34" ht="15" customHeight="1">
      <c r="AH7419" s="68" t="str">
        <f t="shared" si="134"/>
        <v/>
      </c>
    </row>
    <row r="7420" spans="34:34" ht="15" customHeight="1">
      <c r="AH7420" s="68" t="str">
        <f t="shared" si="134"/>
        <v/>
      </c>
    </row>
    <row r="7421" spans="34:34" ht="15" customHeight="1">
      <c r="AH7421" s="68" t="str">
        <f t="shared" si="134"/>
        <v/>
      </c>
    </row>
    <row r="7422" spans="34:34" ht="15" customHeight="1">
      <c r="AH7422" s="68" t="str">
        <f t="shared" si="134"/>
        <v/>
      </c>
    </row>
    <row r="7423" spans="34:34" ht="15" customHeight="1">
      <c r="AH7423" s="68" t="str">
        <f t="shared" si="134"/>
        <v/>
      </c>
    </row>
    <row r="7424" spans="34:34" ht="15" customHeight="1">
      <c r="AH7424" s="68" t="str">
        <f t="shared" si="134"/>
        <v/>
      </c>
    </row>
    <row r="7425" spans="34:34" ht="15" customHeight="1">
      <c r="AH7425" s="68" t="str">
        <f t="shared" si="134"/>
        <v/>
      </c>
    </row>
    <row r="7426" spans="34:34" ht="15" customHeight="1">
      <c r="AH7426" s="68" t="str">
        <f t="shared" si="134"/>
        <v/>
      </c>
    </row>
    <row r="7427" spans="34:34" ht="15" customHeight="1">
      <c r="AH7427" s="68" t="str">
        <f t="shared" si="134"/>
        <v/>
      </c>
    </row>
    <row r="7428" spans="34:34" ht="15" customHeight="1">
      <c r="AH7428" s="68" t="str">
        <f t="shared" ref="AH7428:AH7491" si="135">IF(AG7428="","",AG7428)</f>
        <v/>
      </c>
    </row>
    <row r="7429" spans="34:34" ht="15" customHeight="1">
      <c r="AH7429" s="68" t="str">
        <f t="shared" si="135"/>
        <v/>
      </c>
    </row>
    <row r="7430" spans="34:34" ht="15" customHeight="1">
      <c r="AH7430" s="68" t="str">
        <f t="shared" si="135"/>
        <v/>
      </c>
    </row>
    <row r="7431" spans="34:34" ht="15" customHeight="1">
      <c r="AH7431" s="68" t="str">
        <f t="shared" si="135"/>
        <v/>
      </c>
    </row>
    <row r="7432" spans="34:34" ht="15" customHeight="1">
      <c r="AH7432" s="68" t="str">
        <f t="shared" si="135"/>
        <v/>
      </c>
    </row>
    <row r="7433" spans="34:34" ht="15" customHeight="1">
      <c r="AH7433" s="68" t="str">
        <f t="shared" si="135"/>
        <v/>
      </c>
    </row>
    <row r="7434" spans="34:34" ht="15" customHeight="1">
      <c r="AH7434" s="68" t="str">
        <f t="shared" si="135"/>
        <v/>
      </c>
    </row>
    <row r="7435" spans="34:34" ht="15" customHeight="1">
      <c r="AH7435" s="68" t="str">
        <f t="shared" si="135"/>
        <v/>
      </c>
    </row>
    <row r="7436" spans="34:34" ht="15" customHeight="1">
      <c r="AH7436" s="68" t="str">
        <f t="shared" si="135"/>
        <v/>
      </c>
    </row>
    <row r="7437" spans="34:34" ht="15" customHeight="1">
      <c r="AH7437" s="68" t="str">
        <f t="shared" si="135"/>
        <v/>
      </c>
    </row>
    <row r="7438" spans="34:34" ht="15" customHeight="1">
      <c r="AH7438" s="68" t="str">
        <f t="shared" si="135"/>
        <v/>
      </c>
    </row>
    <row r="7439" spans="34:34" ht="15" customHeight="1">
      <c r="AH7439" s="68" t="str">
        <f t="shared" si="135"/>
        <v/>
      </c>
    </row>
    <row r="7440" spans="34:34" ht="15" customHeight="1">
      <c r="AH7440" s="68" t="str">
        <f t="shared" si="135"/>
        <v/>
      </c>
    </row>
    <row r="7441" spans="34:34" ht="15" customHeight="1">
      <c r="AH7441" s="68" t="str">
        <f t="shared" si="135"/>
        <v/>
      </c>
    </row>
    <row r="7442" spans="34:34" ht="15" customHeight="1">
      <c r="AH7442" s="68" t="str">
        <f t="shared" si="135"/>
        <v/>
      </c>
    </row>
    <row r="7443" spans="34:34" ht="15" customHeight="1">
      <c r="AH7443" s="68" t="str">
        <f t="shared" si="135"/>
        <v/>
      </c>
    </row>
    <row r="7444" spans="34:34" ht="15" customHeight="1">
      <c r="AH7444" s="68" t="str">
        <f t="shared" si="135"/>
        <v/>
      </c>
    </row>
    <row r="7445" spans="34:34" ht="15" customHeight="1">
      <c r="AH7445" s="68" t="str">
        <f t="shared" si="135"/>
        <v/>
      </c>
    </row>
    <row r="7446" spans="34:34" ht="15" customHeight="1">
      <c r="AH7446" s="68" t="str">
        <f t="shared" si="135"/>
        <v/>
      </c>
    </row>
    <row r="7447" spans="34:34" ht="15" customHeight="1">
      <c r="AH7447" s="68" t="str">
        <f t="shared" si="135"/>
        <v/>
      </c>
    </row>
    <row r="7448" spans="34:34" ht="15" customHeight="1">
      <c r="AH7448" s="68" t="str">
        <f t="shared" si="135"/>
        <v/>
      </c>
    </row>
    <row r="7449" spans="34:34" ht="15" customHeight="1">
      <c r="AH7449" s="68" t="str">
        <f t="shared" si="135"/>
        <v/>
      </c>
    </row>
    <row r="7450" spans="34:34" ht="15" customHeight="1">
      <c r="AH7450" s="68" t="str">
        <f t="shared" si="135"/>
        <v/>
      </c>
    </row>
    <row r="7451" spans="34:34" ht="15" customHeight="1">
      <c r="AH7451" s="68" t="str">
        <f t="shared" si="135"/>
        <v/>
      </c>
    </row>
    <row r="7452" spans="34:34" ht="15" customHeight="1">
      <c r="AH7452" s="68" t="str">
        <f t="shared" si="135"/>
        <v/>
      </c>
    </row>
    <row r="7453" spans="34:34" ht="15" customHeight="1">
      <c r="AH7453" s="68" t="str">
        <f t="shared" si="135"/>
        <v/>
      </c>
    </row>
    <row r="7454" spans="34:34" ht="15" customHeight="1">
      <c r="AH7454" s="68" t="str">
        <f t="shared" si="135"/>
        <v/>
      </c>
    </row>
    <row r="7455" spans="34:34" ht="15" customHeight="1">
      <c r="AH7455" s="68" t="str">
        <f t="shared" si="135"/>
        <v/>
      </c>
    </row>
    <row r="7456" spans="34:34" ht="15" customHeight="1">
      <c r="AH7456" s="68" t="str">
        <f t="shared" si="135"/>
        <v/>
      </c>
    </row>
    <row r="7457" spans="34:34" ht="15" customHeight="1">
      <c r="AH7457" s="68" t="str">
        <f t="shared" si="135"/>
        <v/>
      </c>
    </row>
    <row r="7458" spans="34:34" ht="15" customHeight="1">
      <c r="AH7458" s="68" t="str">
        <f t="shared" si="135"/>
        <v/>
      </c>
    </row>
    <row r="7459" spans="34:34" ht="15" customHeight="1">
      <c r="AH7459" s="68" t="str">
        <f t="shared" si="135"/>
        <v/>
      </c>
    </row>
    <row r="7460" spans="34:34" ht="15" customHeight="1">
      <c r="AH7460" s="68" t="str">
        <f t="shared" si="135"/>
        <v/>
      </c>
    </row>
    <row r="7461" spans="34:34" ht="15" customHeight="1">
      <c r="AH7461" s="68" t="str">
        <f t="shared" si="135"/>
        <v/>
      </c>
    </row>
    <row r="7462" spans="34:34" ht="15" customHeight="1">
      <c r="AH7462" s="68" t="str">
        <f t="shared" si="135"/>
        <v/>
      </c>
    </row>
    <row r="7463" spans="34:34" ht="15" customHeight="1">
      <c r="AH7463" s="68" t="str">
        <f t="shared" si="135"/>
        <v/>
      </c>
    </row>
    <row r="7464" spans="34:34" ht="15" customHeight="1">
      <c r="AH7464" s="68" t="str">
        <f t="shared" si="135"/>
        <v/>
      </c>
    </row>
    <row r="7465" spans="34:34" ht="15" customHeight="1">
      <c r="AH7465" s="68" t="str">
        <f t="shared" si="135"/>
        <v/>
      </c>
    </row>
    <row r="7466" spans="34:34" ht="15" customHeight="1">
      <c r="AH7466" s="68" t="str">
        <f t="shared" si="135"/>
        <v/>
      </c>
    </row>
    <row r="7467" spans="34:34" ht="15" customHeight="1">
      <c r="AH7467" s="68" t="str">
        <f t="shared" si="135"/>
        <v/>
      </c>
    </row>
    <row r="7468" spans="34:34" ht="15" customHeight="1">
      <c r="AH7468" s="68" t="str">
        <f t="shared" si="135"/>
        <v/>
      </c>
    </row>
    <row r="7469" spans="34:34" ht="15" customHeight="1">
      <c r="AH7469" s="68" t="str">
        <f t="shared" si="135"/>
        <v/>
      </c>
    </row>
    <row r="7470" spans="34:34" ht="15" customHeight="1">
      <c r="AH7470" s="68" t="str">
        <f t="shared" si="135"/>
        <v/>
      </c>
    </row>
    <row r="7471" spans="34:34" ht="15" customHeight="1">
      <c r="AH7471" s="68" t="str">
        <f t="shared" si="135"/>
        <v/>
      </c>
    </row>
    <row r="7472" spans="34:34" ht="15" customHeight="1">
      <c r="AH7472" s="68" t="str">
        <f t="shared" si="135"/>
        <v/>
      </c>
    </row>
    <row r="7473" spans="34:34" ht="15" customHeight="1">
      <c r="AH7473" s="68" t="str">
        <f t="shared" si="135"/>
        <v/>
      </c>
    </row>
    <row r="7474" spans="34:34" ht="15" customHeight="1">
      <c r="AH7474" s="68" t="str">
        <f t="shared" si="135"/>
        <v/>
      </c>
    </row>
    <row r="7475" spans="34:34" ht="15" customHeight="1">
      <c r="AH7475" s="68" t="str">
        <f t="shared" si="135"/>
        <v/>
      </c>
    </row>
    <row r="7476" spans="34:34" ht="15" customHeight="1">
      <c r="AH7476" s="68" t="str">
        <f t="shared" si="135"/>
        <v/>
      </c>
    </row>
    <row r="7477" spans="34:34" ht="15" customHeight="1">
      <c r="AH7477" s="68" t="str">
        <f t="shared" si="135"/>
        <v/>
      </c>
    </row>
    <row r="7478" spans="34:34" ht="15" customHeight="1">
      <c r="AH7478" s="68" t="str">
        <f t="shared" si="135"/>
        <v/>
      </c>
    </row>
    <row r="7479" spans="34:34" ht="15" customHeight="1">
      <c r="AH7479" s="68" t="str">
        <f t="shared" si="135"/>
        <v/>
      </c>
    </row>
    <row r="7480" spans="34:34" ht="15" customHeight="1">
      <c r="AH7480" s="68" t="str">
        <f t="shared" si="135"/>
        <v/>
      </c>
    </row>
    <row r="7481" spans="34:34" ht="15" customHeight="1">
      <c r="AH7481" s="68" t="str">
        <f t="shared" si="135"/>
        <v/>
      </c>
    </row>
    <row r="7482" spans="34:34" ht="15" customHeight="1">
      <c r="AH7482" s="68" t="str">
        <f t="shared" si="135"/>
        <v/>
      </c>
    </row>
    <row r="7483" spans="34:34" ht="15" customHeight="1">
      <c r="AH7483" s="68" t="str">
        <f t="shared" si="135"/>
        <v/>
      </c>
    </row>
    <row r="7484" spans="34:34" ht="15" customHeight="1">
      <c r="AH7484" s="68" t="str">
        <f t="shared" si="135"/>
        <v/>
      </c>
    </row>
    <row r="7485" spans="34:34" ht="15" customHeight="1">
      <c r="AH7485" s="68" t="str">
        <f t="shared" si="135"/>
        <v/>
      </c>
    </row>
    <row r="7486" spans="34:34" ht="15" customHeight="1">
      <c r="AH7486" s="68" t="str">
        <f t="shared" si="135"/>
        <v/>
      </c>
    </row>
    <row r="7487" spans="34:34" ht="15" customHeight="1">
      <c r="AH7487" s="68" t="str">
        <f t="shared" si="135"/>
        <v/>
      </c>
    </row>
    <row r="7488" spans="34:34" ht="15" customHeight="1">
      <c r="AH7488" s="68" t="str">
        <f t="shared" si="135"/>
        <v/>
      </c>
    </row>
    <row r="7489" spans="34:34" ht="15" customHeight="1">
      <c r="AH7489" s="68" t="str">
        <f t="shared" si="135"/>
        <v/>
      </c>
    </row>
    <row r="7490" spans="34:34" ht="15" customHeight="1">
      <c r="AH7490" s="68" t="str">
        <f t="shared" si="135"/>
        <v/>
      </c>
    </row>
    <row r="7491" spans="34:34" ht="15" customHeight="1">
      <c r="AH7491" s="68" t="str">
        <f t="shared" si="135"/>
        <v/>
      </c>
    </row>
    <row r="7492" spans="34:34" ht="15" customHeight="1">
      <c r="AH7492" s="68" t="str">
        <f t="shared" ref="AH7492:AH7555" si="136">IF(AG7492="","",AG7492)</f>
        <v/>
      </c>
    </row>
    <row r="7493" spans="34:34" ht="15" customHeight="1">
      <c r="AH7493" s="68" t="str">
        <f t="shared" si="136"/>
        <v/>
      </c>
    </row>
    <row r="7494" spans="34:34" ht="15" customHeight="1">
      <c r="AH7494" s="68" t="str">
        <f t="shared" si="136"/>
        <v/>
      </c>
    </row>
    <row r="7495" spans="34:34" ht="15" customHeight="1">
      <c r="AH7495" s="68" t="str">
        <f t="shared" si="136"/>
        <v/>
      </c>
    </row>
    <row r="7496" spans="34:34" ht="15" customHeight="1">
      <c r="AH7496" s="68" t="str">
        <f t="shared" si="136"/>
        <v/>
      </c>
    </row>
    <row r="7497" spans="34:34" ht="15" customHeight="1">
      <c r="AH7497" s="68" t="str">
        <f t="shared" si="136"/>
        <v/>
      </c>
    </row>
    <row r="7498" spans="34:34" ht="15" customHeight="1">
      <c r="AH7498" s="68" t="str">
        <f t="shared" si="136"/>
        <v/>
      </c>
    </row>
    <row r="7499" spans="34:34" ht="15" customHeight="1">
      <c r="AH7499" s="68" t="str">
        <f t="shared" si="136"/>
        <v/>
      </c>
    </row>
    <row r="7500" spans="34:34" ht="15" customHeight="1">
      <c r="AH7500" s="68" t="str">
        <f t="shared" si="136"/>
        <v/>
      </c>
    </row>
    <row r="7501" spans="34:34" ht="15" customHeight="1">
      <c r="AH7501" s="68" t="str">
        <f t="shared" si="136"/>
        <v/>
      </c>
    </row>
    <row r="7502" spans="34:34" ht="15" customHeight="1">
      <c r="AH7502" s="68" t="str">
        <f t="shared" si="136"/>
        <v/>
      </c>
    </row>
    <row r="7503" spans="34:34" ht="15" customHeight="1">
      <c r="AH7503" s="68" t="str">
        <f t="shared" si="136"/>
        <v/>
      </c>
    </row>
    <row r="7504" spans="34:34" ht="15" customHeight="1">
      <c r="AH7504" s="68" t="str">
        <f t="shared" si="136"/>
        <v/>
      </c>
    </row>
    <row r="7505" spans="34:34" ht="15" customHeight="1">
      <c r="AH7505" s="68" t="str">
        <f t="shared" si="136"/>
        <v/>
      </c>
    </row>
    <row r="7506" spans="34:34" ht="15" customHeight="1">
      <c r="AH7506" s="68" t="str">
        <f t="shared" si="136"/>
        <v/>
      </c>
    </row>
    <row r="7507" spans="34:34" ht="15" customHeight="1">
      <c r="AH7507" s="68" t="str">
        <f t="shared" si="136"/>
        <v/>
      </c>
    </row>
    <row r="7508" spans="34:34" ht="15" customHeight="1">
      <c r="AH7508" s="68" t="str">
        <f t="shared" si="136"/>
        <v/>
      </c>
    </row>
    <row r="7509" spans="34:34" ht="15" customHeight="1">
      <c r="AH7509" s="68" t="str">
        <f t="shared" si="136"/>
        <v/>
      </c>
    </row>
    <row r="7510" spans="34:34" ht="15" customHeight="1">
      <c r="AH7510" s="68" t="str">
        <f t="shared" si="136"/>
        <v/>
      </c>
    </row>
    <row r="7511" spans="34:34" ht="15" customHeight="1">
      <c r="AH7511" s="68" t="str">
        <f t="shared" si="136"/>
        <v/>
      </c>
    </row>
    <row r="7512" spans="34:34" ht="15" customHeight="1">
      <c r="AH7512" s="68" t="str">
        <f t="shared" si="136"/>
        <v/>
      </c>
    </row>
    <row r="7513" spans="34:34" ht="15" customHeight="1">
      <c r="AH7513" s="68" t="str">
        <f t="shared" si="136"/>
        <v/>
      </c>
    </row>
    <row r="7514" spans="34:34" ht="15" customHeight="1">
      <c r="AH7514" s="68" t="str">
        <f t="shared" si="136"/>
        <v/>
      </c>
    </row>
    <row r="7515" spans="34:34" ht="15" customHeight="1">
      <c r="AH7515" s="68" t="str">
        <f t="shared" si="136"/>
        <v/>
      </c>
    </row>
    <row r="7516" spans="34:34" ht="15" customHeight="1">
      <c r="AH7516" s="68" t="str">
        <f t="shared" si="136"/>
        <v/>
      </c>
    </row>
    <row r="7517" spans="34:34" ht="15" customHeight="1">
      <c r="AH7517" s="68" t="str">
        <f t="shared" si="136"/>
        <v/>
      </c>
    </row>
    <row r="7518" spans="34:34" ht="15" customHeight="1">
      <c r="AH7518" s="68" t="str">
        <f t="shared" si="136"/>
        <v/>
      </c>
    </row>
    <row r="7519" spans="34:34" ht="15" customHeight="1">
      <c r="AH7519" s="68" t="str">
        <f t="shared" si="136"/>
        <v/>
      </c>
    </row>
    <row r="7520" spans="34:34" ht="15" customHeight="1">
      <c r="AH7520" s="68" t="str">
        <f t="shared" si="136"/>
        <v/>
      </c>
    </row>
    <row r="7521" spans="34:34" ht="15" customHeight="1">
      <c r="AH7521" s="68" t="str">
        <f t="shared" si="136"/>
        <v/>
      </c>
    </row>
    <row r="7522" spans="34:34" ht="15" customHeight="1">
      <c r="AH7522" s="68" t="str">
        <f t="shared" si="136"/>
        <v/>
      </c>
    </row>
    <row r="7523" spans="34:34" ht="15" customHeight="1">
      <c r="AH7523" s="68" t="str">
        <f t="shared" si="136"/>
        <v/>
      </c>
    </row>
    <row r="7524" spans="34:34" ht="15" customHeight="1">
      <c r="AH7524" s="68" t="str">
        <f t="shared" si="136"/>
        <v/>
      </c>
    </row>
    <row r="7525" spans="34:34" ht="15" customHeight="1">
      <c r="AH7525" s="68" t="str">
        <f t="shared" si="136"/>
        <v/>
      </c>
    </row>
    <row r="7526" spans="34:34" ht="15" customHeight="1">
      <c r="AH7526" s="68" t="str">
        <f t="shared" si="136"/>
        <v/>
      </c>
    </row>
    <row r="7527" spans="34:34" ht="15" customHeight="1">
      <c r="AH7527" s="68" t="str">
        <f t="shared" si="136"/>
        <v/>
      </c>
    </row>
    <row r="7528" spans="34:34" ht="15" customHeight="1">
      <c r="AH7528" s="68" t="str">
        <f t="shared" si="136"/>
        <v/>
      </c>
    </row>
    <row r="7529" spans="34:34" ht="15" customHeight="1">
      <c r="AH7529" s="68" t="str">
        <f t="shared" si="136"/>
        <v/>
      </c>
    </row>
    <row r="7530" spans="34:34" ht="15" customHeight="1">
      <c r="AH7530" s="68" t="str">
        <f t="shared" si="136"/>
        <v/>
      </c>
    </row>
    <row r="7531" spans="34:34" ht="15" customHeight="1">
      <c r="AH7531" s="68" t="str">
        <f t="shared" si="136"/>
        <v/>
      </c>
    </row>
    <row r="7532" spans="34:34" ht="15" customHeight="1">
      <c r="AH7532" s="68" t="str">
        <f t="shared" si="136"/>
        <v/>
      </c>
    </row>
    <row r="7533" spans="34:34" ht="15" customHeight="1">
      <c r="AH7533" s="68" t="str">
        <f t="shared" si="136"/>
        <v/>
      </c>
    </row>
    <row r="7534" spans="34:34" ht="15" customHeight="1">
      <c r="AH7534" s="68" t="str">
        <f t="shared" si="136"/>
        <v/>
      </c>
    </row>
    <row r="7535" spans="34:34" ht="15" customHeight="1">
      <c r="AH7535" s="68" t="str">
        <f t="shared" si="136"/>
        <v/>
      </c>
    </row>
    <row r="7536" spans="34:34" ht="15" customHeight="1">
      <c r="AH7536" s="68" t="str">
        <f t="shared" si="136"/>
        <v/>
      </c>
    </row>
    <row r="7537" spans="34:34" ht="15" customHeight="1">
      <c r="AH7537" s="68" t="str">
        <f t="shared" si="136"/>
        <v/>
      </c>
    </row>
    <row r="7538" spans="34:34" ht="15" customHeight="1">
      <c r="AH7538" s="68" t="str">
        <f t="shared" si="136"/>
        <v/>
      </c>
    </row>
    <row r="7539" spans="34:34" ht="15" customHeight="1">
      <c r="AH7539" s="68" t="str">
        <f t="shared" si="136"/>
        <v/>
      </c>
    </row>
    <row r="7540" spans="34:34" ht="15" customHeight="1">
      <c r="AH7540" s="68" t="str">
        <f t="shared" si="136"/>
        <v/>
      </c>
    </row>
    <row r="7541" spans="34:34" ht="15" customHeight="1">
      <c r="AH7541" s="68" t="str">
        <f t="shared" si="136"/>
        <v/>
      </c>
    </row>
    <row r="7542" spans="34:34" ht="15" customHeight="1">
      <c r="AH7542" s="68" t="str">
        <f t="shared" si="136"/>
        <v/>
      </c>
    </row>
    <row r="7543" spans="34:34" ht="15" customHeight="1">
      <c r="AH7543" s="68" t="str">
        <f t="shared" si="136"/>
        <v/>
      </c>
    </row>
    <row r="7544" spans="34:34" ht="15" customHeight="1">
      <c r="AH7544" s="68" t="str">
        <f t="shared" si="136"/>
        <v/>
      </c>
    </row>
    <row r="7545" spans="34:34" ht="15" customHeight="1">
      <c r="AH7545" s="68" t="str">
        <f t="shared" si="136"/>
        <v/>
      </c>
    </row>
    <row r="7546" spans="34:34" ht="15" customHeight="1">
      <c r="AH7546" s="68" t="str">
        <f t="shared" si="136"/>
        <v/>
      </c>
    </row>
    <row r="7547" spans="34:34" ht="15" customHeight="1">
      <c r="AH7547" s="68" t="str">
        <f t="shared" si="136"/>
        <v/>
      </c>
    </row>
    <row r="7548" spans="34:34" ht="15" customHeight="1">
      <c r="AH7548" s="68" t="str">
        <f t="shared" si="136"/>
        <v/>
      </c>
    </row>
    <row r="7549" spans="34:34" ht="15" customHeight="1">
      <c r="AH7549" s="68" t="str">
        <f t="shared" si="136"/>
        <v/>
      </c>
    </row>
    <row r="7550" spans="34:34" ht="15" customHeight="1">
      <c r="AH7550" s="68" t="str">
        <f t="shared" si="136"/>
        <v/>
      </c>
    </row>
    <row r="7551" spans="34:34" ht="15" customHeight="1">
      <c r="AH7551" s="68" t="str">
        <f t="shared" si="136"/>
        <v/>
      </c>
    </row>
    <row r="7552" spans="34:34" ht="15" customHeight="1">
      <c r="AH7552" s="68" t="str">
        <f t="shared" si="136"/>
        <v/>
      </c>
    </row>
    <row r="7553" spans="34:34" ht="15" customHeight="1">
      <c r="AH7553" s="68" t="str">
        <f t="shared" si="136"/>
        <v/>
      </c>
    </row>
    <row r="7554" spans="34:34" ht="15" customHeight="1">
      <c r="AH7554" s="68" t="str">
        <f t="shared" si="136"/>
        <v/>
      </c>
    </row>
    <row r="7555" spans="34:34" ht="15" customHeight="1">
      <c r="AH7555" s="68" t="str">
        <f t="shared" si="136"/>
        <v/>
      </c>
    </row>
    <row r="7556" spans="34:34" ht="15" customHeight="1">
      <c r="AH7556" s="68" t="str">
        <f t="shared" ref="AH7556:AH7619" si="137">IF(AG7556="","",AG7556)</f>
        <v/>
      </c>
    </row>
    <row r="7557" spans="34:34" ht="15" customHeight="1">
      <c r="AH7557" s="68" t="str">
        <f t="shared" si="137"/>
        <v/>
      </c>
    </row>
    <row r="7558" spans="34:34" ht="15" customHeight="1">
      <c r="AH7558" s="68" t="str">
        <f t="shared" si="137"/>
        <v/>
      </c>
    </row>
    <row r="7559" spans="34:34" ht="15" customHeight="1">
      <c r="AH7559" s="68" t="str">
        <f t="shared" si="137"/>
        <v/>
      </c>
    </row>
    <row r="7560" spans="34:34" ht="15" customHeight="1">
      <c r="AH7560" s="68" t="str">
        <f t="shared" si="137"/>
        <v/>
      </c>
    </row>
    <row r="7561" spans="34:34" ht="15" customHeight="1">
      <c r="AH7561" s="68" t="str">
        <f t="shared" si="137"/>
        <v/>
      </c>
    </row>
    <row r="7562" spans="34:34" ht="15" customHeight="1">
      <c r="AH7562" s="68" t="str">
        <f t="shared" si="137"/>
        <v/>
      </c>
    </row>
    <row r="7563" spans="34:34" ht="15" customHeight="1">
      <c r="AH7563" s="68" t="str">
        <f t="shared" si="137"/>
        <v/>
      </c>
    </row>
    <row r="7564" spans="34:34" ht="15" customHeight="1">
      <c r="AH7564" s="68" t="str">
        <f t="shared" si="137"/>
        <v/>
      </c>
    </row>
    <row r="7565" spans="34:34" ht="15" customHeight="1">
      <c r="AH7565" s="68" t="str">
        <f t="shared" si="137"/>
        <v/>
      </c>
    </row>
    <row r="7566" spans="34:34" ht="15" customHeight="1">
      <c r="AH7566" s="68" t="str">
        <f t="shared" si="137"/>
        <v/>
      </c>
    </row>
    <row r="7567" spans="34:34" ht="15" customHeight="1">
      <c r="AH7567" s="68" t="str">
        <f t="shared" si="137"/>
        <v/>
      </c>
    </row>
    <row r="7568" spans="34:34" ht="15" customHeight="1">
      <c r="AH7568" s="68" t="str">
        <f t="shared" si="137"/>
        <v/>
      </c>
    </row>
    <row r="7569" spans="34:34" ht="15" customHeight="1">
      <c r="AH7569" s="68" t="str">
        <f t="shared" si="137"/>
        <v/>
      </c>
    </row>
    <row r="7570" spans="34:34" ht="15" customHeight="1">
      <c r="AH7570" s="68" t="str">
        <f t="shared" si="137"/>
        <v/>
      </c>
    </row>
    <row r="7571" spans="34:34" ht="15" customHeight="1">
      <c r="AH7571" s="68" t="str">
        <f t="shared" si="137"/>
        <v/>
      </c>
    </row>
    <row r="7572" spans="34:34" ht="15" customHeight="1">
      <c r="AH7572" s="68" t="str">
        <f t="shared" si="137"/>
        <v/>
      </c>
    </row>
    <row r="7573" spans="34:34" ht="15" customHeight="1">
      <c r="AH7573" s="68" t="str">
        <f t="shared" si="137"/>
        <v/>
      </c>
    </row>
    <row r="7574" spans="34:34" ht="15" customHeight="1">
      <c r="AH7574" s="68" t="str">
        <f t="shared" si="137"/>
        <v/>
      </c>
    </row>
    <row r="7575" spans="34:34" ht="15" customHeight="1">
      <c r="AH7575" s="68" t="str">
        <f t="shared" si="137"/>
        <v/>
      </c>
    </row>
    <row r="7576" spans="34:34" ht="15" customHeight="1">
      <c r="AH7576" s="68" t="str">
        <f t="shared" si="137"/>
        <v/>
      </c>
    </row>
    <row r="7577" spans="34:34" ht="15" customHeight="1">
      <c r="AH7577" s="68" t="str">
        <f t="shared" si="137"/>
        <v/>
      </c>
    </row>
    <row r="7578" spans="34:34" ht="15" customHeight="1">
      <c r="AH7578" s="68" t="str">
        <f t="shared" si="137"/>
        <v/>
      </c>
    </row>
    <row r="7579" spans="34:34" ht="15" customHeight="1">
      <c r="AH7579" s="68" t="str">
        <f t="shared" si="137"/>
        <v/>
      </c>
    </row>
    <row r="7580" spans="34:34" ht="15" customHeight="1">
      <c r="AH7580" s="68" t="str">
        <f t="shared" si="137"/>
        <v/>
      </c>
    </row>
    <row r="7581" spans="34:34" ht="15" customHeight="1">
      <c r="AH7581" s="68" t="str">
        <f t="shared" si="137"/>
        <v/>
      </c>
    </row>
    <row r="7582" spans="34:34" ht="15" customHeight="1">
      <c r="AH7582" s="68" t="str">
        <f t="shared" si="137"/>
        <v/>
      </c>
    </row>
    <row r="7583" spans="34:34" ht="15" customHeight="1">
      <c r="AH7583" s="68" t="str">
        <f t="shared" si="137"/>
        <v/>
      </c>
    </row>
    <row r="7584" spans="34:34" ht="15" customHeight="1">
      <c r="AH7584" s="68" t="str">
        <f t="shared" si="137"/>
        <v/>
      </c>
    </row>
    <row r="7585" spans="34:34" ht="15" customHeight="1">
      <c r="AH7585" s="68" t="str">
        <f t="shared" si="137"/>
        <v/>
      </c>
    </row>
    <row r="7586" spans="34:34" ht="15" customHeight="1">
      <c r="AH7586" s="68" t="str">
        <f t="shared" si="137"/>
        <v/>
      </c>
    </row>
    <row r="7587" spans="34:34" ht="15" customHeight="1">
      <c r="AH7587" s="68" t="str">
        <f t="shared" si="137"/>
        <v/>
      </c>
    </row>
    <row r="7588" spans="34:34" ht="15" customHeight="1">
      <c r="AH7588" s="68" t="str">
        <f t="shared" si="137"/>
        <v/>
      </c>
    </row>
    <row r="7589" spans="34:34" ht="15" customHeight="1">
      <c r="AH7589" s="68" t="str">
        <f t="shared" si="137"/>
        <v/>
      </c>
    </row>
    <row r="7590" spans="34:34" ht="15" customHeight="1">
      <c r="AH7590" s="68" t="str">
        <f t="shared" si="137"/>
        <v/>
      </c>
    </row>
    <row r="7591" spans="34:34" ht="15" customHeight="1">
      <c r="AH7591" s="68" t="str">
        <f t="shared" si="137"/>
        <v/>
      </c>
    </row>
    <row r="7592" spans="34:34" ht="15" customHeight="1">
      <c r="AH7592" s="68" t="str">
        <f t="shared" si="137"/>
        <v/>
      </c>
    </row>
    <row r="7593" spans="34:34" ht="15" customHeight="1">
      <c r="AH7593" s="68" t="str">
        <f t="shared" si="137"/>
        <v/>
      </c>
    </row>
    <row r="7594" spans="34:34" ht="15" customHeight="1">
      <c r="AH7594" s="68" t="str">
        <f t="shared" si="137"/>
        <v/>
      </c>
    </row>
    <row r="7595" spans="34:34" ht="15" customHeight="1">
      <c r="AH7595" s="68" t="str">
        <f t="shared" si="137"/>
        <v/>
      </c>
    </row>
    <row r="7596" spans="34:34" ht="15" customHeight="1">
      <c r="AH7596" s="68" t="str">
        <f t="shared" si="137"/>
        <v/>
      </c>
    </row>
    <row r="7597" spans="34:34" ht="15" customHeight="1">
      <c r="AH7597" s="68" t="str">
        <f t="shared" si="137"/>
        <v/>
      </c>
    </row>
    <row r="7598" spans="34:34" ht="15" customHeight="1">
      <c r="AH7598" s="68" t="str">
        <f t="shared" si="137"/>
        <v/>
      </c>
    </row>
    <row r="7599" spans="34:34" ht="15" customHeight="1">
      <c r="AH7599" s="68" t="str">
        <f t="shared" si="137"/>
        <v/>
      </c>
    </row>
    <row r="7600" spans="34:34" ht="15" customHeight="1">
      <c r="AH7600" s="68" t="str">
        <f t="shared" si="137"/>
        <v/>
      </c>
    </row>
    <row r="7601" spans="34:34" ht="15" customHeight="1">
      <c r="AH7601" s="68" t="str">
        <f t="shared" si="137"/>
        <v/>
      </c>
    </row>
    <row r="7602" spans="34:34" ht="15" customHeight="1">
      <c r="AH7602" s="68" t="str">
        <f t="shared" si="137"/>
        <v/>
      </c>
    </row>
    <row r="7603" spans="34:34" ht="15" customHeight="1">
      <c r="AH7603" s="68" t="str">
        <f t="shared" si="137"/>
        <v/>
      </c>
    </row>
    <row r="7604" spans="34:34" ht="15" customHeight="1">
      <c r="AH7604" s="68" t="str">
        <f t="shared" si="137"/>
        <v/>
      </c>
    </row>
    <row r="7605" spans="34:34" ht="15" customHeight="1">
      <c r="AH7605" s="68" t="str">
        <f t="shared" si="137"/>
        <v/>
      </c>
    </row>
    <row r="7606" spans="34:34" ht="15" customHeight="1">
      <c r="AH7606" s="68" t="str">
        <f t="shared" si="137"/>
        <v/>
      </c>
    </row>
    <row r="7607" spans="34:34" ht="15" customHeight="1">
      <c r="AH7607" s="68" t="str">
        <f t="shared" si="137"/>
        <v/>
      </c>
    </row>
    <row r="7608" spans="34:34" ht="15" customHeight="1">
      <c r="AH7608" s="68" t="str">
        <f t="shared" si="137"/>
        <v/>
      </c>
    </row>
    <row r="7609" spans="34:34" ht="15" customHeight="1">
      <c r="AH7609" s="68" t="str">
        <f t="shared" si="137"/>
        <v/>
      </c>
    </row>
    <row r="7610" spans="34:34" ht="15" customHeight="1">
      <c r="AH7610" s="68" t="str">
        <f t="shared" si="137"/>
        <v/>
      </c>
    </row>
    <row r="7611" spans="34:34" ht="15" customHeight="1">
      <c r="AH7611" s="68" t="str">
        <f t="shared" si="137"/>
        <v/>
      </c>
    </row>
    <row r="7612" spans="34:34" ht="15" customHeight="1">
      <c r="AH7612" s="68" t="str">
        <f t="shared" si="137"/>
        <v/>
      </c>
    </row>
    <row r="7613" spans="34:34" ht="15" customHeight="1">
      <c r="AH7613" s="68" t="str">
        <f t="shared" si="137"/>
        <v/>
      </c>
    </row>
    <row r="7614" spans="34:34" ht="15" customHeight="1">
      <c r="AH7614" s="68" t="str">
        <f t="shared" si="137"/>
        <v/>
      </c>
    </row>
    <row r="7615" spans="34:34" ht="15" customHeight="1">
      <c r="AH7615" s="68" t="str">
        <f t="shared" si="137"/>
        <v/>
      </c>
    </row>
    <row r="7616" spans="34:34" ht="15" customHeight="1">
      <c r="AH7616" s="68" t="str">
        <f t="shared" si="137"/>
        <v/>
      </c>
    </row>
    <row r="7617" spans="34:34" ht="15" customHeight="1">
      <c r="AH7617" s="68" t="str">
        <f t="shared" si="137"/>
        <v/>
      </c>
    </row>
    <row r="7618" spans="34:34" ht="15" customHeight="1">
      <c r="AH7618" s="68" t="str">
        <f t="shared" si="137"/>
        <v/>
      </c>
    </row>
    <row r="7619" spans="34:34" ht="15" customHeight="1">
      <c r="AH7619" s="68" t="str">
        <f t="shared" si="137"/>
        <v/>
      </c>
    </row>
    <row r="7620" spans="34:34" ht="15" customHeight="1">
      <c r="AH7620" s="68" t="str">
        <f t="shared" ref="AH7620:AH7683" si="138">IF(AG7620="","",AG7620)</f>
        <v/>
      </c>
    </row>
    <row r="7621" spans="34:34" ht="15" customHeight="1">
      <c r="AH7621" s="68" t="str">
        <f t="shared" si="138"/>
        <v/>
      </c>
    </row>
    <row r="7622" spans="34:34" ht="15" customHeight="1">
      <c r="AH7622" s="68" t="str">
        <f t="shared" si="138"/>
        <v/>
      </c>
    </row>
    <row r="7623" spans="34:34" ht="15" customHeight="1">
      <c r="AH7623" s="68" t="str">
        <f t="shared" si="138"/>
        <v/>
      </c>
    </row>
    <row r="7624" spans="34:34" ht="15" customHeight="1">
      <c r="AH7624" s="68" t="str">
        <f t="shared" si="138"/>
        <v/>
      </c>
    </row>
    <row r="7625" spans="34:34" ht="15" customHeight="1">
      <c r="AH7625" s="68" t="str">
        <f t="shared" si="138"/>
        <v/>
      </c>
    </row>
    <row r="7626" spans="34:34" ht="15" customHeight="1">
      <c r="AH7626" s="68" t="str">
        <f t="shared" si="138"/>
        <v/>
      </c>
    </row>
    <row r="7627" spans="34:34" ht="15" customHeight="1">
      <c r="AH7627" s="68" t="str">
        <f t="shared" si="138"/>
        <v/>
      </c>
    </row>
    <row r="7628" spans="34:34" ht="15" customHeight="1">
      <c r="AH7628" s="68" t="str">
        <f t="shared" si="138"/>
        <v/>
      </c>
    </row>
    <row r="7629" spans="34:34" ht="15" customHeight="1">
      <c r="AH7629" s="68" t="str">
        <f t="shared" si="138"/>
        <v/>
      </c>
    </row>
    <row r="7630" spans="34:34" ht="15" customHeight="1">
      <c r="AH7630" s="68" t="str">
        <f t="shared" si="138"/>
        <v/>
      </c>
    </row>
    <row r="7631" spans="34:34" ht="15" customHeight="1">
      <c r="AH7631" s="68" t="str">
        <f t="shared" si="138"/>
        <v/>
      </c>
    </row>
    <row r="7632" spans="34:34" ht="15" customHeight="1">
      <c r="AH7632" s="68" t="str">
        <f t="shared" si="138"/>
        <v/>
      </c>
    </row>
    <row r="7633" spans="34:34" ht="15" customHeight="1">
      <c r="AH7633" s="68" t="str">
        <f t="shared" si="138"/>
        <v/>
      </c>
    </row>
    <row r="7634" spans="34:34" ht="15" customHeight="1">
      <c r="AH7634" s="68" t="str">
        <f t="shared" si="138"/>
        <v/>
      </c>
    </row>
    <row r="7635" spans="34:34" ht="15" customHeight="1">
      <c r="AH7635" s="68" t="str">
        <f t="shared" si="138"/>
        <v/>
      </c>
    </row>
    <row r="7636" spans="34:34" ht="15" customHeight="1">
      <c r="AH7636" s="68" t="str">
        <f t="shared" si="138"/>
        <v/>
      </c>
    </row>
    <row r="7637" spans="34:34" ht="15" customHeight="1">
      <c r="AH7637" s="68" t="str">
        <f t="shared" si="138"/>
        <v/>
      </c>
    </row>
    <row r="7638" spans="34:34" ht="15" customHeight="1">
      <c r="AH7638" s="68" t="str">
        <f t="shared" si="138"/>
        <v/>
      </c>
    </row>
    <row r="7639" spans="34:34" ht="15" customHeight="1">
      <c r="AH7639" s="68" t="str">
        <f t="shared" si="138"/>
        <v/>
      </c>
    </row>
    <row r="7640" spans="34:34" ht="15" customHeight="1">
      <c r="AH7640" s="68" t="str">
        <f t="shared" si="138"/>
        <v/>
      </c>
    </row>
    <row r="7641" spans="34:34" ht="15" customHeight="1">
      <c r="AH7641" s="68" t="str">
        <f t="shared" si="138"/>
        <v/>
      </c>
    </row>
    <row r="7642" spans="34:34" ht="15" customHeight="1">
      <c r="AH7642" s="68" t="str">
        <f t="shared" si="138"/>
        <v/>
      </c>
    </row>
    <row r="7643" spans="34:34" ht="15" customHeight="1">
      <c r="AH7643" s="68" t="str">
        <f t="shared" si="138"/>
        <v/>
      </c>
    </row>
    <row r="7644" spans="34:34" ht="15" customHeight="1">
      <c r="AH7644" s="68" t="str">
        <f t="shared" si="138"/>
        <v/>
      </c>
    </row>
    <row r="7645" spans="34:34" ht="15" customHeight="1">
      <c r="AH7645" s="68" t="str">
        <f t="shared" si="138"/>
        <v/>
      </c>
    </row>
    <row r="7646" spans="34:34" ht="15" customHeight="1">
      <c r="AH7646" s="68" t="str">
        <f t="shared" si="138"/>
        <v/>
      </c>
    </row>
    <row r="7647" spans="34:34" ht="15" customHeight="1">
      <c r="AH7647" s="68" t="str">
        <f t="shared" si="138"/>
        <v/>
      </c>
    </row>
    <row r="7648" spans="34:34" ht="15" customHeight="1">
      <c r="AH7648" s="68" t="str">
        <f t="shared" si="138"/>
        <v/>
      </c>
    </row>
    <row r="7649" spans="34:34" ht="15" customHeight="1">
      <c r="AH7649" s="68" t="str">
        <f t="shared" si="138"/>
        <v/>
      </c>
    </row>
    <row r="7650" spans="34:34" ht="15" customHeight="1">
      <c r="AH7650" s="68" t="str">
        <f t="shared" si="138"/>
        <v/>
      </c>
    </row>
    <row r="7651" spans="34:34" ht="15" customHeight="1">
      <c r="AH7651" s="68" t="str">
        <f t="shared" si="138"/>
        <v/>
      </c>
    </row>
    <row r="7652" spans="34:34" ht="15" customHeight="1">
      <c r="AH7652" s="68" t="str">
        <f t="shared" si="138"/>
        <v/>
      </c>
    </row>
    <row r="7653" spans="34:34" ht="15" customHeight="1">
      <c r="AH7653" s="68" t="str">
        <f t="shared" si="138"/>
        <v/>
      </c>
    </row>
    <row r="7654" spans="34:34" ht="15" customHeight="1">
      <c r="AH7654" s="68" t="str">
        <f t="shared" si="138"/>
        <v/>
      </c>
    </row>
    <row r="7655" spans="34:34" ht="15" customHeight="1">
      <c r="AH7655" s="68" t="str">
        <f t="shared" si="138"/>
        <v/>
      </c>
    </row>
    <row r="7656" spans="34:34" ht="15" customHeight="1">
      <c r="AH7656" s="68" t="str">
        <f t="shared" si="138"/>
        <v/>
      </c>
    </row>
    <row r="7657" spans="34:34" ht="15" customHeight="1">
      <c r="AH7657" s="68" t="str">
        <f t="shared" si="138"/>
        <v/>
      </c>
    </row>
    <row r="7658" spans="34:34" ht="15" customHeight="1">
      <c r="AH7658" s="68" t="str">
        <f t="shared" si="138"/>
        <v/>
      </c>
    </row>
    <row r="7659" spans="34:34" ht="15" customHeight="1">
      <c r="AH7659" s="68" t="str">
        <f t="shared" si="138"/>
        <v/>
      </c>
    </row>
    <row r="7660" spans="34:34" ht="15" customHeight="1">
      <c r="AH7660" s="68" t="str">
        <f t="shared" si="138"/>
        <v/>
      </c>
    </row>
    <row r="7661" spans="34:34" ht="15" customHeight="1">
      <c r="AH7661" s="68" t="str">
        <f t="shared" si="138"/>
        <v/>
      </c>
    </row>
    <row r="7662" spans="34:34" ht="15" customHeight="1">
      <c r="AH7662" s="68" t="str">
        <f t="shared" si="138"/>
        <v/>
      </c>
    </row>
    <row r="7663" spans="34:34" ht="15" customHeight="1">
      <c r="AH7663" s="68" t="str">
        <f t="shared" si="138"/>
        <v/>
      </c>
    </row>
    <row r="7664" spans="34:34" ht="15" customHeight="1">
      <c r="AH7664" s="68" t="str">
        <f t="shared" si="138"/>
        <v/>
      </c>
    </row>
    <row r="7665" spans="34:34" ht="15" customHeight="1">
      <c r="AH7665" s="68" t="str">
        <f t="shared" si="138"/>
        <v/>
      </c>
    </row>
    <row r="7666" spans="34:34" ht="15" customHeight="1">
      <c r="AH7666" s="68" t="str">
        <f t="shared" si="138"/>
        <v/>
      </c>
    </row>
    <row r="7667" spans="34:34" ht="15" customHeight="1">
      <c r="AH7667" s="68" t="str">
        <f t="shared" si="138"/>
        <v/>
      </c>
    </row>
    <row r="7668" spans="34:34" ht="15" customHeight="1">
      <c r="AH7668" s="68" t="str">
        <f t="shared" si="138"/>
        <v/>
      </c>
    </row>
    <row r="7669" spans="34:34" ht="15" customHeight="1">
      <c r="AH7669" s="68" t="str">
        <f t="shared" si="138"/>
        <v/>
      </c>
    </row>
    <row r="7670" spans="34:34" ht="15" customHeight="1">
      <c r="AH7670" s="68" t="str">
        <f t="shared" si="138"/>
        <v/>
      </c>
    </row>
    <row r="7671" spans="34:34" ht="15" customHeight="1">
      <c r="AH7671" s="68" t="str">
        <f t="shared" si="138"/>
        <v/>
      </c>
    </row>
    <row r="7672" spans="34:34" ht="15" customHeight="1">
      <c r="AH7672" s="68" t="str">
        <f t="shared" si="138"/>
        <v/>
      </c>
    </row>
    <row r="7673" spans="34:34" ht="15" customHeight="1">
      <c r="AH7673" s="68" t="str">
        <f t="shared" si="138"/>
        <v/>
      </c>
    </row>
    <row r="7674" spans="34:34" ht="15" customHeight="1">
      <c r="AH7674" s="68" t="str">
        <f t="shared" si="138"/>
        <v/>
      </c>
    </row>
    <row r="7675" spans="34:34" ht="15" customHeight="1">
      <c r="AH7675" s="68" t="str">
        <f t="shared" si="138"/>
        <v/>
      </c>
    </row>
    <row r="7676" spans="34:34" ht="15" customHeight="1">
      <c r="AH7676" s="68" t="str">
        <f t="shared" si="138"/>
        <v/>
      </c>
    </row>
    <row r="7677" spans="34:34" ht="15" customHeight="1">
      <c r="AH7677" s="68" t="str">
        <f t="shared" si="138"/>
        <v/>
      </c>
    </row>
    <row r="7678" spans="34:34" ht="15" customHeight="1">
      <c r="AH7678" s="68" t="str">
        <f t="shared" si="138"/>
        <v/>
      </c>
    </row>
    <row r="7679" spans="34:34" ht="15" customHeight="1">
      <c r="AH7679" s="68" t="str">
        <f t="shared" si="138"/>
        <v/>
      </c>
    </row>
    <row r="7680" spans="34:34" ht="15" customHeight="1">
      <c r="AH7680" s="68" t="str">
        <f t="shared" si="138"/>
        <v/>
      </c>
    </row>
    <row r="7681" spans="34:34" ht="15" customHeight="1">
      <c r="AH7681" s="68" t="str">
        <f t="shared" si="138"/>
        <v/>
      </c>
    </row>
    <row r="7682" spans="34:34" ht="15" customHeight="1">
      <c r="AH7682" s="68" t="str">
        <f t="shared" si="138"/>
        <v/>
      </c>
    </row>
    <row r="7683" spans="34:34" ht="15" customHeight="1">
      <c r="AH7683" s="68" t="str">
        <f t="shared" si="138"/>
        <v/>
      </c>
    </row>
    <row r="7684" spans="34:34" ht="15" customHeight="1">
      <c r="AH7684" s="68" t="str">
        <f t="shared" ref="AH7684:AH7747" si="139">IF(AG7684="","",AG7684)</f>
        <v/>
      </c>
    </row>
    <row r="7685" spans="34:34" ht="15" customHeight="1">
      <c r="AH7685" s="68" t="str">
        <f t="shared" si="139"/>
        <v/>
      </c>
    </row>
    <row r="7686" spans="34:34" ht="15" customHeight="1">
      <c r="AH7686" s="68" t="str">
        <f t="shared" si="139"/>
        <v/>
      </c>
    </row>
    <row r="7687" spans="34:34" ht="15" customHeight="1">
      <c r="AH7687" s="68" t="str">
        <f t="shared" si="139"/>
        <v/>
      </c>
    </row>
    <row r="7688" spans="34:34" ht="15" customHeight="1">
      <c r="AH7688" s="68" t="str">
        <f t="shared" si="139"/>
        <v/>
      </c>
    </row>
    <row r="7689" spans="34:34" ht="15" customHeight="1">
      <c r="AH7689" s="68" t="str">
        <f t="shared" si="139"/>
        <v/>
      </c>
    </row>
    <row r="7690" spans="34:34" ht="15" customHeight="1">
      <c r="AH7690" s="68" t="str">
        <f t="shared" si="139"/>
        <v/>
      </c>
    </row>
    <row r="7691" spans="34:34" ht="15" customHeight="1">
      <c r="AH7691" s="68" t="str">
        <f t="shared" si="139"/>
        <v/>
      </c>
    </row>
    <row r="7692" spans="34:34" ht="15" customHeight="1">
      <c r="AH7692" s="68" t="str">
        <f t="shared" si="139"/>
        <v/>
      </c>
    </row>
    <row r="7693" spans="34:34" ht="15" customHeight="1">
      <c r="AH7693" s="68" t="str">
        <f t="shared" si="139"/>
        <v/>
      </c>
    </row>
    <row r="7694" spans="34:34" ht="15" customHeight="1">
      <c r="AH7694" s="68" t="str">
        <f t="shared" si="139"/>
        <v/>
      </c>
    </row>
    <row r="7695" spans="34:34" ht="15" customHeight="1">
      <c r="AH7695" s="68" t="str">
        <f t="shared" si="139"/>
        <v/>
      </c>
    </row>
    <row r="7696" spans="34:34" ht="15" customHeight="1">
      <c r="AH7696" s="68" t="str">
        <f t="shared" si="139"/>
        <v/>
      </c>
    </row>
    <row r="7697" spans="34:34" ht="15" customHeight="1">
      <c r="AH7697" s="68" t="str">
        <f t="shared" si="139"/>
        <v/>
      </c>
    </row>
    <row r="7698" spans="34:34" ht="15" customHeight="1">
      <c r="AH7698" s="68" t="str">
        <f t="shared" si="139"/>
        <v/>
      </c>
    </row>
    <row r="7699" spans="34:34" ht="15" customHeight="1">
      <c r="AH7699" s="68" t="str">
        <f t="shared" si="139"/>
        <v/>
      </c>
    </row>
    <row r="7700" spans="34:34" ht="15" customHeight="1">
      <c r="AH7700" s="68" t="str">
        <f t="shared" si="139"/>
        <v/>
      </c>
    </row>
    <row r="7701" spans="34:34" ht="15" customHeight="1">
      <c r="AH7701" s="68" t="str">
        <f t="shared" si="139"/>
        <v/>
      </c>
    </row>
    <row r="7702" spans="34:34" ht="15" customHeight="1">
      <c r="AH7702" s="68" t="str">
        <f t="shared" si="139"/>
        <v/>
      </c>
    </row>
    <row r="7703" spans="34:34" ht="15" customHeight="1">
      <c r="AH7703" s="68" t="str">
        <f t="shared" si="139"/>
        <v/>
      </c>
    </row>
    <row r="7704" spans="34:34" ht="15" customHeight="1">
      <c r="AH7704" s="68" t="str">
        <f t="shared" si="139"/>
        <v/>
      </c>
    </row>
    <row r="7705" spans="34:34" ht="15" customHeight="1">
      <c r="AH7705" s="68" t="str">
        <f t="shared" si="139"/>
        <v/>
      </c>
    </row>
    <row r="7706" spans="34:34" ht="15" customHeight="1">
      <c r="AH7706" s="68" t="str">
        <f t="shared" si="139"/>
        <v/>
      </c>
    </row>
    <row r="7707" spans="34:34" ht="15" customHeight="1">
      <c r="AH7707" s="68" t="str">
        <f t="shared" si="139"/>
        <v/>
      </c>
    </row>
    <row r="7708" spans="34:34" ht="15" customHeight="1">
      <c r="AH7708" s="68" t="str">
        <f t="shared" si="139"/>
        <v/>
      </c>
    </row>
    <row r="7709" spans="34:34" ht="15" customHeight="1">
      <c r="AH7709" s="68" t="str">
        <f t="shared" si="139"/>
        <v/>
      </c>
    </row>
    <row r="7710" spans="34:34" ht="15" customHeight="1">
      <c r="AH7710" s="68" t="str">
        <f t="shared" si="139"/>
        <v/>
      </c>
    </row>
    <row r="7711" spans="34:34" ht="15" customHeight="1">
      <c r="AH7711" s="68" t="str">
        <f t="shared" si="139"/>
        <v/>
      </c>
    </row>
    <row r="7712" spans="34:34" ht="15" customHeight="1">
      <c r="AH7712" s="68" t="str">
        <f t="shared" si="139"/>
        <v/>
      </c>
    </row>
    <row r="7713" spans="34:34" ht="15" customHeight="1">
      <c r="AH7713" s="68" t="str">
        <f t="shared" si="139"/>
        <v/>
      </c>
    </row>
    <row r="7714" spans="34:34" ht="15" customHeight="1">
      <c r="AH7714" s="68" t="str">
        <f t="shared" si="139"/>
        <v/>
      </c>
    </row>
    <row r="7715" spans="34:34" ht="15" customHeight="1">
      <c r="AH7715" s="68" t="str">
        <f t="shared" si="139"/>
        <v/>
      </c>
    </row>
    <row r="7716" spans="34:34" ht="15" customHeight="1">
      <c r="AH7716" s="68" t="str">
        <f t="shared" si="139"/>
        <v/>
      </c>
    </row>
    <row r="7717" spans="34:34" ht="15" customHeight="1">
      <c r="AH7717" s="68" t="str">
        <f t="shared" si="139"/>
        <v/>
      </c>
    </row>
    <row r="7718" spans="34:34" ht="15" customHeight="1">
      <c r="AH7718" s="68" t="str">
        <f t="shared" si="139"/>
        <v/>
      </c>
    </row>
    <row r="7719" spans="34:34" ht="15" customHeight="1">
      <c r="AH7719" s="68" t="str">
        <f t="shared" si="139"/>
        <v/>
      </c>
    </row>
    <row r="7720" spans="34:34" ht="15" customHeight="1">
      <c r="AH7720" s="68" t="str">
        <f t="shared" si="139"/>
        <v/>
      </c>
    </row>
    <row r="7721" spans="34:34" ht="15" customHeight="1">
      <c r="AH7721" s="68" t="str">
        <f t="shared" si="139"/>
        <v/>
      </c>
    </row>
    <row r="7722" spans="34:34" ht="15" customHeight="1">
      <c r="AH7722" s="68" t="str">
        <f t="shared" si="139"/>
        <v/>
      </c>
    </row>
    <row r="7723" spans="34:34" ht="15" customHeight="1">
      <c r="AH7723" s="68" t="str">
        <f t="shared" si="139"/>
        <v/>
      </c>
    </row>
    <row r="7724" spans="34:34" ht="15" customHeight="1">
      <c r="AH7724" s="68" t="str">
        <f t="shared" si="139"/>
        <v/>
      </c>
    </row>
    <row r="7725" spans="34:34" ht="15" customHeight="1">
      <c r="AH7725" s="68" t="str">
        <f t="shared" si="139"/>
        <v/>
      </c>
    </row>
    <row r="7726" spans="34:34" ht="15" customHeight="1">
      <c r="AH7726" s="68" t="str">
        <f t="shared" si="139"/>
        <v/>
      </c>
    </row>
    <row r="7727" spans="34:34" ht="15" customHeight="1">
      <c r="AH7727" s="68" t="str">
        <f t="shared" si="139"/>
        <v/>
      </c>
    </row>
    <row r="7728" spans="34:34" ht="15" customHeight="1">
      <c r="AH7728" s="68" t="str">
        <f t="shared" si="139"/>
        <v/>
      </c>
    </row>
    <row r="7729" spans="34:34" ht="15" customHeight="1">
      <c r="AH7729" s="68" t="str">
        <f t="shared" si="139"/>
        <v/>
      </c>
    </row>
    <row r="7730" spans="34:34" ht="15" customHeight="1">
      <c r="AH7730" s="68" t="str">
        <f t="shared" si="139"/>
        <v/>
      </c>
    </row>
    <row r="7731" spans="34:34" ht="15" customHeight="1">
      <c r="AH7731" s="68" t="str">
        <f t="shared" si="139"/>
        <v/>
      </c>
    </row>
    <row r="7732" spans="34:34" ht="15" customHeight="1">
      <c r="AH7732" s="68" t="str">
        <f t="shared" si="139"/>
        <v/>
      </c>
    </row>
    <row r="7733" spans="34:34" ht="15" customHeight="1">
      <c r="AH7733" s="68" t="str">
        <f t="shared" si="139"/>
        <v/>
      </c>
    </row>
    <row r="7734" spans="34:34" ht="15" customHeight="1">
      <c r="AH7734" s="68" t="str">
        <f t="shared" si="139"/>
        <v/>
      </c>
    </row>
    <row r="7735" spans="34:34" ht="15" customHeight="1">
      <c r="AH7735" s="68" t="str">
        <f t="shared" si="139"/>
        <v/>
      </c>
    </row>
    <row r="7736" spans="34:34" ht="15" customHeight="1">
      <c r="AH7736" s="68" t="str">
        <f t="shared" si="139"/>
        <v/>
      </c>
    </row>
    <row r="7737" spans="34:34" ht="15" customHeight="1">
      <c r="AH7737" s="68" t="str">
        <f t="shared" si="139"/>
        <v/>
      </c>
    </row>
    <row r="7738" spans="34:34" ht="15" customHeight="1">
      <c r="AH7738" s="68" t="str">
        <f t="shared" si="139"/>
        <v/>
      </c>
    </row>
    <row r="7739" spans="34:34" ht="15" customHeight="1">
      <c r="AH7739" s="68" t="str">
        <f t="shared" si="139"/>
        <v/>
      </c>
    </row>
    <row r="7740" spans="34:34" ht="15" customHeight="1">
      <c r="AH7740" s="68" t="str">
        <f t="shared" si="139"/>
        <v/>
      </c>
    </row>
    <row r="7741" spans="34:34" ht="15" customHeight="1">
      <c r="AH7741" s="68" t="str">
        <f t="shared" si="139"/>
        <v/>
      </c>
    </row>
    <row r="7742" spans="34:34" ht="15" customHeight="1">
      <c r="AH7742" s="68" t="str">
        <f t="shared" si="139"/>
        <v/>
      </c>
    </row>
    <row r="7743" spans="34:34" ht="15" customHeight="1">
      <c r="AH7743" s="68" t="str">
        <f t="shared" si="139"/>
        <v/>
      </c>
    </row>
    <row r="7744" spans="34:34" ht="15" customHeight="1">
      <c r="AH7744" s="68" t="str">
        <f t="shared" si="139"/>
        <v/>
      </c>
    </row>
    <row r="7745" spans="34:34" ht="15" customHeight="1">
      <c r="AH7745" s="68" t="str">
        <f t="shared" si="139"/>
        <v/>
      </c>
    </row>
    <row r="7746" spans="34:34" ht="15" customHeight="1">
      <c r="AH7746" s="68" t="str">
        <f t="shared" si="139"/>
        <v/>
      </c>
    </row>
    <row r="7747" spans="34:34" ht="15" customHeight="1">
      <c r="AH7747" s="68" t="str">
        <f t="shared" si="139"/>
        <v/>
      </c>
    </row>
    <row r="7748" spans="34:34" ht="15" customHeight="1">
      <c r="AH7748" s="68" t="str">
        <f t="shared" ref="AH7748:AH7811" si="140">IF(AG7748="","",AG7748)</f>
        <v/>
      </c>
    </row>
    <row r="7749" spans="34:34" ht="15" customHeight="1">
      <c r="AH7749" s="68" t="str">
        <f t="shared" si="140"/>
        <v/>
      </c>
    </row>
    <row r="7750" spans="34:34" ht="15" customHeight="1">
      <c r="AH7750" s="68" t="str">
        <f t="shared" si="140"/>
        <v/>
      </c>
    </row>
    <row r="7751" spans="34:34" ht="15" customHeight="1">
      <c r="AH7751" s="68" t="str">
        <f t="shared" si="140"/>
        <v/>
      </c>
    </row>
    <row r="7752" spans="34:34" ht="15" customHeight="1">
      <c r="AH7752" s="68" t="str">
        <f t="shared" si="140"/>
        <v/>
      </c>
    </row>
    <row r="7753" spans="34:34" ht="15" customHeight="1">
      <c r="AH7753" s="68" t="str">
        <f t="shared" si="140"/>
        <v/>
      </c>
    </row>
    <row r="7754" spans="34:34" ht="15" customHeight="1">
      <c r="AH7754" s="68" t="str">
        <f t="shared" si="140"/>
        <v/>
      </c>
    </row>
    <row r="7755" spans="34:34" ht="15" customHeight="1">
      <c r="AH7755" s="68" t="str">
        <f t="shared" si="140"/>
        <v/>
      </c>
    </row>
    <row r="7756" spans="34:34" ht="15" customHeight="1">
      <c r="AH7756" s="68" t="str">
        <f t="shared" si="140"/>
        <v/>
      </c>
    </row>
    <row r="7757" spans="34:34" ht="15" customHeight="1">
      <c r="AH7757" s="68" t="str">
        <f t="shared" si="140"/>
        <v/>
      </c>
    </row>
    <row r="7758" spans="34:34" ht="15" customHeight="1">
      <c r="AH7758" s="68" t="str">
        <f t="shared" si="140"/>
        <v/>
      </c>
    </row>
    <row r="7759" spans="34:34" ht="15" customHeight="1">
      <c r="AH7759" s="68" t="str">
        <f t="shared" si="140"/>
        <v/>
      </c>
    </row>
    <row r="7760" spans="34:34" ht="15" customHeight="1">
      <c r="AH7760" s="68" t="str">
        <f t="shared" si="140"/>
        <v/>
      </c>
    </row>
    <row r="7761" spans="34:34" ht="15" customHeight="1">
      <c r="AH7761" s="68" t="str">
        <f t="shared" si="140"/>
        <v/>
      </c>
    </row>
    <row r="7762" spans="34:34" ht="15" customHeight="1">
      <c r="AH7762" s="68" t="str">
        <f t="shared" si="140"/>
        <v/>
      </c>
    </row>
    <row r="7763" spans="34:34" ht="15" customHeight="1">
      <c r="AH7763" s="68" t="str">
        <f t="shared" si="140"/>
        <v/>
      </c>
    </row>
    <row r="7764" spans="34:34" ht="15" customHeight="1">
      <c r="AH7764" s="68" t="str">
        <f t="shared" si="140"/>
        <v/>
      </c>
    </row>
    <row r="7765" spans="34:34" ht="15" customHeight="1">
      <c r="AH7765" s="68" t="str">
        <f t="shared" si="140"/>
        <v/>
      </c>
    </row>
    <row r="7766" spans="34:34" ht="15" customHeight="1">
      <c r="AH7766" s="68" t="str">
        <f t="shared" si="140"/>
        <v/>
      </c>
    </row>
    <row r="7767" spans="34:34" ht="15" customHeight="1">
      <c r="AH7767" s="68" t="str">
        <f t="shared" si="140"/>
        <v/>
      </c>
    </row>
    <row r="7768" spans="34:34" ht="15" customHeight="1">
      <c r="AH7768" s="68" t="str">
        <f t="shared" si="140"/>
        <v/>
      </c>
    </row>
    <row r="7769" spans="34:34" ht="15" customHeight="1">
      <c r="AH7769" s="68" t="str">
        <f t="shared" si="140"/>
        <v/>
      </c>
    </row>
    <row r="7770" spans="34:34" ht="15" customHeight="1">
      <c r="AH7770" s="68" t="str">
        <f t="shared" si="140"/>
        <v/>
      </c>
    </row>
    <row r="7771" spans="34:34" ht="15" customHeight="1">
      <c r="AH7771" s="68" t="str">
        <f t="shared" si="140"/>
        <v/>
      </c>
    </row>
    <row r="7772" spans="34:34" ht="15" customHeight="1">
      <c r="AH7772" s="68" t="str">
        <f t="shared" si="140"/>
        <v/>
      </c>
    </row>
    <row r="7773" spans="34:34" ht="15" customHeight="1">
      <c r="AH7773" s="68" t="str">
        <f t="shared" si="140"/>
        <v/>
      </c>
    </row>
    <row r="7774" spans="34:34" ht="15" customHeight="1">
      <c r="AH7774" s="68" t="str">
        <f t="shared" si="140"/>
        <v/>
      </c>
    </row>
    <row r="7775" spans="34:34" ht="15" customHeight="1">
      <c r="AH7775" s="68" t="str">
        <f t="shared" si="140"/>
        <v/>
      </c>
    </row>
    <row r="7776" spans="34:34" ht="15" customHeight="1">
      <c r="AH7776" s="68" t="str">
        <f t="shared" si="140"/>
        <v/>
      </c>
    </row>
    <row r="7777" spans="34:34" ht="15" customHeight="1">
      <c r="AH7777" s="68" t="str">
        <f t="shared" si="140"/>
        <v/>
      </c>
    </row>
    <row r="7778" spans="34:34" ht="15" customHeight="1">
      <c r="AH7778" s="68" t="str">
        <f t="shared" si="140"/>
        <v/>
      </c>
    </row>
    <row r="7779" spans="34:34" ht="15" customHeight="1">
      <c r="AH7779" s="68" t="str">
        <f t="shared" si="140"/>
        <v/>
      </c>
    </row>
    <row r="7780" spans="34:34" ht="15" customHeight="1">
      <c r="AH7780" s="68" t="str">
        <f t="shared" si="140"/>
        <v/>
      </c>
    </row>
    <row r="7781" spans="34:34" ht="15" customHeight="1">
      <c r="AH7781" s="68" t="str">
        <f t="shared" si="140"/>
        <v/>
      </c>
    </row>
    <row r="7782" spans="34:34" ht="15" customHeight="1">
      <c r="AH7782" s="68" t="str">
        <f t="shared" si="140"/>
        <v/>
      </c>
    </row>
    <row r="7783" spans="34:34" ht="15" customHeight="1">
      <c r="AH7783" s="68" t="str">
        <f t="shared" si="140"/>
        <v/>
      </c>
    </row>
    <row r="7784" spans="34:34" ht="15" customHeight="1">
      <c r="AH7784" s="68" t="str">
        <f t="shared" si="140"/>
        <v/>
      </c>
    </row>
    <row r="7785" spans="34:34" ht="15" customHeight="1">
      <c r="AH7785" s="68" t="str">
        <f t="shared" si="140"/>
        <v/>
      </c>
    </row>
    <row r="7786" spans="34:34" ht="15" customHeight="1">
      <c r="AH7786" s="68" t="str">
        <f t="shared" si="140"/>
        <v/>
      </c>
    </row>
    <row r="7787" spans="34:34" ht="15" customHeight="1">
      <c r="AH7787" s="68" t="str">
        <f t="shared" si="140"/>
        <v/>
      </c>
    </row>
    <row r="7788" spans="34:34" ht="15" customHeight="1">
      <c r="AH7788" s="68" t="str">
        <f t="shared" si="140"/>
        <v/>
      </c>
    </row>
    <row r="7789" spans="34:34" ht="15" customHeight="1">
      <c r="AH7789" s="68" t="str">
        <f t="shared" si="140"/>
        <v/>
      </c>
    </row>
    <row r="7790" spans="34:34" ht="15" customHeight="1">
      <c r="AH7790" s="68" t="str">
        <f t="shared" si="140"/>
        <v/>
      </c>
    </row>
    <row r="7791" spans="34:34" ht="15" customHeight="1">
      <c r="AH7791" s="68" t="str">
        <f t="shared" si="140"/>
        <v/>
      </c>
    </row>
    <row r="7792" spans="34:34" ht="15" customHeight="1">
      <c r="AH7792" s="68" t="str">
        <f t="shared" si="140"/>
        <v/>
      </c>
    </row>
    <row r="7793" spans="34:34" ht="15" customHeight="1">
      <c r="AH7793" s="68" t="str">
        <f t="shared" si="140"/>
        <v/>
      </c>
    </row>
    <row r="7794" spans="34:34" ht="15" customHeight="1">
      <c r="AH7794" s="68" t="str">
        <f t="shared" si="140"/>
        <v/>
      </c>
    </row>
    <row r="7795" spans="34:34" ht="15" customHeight="1">
      <c r="AH7795" s="68" t="str">
        <f t="shared" si="140"/>
        <v/>
      </c>
    </row>
    <row r="7796" spans="34:34" ht="15" customHeight="1">
      <c r="AH7796" s="68" t="str">
        <f t="shared" si="140"/>
        <v/>
      </c>
    </row>
    <row r="7797" spans="34:34" ht="15" customHeight="1">
      <c r="AH7797" s="68" t="str">
        <f t="shared" si="140"/>
        <v/>
      </c>
    </row>
    <row r="7798" spans="34:34" ht="15" customHeight="1">
      <c r="AH7798" s="68" t="str">
        <f t="shared" si="140"/>
        <v/>
      </c>
    </row>
    <row r="7799" spans="34:34" ht="15" customHeight="1">
      <c r="AH7799" s="68" t="str">
        <f t="shared" si="140"/>
        <v/>
      </c>
    </row>
    <row r="7800" spans="34:34" ht="15" customHeight="1">
      <c r="AH7800" s="68" t="str">
        <f t="shared" si="140"/>
        <v/>
      </c>
    </row>
    <row r="7801" spans="34:34" ht="15" customHeight="1">
      <c r="AH7801" s="68" t="str">
        <f t="shared" si="140"/>
        <v/>
      </c>
    </row>
    <row r="7802" spans="34:34" ht="15" customHeight="1">
      <c r="AH7802" s="68" t="str">
        <f t="shared" si="140"/>
        <v/>
      </c>
    </row>
    <row r="7803" spans="34:34" ht="15" customHeight="1">
      <c r="AH7803" s="68" t="str">
        <f t="shared" si="140"/>
        <v/>
      </c>
    </row>
    <row r="7804" spans="34:34" ht="15" customHeight="1">
      <c r="AH7804" s="68" t="str">
        <f t="shared" si="140"/>
        <v/>
      </c>
    </row>
    <row r="7805" spans="34:34" ht="15" customHeight="1">
      <c r="AH7805" s="68" t="str">
        <f t="shared" si="140"/>
        <v/>
      </c>
    </row>
    <row r="7806" spans="34:34" ht="15" customHeight="1">
      <c r="AH7806" s="68" t="str">
        <f t="shared" si="140"/>
        <v/>
      </c>
    </row>
    <row r="7807" spans="34:34" ht="15" customHeight="1">
      <c r="AH7807" s="68" t="str">
        <f t="shared" si="140"/>
        <v/>
      </c>
    </row>
    <row r="7808" spans="34:34" ht="15" customHeight="1">
      <c r="AH7808" s="68" t="str">
        <f t="shared" si="140"/>
        <v/>
      </c>
    </row>
    <row r="7809" spans="34:34" ht="15" customHeight="1">
      <c r="AH7809" s="68" t="str">
        <f t="shared" si="140"/>
        <v/>
      </c>
    </row>
    <row r="7810" spans="34:34" ht="15" customHeight="1">
      <c r="AH7810" s="68" t="str">
        <f t="shared" si="140"/>
        <v/>
      </c>
    </row>
    <row r="7811" spans="34:34" ht="15" customHeight="1">
      <c r="AH7811" s="68" t="str">
        <f t="shared" si="140"/>
        <v/>
      </c>
    </row>
    <row r="7812" spans="34:34" ht="15" customHeight="1">
      <c r="AH7812" s="68" t="str">
        <f t="shared" ref="AH7812:AH7875" si="141">IF(AG7812="","",AG7812)</f>
        <v/>
      </c>
    </row>
    <row r="7813" spans="34:34" ht="15" customHeight="1">
      <c r="AH7813" s="68" t="str">
        <f t="shared" si="141"/>
        <v/>
      </c>
    </row>
    <row r="7814" spans="34:34" ht="15" customHeight="1">
      <c r="AH7814" s="68" t="str">
        <f t="shared" si="141"/>
        <v/>
      </c>
    </row>
    <row r="7815" spans="34:34" ht="15" customHeight="1">
      <c r="AH7815" s="68" t="str">
        <f t="shared" si="141"/>
        <v/>
      </c>
    </row>
    <row r="7816" spans="34:34" ht="15" customHeight="1">
      <c r="AH7816" s="68" t="str">
        <f t="shared" si="141"/>
        <v/>
      </c>
    </row>
    <row r="7817" spans="34:34" ht="15" customHeight="1">
      <c r="AH7817" s="68" t="str">
        <f t="shared" si="141"/>
        <v/>
      </c>
    </row>
    <row r="7818" spans="34:34" ht="15" customHeight="1">
      <c r="AH7818" s="68" t="str">
        <f t="shared" si="141"/>
        <v/>
      </c>
    </row>
    <row r="7819" spans="34:34" ht="15" customHeight="1">
      <c r="AH7819" s="68" t="str">
        <f t="shared" si="141"/>
        <v/>
      </c>
    </row>
    <row r="7820" spans="34:34" ht="15" customHeight="1">
      <c r="AH7820" s="68" t="str">
        <f t="shared" si="141"/>
        <v/>
      </c>
    </row>
    <row r="7821" spans="34:34" ht="15" customHeight="1">
      <c r="AH7821" s="68" t="str">
        <f t="shared" si="141"/>
        <v/>
      </c>
    </row>
    <row r="7822" spans="34:34" ht="15" customHeight="1">
      <c r="AH7822" s="68" t="str">
        <f t="shared" si="141"/>
        <v/>
      </c>
    </row>
    <row r="7823" spans="34:34" ht="15" customHeight="1">
      <c r="AH7823" s="68" t="str">
        <f t="shared" si="141"/>
        <v/>
      </c>
    </row>
    <row r="7824" spans="34:34" ht="15" customHeight="1">
      <c r="AH7824" s="68" t="str">
        <f t="shared" si="141"/>
        <v/>
      </c>
    </row>
    <row r="7825" spans="34:34" ht="15" customHeight="1">
      <c r="AH7825" s="68" t="str">
        <f t="shared" si="141"/>
        <v/>
      </c>
    </row>
    <row r="7826" spans="34:34" ht="15" customHeight="1">
      <c r="AH7826" s="68" t="str">
        <f t="shared" si="141"/>
        <v/>
      </c>
    </row>
    <row r="7827" spans="34:34" ht="15" customHeight="1">
      <c r="AH7827" s="68" t="str">
        <f t="shared" si="141"/>
        <v/>
      </c>
    </row>
    <row r="7828" spans="34:34" ht="15" customHeight="1">
      <c r="AH7828" s="68" t="str">
        <f t="shared" si="141"/>
        <v/>
      </c>
    </row>
    <row r="7829" spans="34:34" ht="15" customHeight="1">
      <c r="AH7829" s="68" t="str">
        <f t="shared" si="141"/>
        <v/>
      </c>
    </row>
    <row r="7830" spans="34:34" ht="15" customHeight="1">
      <c r="AH7830" s="68" t="str">
        <f t="shared" si="141"/>
        <v/>
      </c>
    </row>
    <row r="7831" spans="34:34" ht="15" customHeight="1">
      <c r="AH7831" s="68" t="str">
        <f t="shared" si="141"/>
        <v/>
      </c>
    </row>
    <row r="7832" spans="34:34" ht="15" customHeight="1">
      <c r="AH7832" s="68" t="str">
        <f t="shared" si="141"/>
        <v/>
      </c>
    </row>
    <row r="7833" spans="34:34" ht="15" customHeight="1">
      <c r="AH7833" s="68" t="str">
        <f t="shared" si="141"/>
        <v/>
      </c>
    </row>
    <row r="7834" spans="34:34" ht="15" customHeight="1">
      <c r="AH7834" s="68" t="str">
        <f t="shared" si="141"/>
        <v/>
      </c>
    </row>
    <row r="7835" spans="34:34" ht="15" customHeight="1">
      <c r="AH7835" s="68" t="str">
        <f t="shared" si="141"/>
        <v/>
      </c>
    </row>
    <row r="7836" spans="34:34" ht="15" customHeight="1">
      <c r="AH7836" s="68" t="str">
        <f t="shared" si="141"/>
        <v/>
      </c>
    </row>
    <row r="7837" spans="34:34" ht="15" customHeight="1">
      <c r="AH7837" s="68" t="str">
        <f t="shared" si="141"/>
        <v/>
      </c>
    </row>
    <row r="7838" spans="34:34" ht="15" customHeight="1">
      <c r="AH7838" s="68" t="str">
        <f t="shared" si="141"/>
        <v/>
      </c>
    </row>
    <row r="7839" spans="34:34" ht="15" customHeight="1">
      <c r="AH7839" s="68" t="str">
        <f t="shared" si="141"/>
        <v/>
      </c>
    </row>
    <row r="7840" spans="34:34" ht="15" customHeight="1">
      <c r="AH7840" s="68" t="str">
        <f t="shared" si="141"/>
        <v/>
      </c>
    </row>
    <row r="7841" spans="34:34" ht="15" customHeight="1">
      <c r="AH7841" s="68" t="str">
        <f t="shared" si="141"/>
        <v/>
      </c>
    </row>
    <row r="7842" spans="34:34" ht="15" customHeight="1">
      <c r="AH7842" s="68" t="str">
        <f t="shared" si="141"/>
        <v/>
      </c>
    </row>
    <row r="7843" spans="34:34" ht="15" customHeight="1">
      <c r="AH7843" s="68" t="str">
        <f t="shared" si="141"/>
        <v/>
      </c>
    </row>
    <row r="7844" spans="34:34" ht="15" customHeight="1">
      <c r="AH7844" s="68" t="str">
        <f t="shared" si="141"/>
        <v/>
      </c>
    </row>
    <row r="7845" spans="34:34" ht="15" customHeight="1">
      <c r="AH7845" s="68" t="str">
        <f t="shared" si="141"/>
        <v/>
      </c>
    </row>
    <row r="7846" spans="34:34" ht="15" customHeight="1">
      <c r="AH7846" s="68" t="str">
        <f t="shared" si="141"/>
        <v/>
      </c>
    </row>
    <row r="7847" spans="34:34" ht="15" customHeight="1">
      <c r="AH7847" s="68" t="str">
        <f t="shared" si="141"/>
        <v/>
      </c>
    </row>
    <row r="7848" spans="34:34" ht="15" customHeight="1">
      <c r="AH7848" s="68" t="str">
        <f t="shared" si="141"/>
        <v/>
      </c>
    </row>
    <row r="7849" spans="34:34" ht="15" customHeight="1">
      <c r="AH7849" s="68" t="str">
        <f t="shared" si="141"/>
        <v/>
      </c>
    </row>
    <row r="7850" spans="34:34" ht="15" customHeight="1">
      <c r="AH7850" s="68" t="str">
        <f t="shared" si="141"/>
        <v/>
      </c>
    </row>
    <row r="7851" spans="34:34" ht="15" customHeight="1">
      <c r="AH7851" s="68" t="str">
        <f t="shared" si="141"/>
        <v/>
      </c>
    </row>
    <row r="7852" spans="34:34" ht="15" customHeight="1">
      <c r="AH7852" s="68" t="str">
        <f t="shared" si="141"/>
        <v/>
      </c>
    </row>
    <row r="7853" spans="34:34" ht="15" customHeight="1">
      <c r="AH7853" s="68" t="str">
        <f t="shared" si="141"/>
        <v/>
      </c>
    </row>
    <row r="7854" spans="34:34" ht="15" customHeight="1">
      <c r="AH7854" s="68" t="str">
        <f t="shared" si="141"/>
        <v/>
      </c>
    </row>
    <row r="7855" spans="34:34" ht="15" customHeight="1">
      <c r="AH7855" s="68" t="str">
        <f t="shared" si="141"/>
        <v/>
      </c>
    </row>
    <row r="7856" spans="34:34" ht="15" customHeight="1">
      <c r="AH7856" s="68" t="str">
        <f t="shared" si="141"/>
        <v/>
      </c>
    </row>
    <row r="7857" spans="34:34" ht="15" customHeight="1">
      <c r="AH7857" s="68" t="str">
        <f t="shared" si="141"/>
        <v/>
      </c>
    </row>
    <row r="7858" spans="34:34" ht="15" customHeight="1">
      <c r="AH7858" s="68" t="str">
        <f t="shared" si="141"/>
        <v/>
      </c>
    </row>
    <row r="7859" spans="34:34" ht="15" customHeight="1">
      <c r="AH7859" s="68" t="str">
        <f t="shared" si="141"/>
        <v/>
      </c>
    </row>
    <row r="7860" spans="34:34" ht="15" customHeight="1">
      <c r="AH7860" s="68" t="str">
        <f t="shared" si="141"/>
        <v/>
      </c>
    </row>
    <row r="7861" spans="34:34" ht="15" customHeight="1">
      <c r="AH7861" s="68" t="str">
        <f t="shared" si="141"/>
        <v/>
      </c>
    </row>
    <row r="7862" spans="34:34" ht="15" customHeight="1">
      <c r="AH7862" s="68" t="str">
        <f t="shared" si="141"/>
        <v/>
      </c>
    </row>
    <row r="7863" spans="34:34" ht="15" customHeight="1">
      <c r="AH7863" s="68" t="str">
        <f t="shared" si="141"/>
        <v/>
      </c>
    </row>
    <row r="7864" spans="34:34" ht="15" customHeight="1">
      <c r="AH7864" s="68" t="str">
        <f t="shared" si="141"/>
        <v/>
      </c>
    </row>
    <row r="7865" spans="34:34" ht="15" customHeight="1">
      <c r="AH7865" s="68" t="str">
        <f t="shared" si="141"/>
        <v/>
      </c>
    </row>
    <row r="7866" spans="34:34" ht="15" customHeight="1">
      <c r="AH7866" s="68" t="str">
        <f t="shared" si="141"/>
        <v/>
      </c>
    </row>
    <row r="7867" spans="34:34" ht="15" customHeight="1">
      <c r="AH7867" s="68" t="str">
        <f t="shared" si="141"/>
        <v/>
      </c>
    </row>
    <row r="7868" spans="34:34" ht="15" customHeight="1">
      <c r="AH7868" s="68" t="str">
        <f t="shared" si="141"/>
        <v/>
      </c>
    </row>
    <row r="7869" spans="34:34" ht="15" customHeight="1">
      <c r="AH7869" s="68" t="str">
        <f t="shared" si="141"/>
        <v/>
      </c>
    </row>
    <row r="7870" spans="34:34" ht="15" customHeight="1">
      <c r="AH7870" s="68" t="str">
        <f t="shared" si="141"/>
        <v/>
      </c>
    </row>
    <row r="7871" spans="34:34" ht="15" customHeight="1">
      <c r="AH7871" s="68" t="str">
        <f t="shared" si="141"/>
        <v/>
      </c>
    </row>
    <row r="7872" spans="34:34" ht="15" customHeight="1">
      <c r="AH7872" s="68" t="str">
        <f t="shared" si="141"/>
        <v/>
      </c>
    </row>
    <row r="7873" spans="34:34" ht="15" customHeight="1">
      <c r="AH7873" s="68" t="str">
        <f t="shared" si="141"/>
        <v/>
      </c>
    </row>
    <row r="7874" spans="34:34" ht="15" customHeight="1">
      <c r="AH7874" s="68" t="str">
        <f t="shared" si="141"/>
        <v/>
      </c>
    </row>
    <row r="7875" spans="34:34" ht="15" customHeight="1">
      <c r="AH7875" s="68" t="str">
        <f t="shared" si="141"/>
        <v/>
      </c>
    </row>
    <row r="7876" spans="34:34" ht="15" customHeight="1">
      <c r="AH7876" s="68" t="str">
        <f t="shared" ref="AH7876:AH7939" si="142">IF(AG7876="","",AG7876)</f>
        <v/>
      </c>
    </row>
    <row r="7877" spans="34:34" ht="15" customHeight="1">
      <c r="AH7877" s="68" t="str">
        <f t="shared" si="142"/>
        <v/>
      </c>
    </row>
    <row r="7878" spans="34:34" ht="15" customHeight="1">
      <c r="AH7878" s="68" t="str">
        <f t="shared" si="142"/>
        <v/>
      </c>
    </row>
    <row r="7879" spans="34:34" ht="15" customHeight="1">
      <c r="AH7879" s="68" t="str">
        <f t="shared" si="142"/>
        <v/>
      </c>
    </row>
    <row r="7880" spans="34:34" ht="15" customHeight="1">
      <c r="AH7880" s="68" t="str">
        <f t="shared" si="142"/>
        <v/>
      </c>
    </row>
    <row r="7881" spans="34:34" ht="15" customHeight="1">
      <c r="AH7881" s="68" t="str">
        <f t="shared" si="142"/>
        <v/>
      </c>
    </row>
    <row r="7882" spans="34:34" ht="15" customHeight="1">
      <c r="AH7882" s="68" t="str">
        <f t="shared" si="142"/>
        <v/>
      </c>
    </row>
    <row r="7883" spans="34:34" ht="15" customHeight="1">
      <c r="AH7883" s="68" t="str">
        <f t="shared" si="142"/>
        <v/>
      </c>
    </row>
    <row r="7884" spans="34:34" ht="15" customHeight="1">
      <c r="AH7884" s="68" t="str">
        <f t="shared" si="142"/>
        <v/>
      </c>
    </row>
    <row r="7885" spans="34:34" ht="15" customHeight="1">
      <c r="AH7885" s="68" t="str">
        <f t="shared" si="142"/>
        <v/>
      </c>
    </row>
    <row r="7886" spans="34:34" ht="15" customHeight="1">
      <c r="AH7886" s="68" t="str">
        <f t="shared" si="142"/>
        <v/>
      </c>
    </row>
    <row r="7887" spans="34:34" ht="15" customHeight="1">
      <c r="AH7887" s="68" t="str">
        <f t="shared" si="142"/>
        <v/>
      </c>
    </row>
    <row r="7888" spans="34:34" ht="15" customHeight="1">
      <c r="AH7888" s="68" t="str">
        <f t="shared" si="142"/>
        <v/>
      </c>
    </row>
    <row r="7889" spans="34:34" ht="15" customHeight="1">
      <c r="AH7889" s="68" t="str">
        <f t="shared" si="142"/>
        <v/>
      </c>
    </row>
    <row r="7890" spans="34:34" ht="15" customHeight="1">
      <c r="AH7890" s="68" t="str">
        <f t="shared" si="142"/>
        <v/>
      </c>
    </row>
    <row r="7891" spans="34:34" ht="15" customHeight="1">
      <c r="AH7891" s="68" t="str">
        <f t="shared" si="142"/>
        <v/>
      </c>
    </row>
    <row r="7892" spans="34:34" ht="15" customHeight="1">
      <c r="AH7892" s="68" t="str">
        <f t="shared" si="142"/>
        <v/>
      </c>
    </row>
    <row r="7893" spans="34:34" ht="15" customHeight="1">
      <c r="AH7893" s="68" t="str">
        <f t="shared" si="142"/>
        <v/>
      </c>
    </row>
    <row r="7894" spans="34:34" ht="15" customHeight="1">
      <c r="AH7894" s="68" t="str">
        <f t="shared" si="142"/>
        <v/>
      </c>
    </row>
    <row r="7895" spans="34:34" ht="15" customHeight="1">
      <c r="AH7895" s="68" t="str">
        <f t="shared" si="142"/>
        <v/>
      </c>
    </row>
    <row r="7896" spans="34:34" ht="15" customHeight="1">
      <c r="AH7896" s="68" t="str">
        <f t="shared" si="142"/>
        <v/>
      </c>
    </row>
    <row r="7897" spans="34:34" ht="15" customHeight="1">
      <c r="AH7897" s="68" t="str">
        <f t="shared" si="142"/>
        <v/>
      </c>
    </row>
    <row r="7898" spans="34:34" ht="15" customHeight="1">
      <c r="AH7898" s="68" t="str">
        <f t="shared" si="142"/>
        <v/>
      </c>
    </row>
    <row r="7899" spans="34:34" ht="15" customHeight="1">
      <c r="AH7899" s="68" t="str">
        <f t="shared" si="142"/>
        <v/>
      </c>
    </row>
    <row r="7900" spans="34:34" ht="15" customHeight="1">
      <c r="AH7900" s="68" t="str">
        <f t="shared" si="142"/>
        <v/>
      </c>
    </row>
    <row r="7901" spans="34:34" ht="15" customHeight="1">
      <c r="AH7901" s="68" t="str">
        <f t="shared" si="142"/>
        <v/>
      </c>
    </row>
    <row r="7902" spans="34:34" ht="15" customHeight="1">
      <c r="AH7902" s="68" t="str">
        <f t="shared" si="142"/>
        <v/>
      </c>
    </row>
    <row r="7903" spans="34:34" ht="15" customHeight="1">
      <c r="AH7903" s="68" t="str">
        <f t="shared" si="142"/>
        <v/>
      </c>
    </row>
    <row r="7904" spans="34:34" ht="15" customHeight="1">
      <c r="AH7904" s="68" t="str">
        <f t="shared" si="142"/>
        <v/>
      </c>
    </row>
    <row r="7905" spans="34:34" ht="15" customHeight="1">
      <c r="AH7905" s="68" t="str">
        <f t="shared" si="142"/>
        <v/>
      </c>
    </row>
    <row r="7906" spans="34:34" ht="15" customHeight="1">
      <c r="AH7906" s="68" t="str">
        <f t="shared" si="142"/>
        <v/>
      </c>
    </row>
    <row r="7907" spans="34:34" ht="15" customHeight="1">
      <c r="AH7907" s="68" t="str">
        <f t="shared" si="142"/>
        <v/>
      </c>
    </row>
    <row r="7908" spans="34:34" ht="15" customHeight="1">
      <c r="AH7908" s="68" t="str">
        <f t="shared" si="142"/>
        <v/>
      </c>
    </row>
    <row r="7909" spans="34:34" ht="15" customHeight="1">
      <c r="AH7909" s="68" t="str">
        <f t="shared" si="142"/>
        <v/>
      </c>
    </row>
    <row r="7910" spans="34:34" ht="15" customHeight="1">
      <c r="AH7910" s="68" t="str">
        <f t="shared" si="142"/>
        <v/>
      </c>
    </row>
    <row r="7911" spans="34:34" ht="15" customHeight="1">
      <c r="AH7911" s="68" t="str">
        <f t="shared" si="142"/>
        <v/>
      </c>
    </row>
    <row r="7912" spans="34:34" ht="15" customHeight="1">
      <c r="AH7912" s="68" t="str">
        <f t="shared" si="142"/>
        <v/>
      </c>
    </row>
    <row r="7913" spans="34:34" ht="15" customHeight="1">
      <c r="AH7913" s="68" t="str">
        <f t="shared" si="142"/>
        <v/>
      </c>
    </row>
    <row r="7914" spans="34:34" ht="15" customHeight="1">
      <c r="AH7914" s="68" t="str">
        <f t="shared" si="142"/>
        <v/>
      </c>
    </row>
    <row r="7915" spans="34:34" ht="15" customHeight="1">
      <c r="AH7915" s="68" t="str">
        <f t="shared" si="142"/>
        <v/>
      </c>
    </row>
    <row r="7916" spans="34:34" ht="15" customHeight="1">
      <c r="AH7916" s="68" t="str">
        <f t="shared" si="142"/>
        <v/>
      </c>
    </row>
    <row r="7917" spans="34:34" ht="15" customHeight="1">
      <c r="AH7917" s="68" t="str">
        <f t="shared" si="142"/>
        <v/>
      </c>
    </row>
    <row r="7918" spans="34:34" ht="15" customHeight="1">
      <c r="AH7918" s="68" t="str">
        <f t="shared" si="142"/>
        <v/>
      </c>
    </row>
    <row r="7919" spans="34:34" ht="15" customHeight="1">
      <c r="AH7919" s="68" t="str">
        <f t="shared" si="142"/>
        <v/>
      </c>
    </row>
    <row r="7920" spans="34:34" ht="15" customHeight="1">
      <c r="AH7920" s="68" t="str">
        <f t="shared" si="142"/>
        <v/>
      </c>
    </row>
    <row r="7921" spans="34:34" ht="15" customHeight="1">
      <c r="AH7921" s="68" t="str">
        <f t="shared" si="142"/>
        <v/>
      </c>
    </row>
    <row r="7922" spans="34:34" ht="15" customHeight="1">
      <c r="AH7922" s="68" t="str">
        <f t="shared" si="142"/>
        <v/>
      </c>
    </row>
    <row r="7923" spans="34:34" ht="15" customHeight="1">
      <c r="AH7923" s="68" t="str">
        <f t="shared" si="142"/>
        <v/>
      </c>
    </row>
    <row r="7924" spans="34:34" ht="15" customHeight="1">
      <c r="AH7924" s="68" t="str">
        <f t="shared" si="142"/>
        <v/>
      </c>
    </row>
    <row r="7925" spans="34:34" ht="15" customHeight="1">
      <c r="AH7925" s="68" t="str">
        <f t="shared" si="142"/>
        <v/>
      </c>
    </row>
    <row r="7926" spans="34:34" ht="15" customHeight="1">
      <c r="AH7926" s="68" t="str">
        <f t="shared" si="142"/>
        <v/>
      </c>
    </row>
    <row r="7927" spans="34:34" ht="15" customHeight="1">
      <c r="AH7927" s="68" t="str">
        <f t="shared" si="142"/>
        <v/>
      </c>
    </row>
    <row r="7928" spans="34:34" ht="15" customHeight="1">
      <c r="AH7928" s="68" t="str">
        <f t="shared" si="142"/>
        <v/>
      </c>
    </row>
    <row r="7929" spans="34:34" ht="15" customHeight="1">
      <c r="AH7929" s="68" t="str">
        <f t="shared" si="142"/>
        <v/>
      </c>
    </row>
    <row r="7930" spans="34:34" ht="15" customHeight="1">
      <c r="AH7930" s="68" t="str">
        <f t="shared" si="142"/>
        <v/>
      </c>
    </row>
    <row r="7931" spans="34:34" ht="15" customHeight="1">
      <c r="AH7931" s="68" t="str">
        <f t="shared" si="142"/>
        <v/>
      </c>
    </row>
    <row r="7932" spans="34:34" ht="15" customHeight="1">
      <c r="AH7932" s="68" t="str">
        <f t="shared" si="142"/>
        <v/>
      </c>
    </row>
    <row r="7933" spans="34:34" ht="15" customHeight="1">
      <c r="AH7933" s="68" t="str">
        <f t="shared" si="142"/>
        <v/>
      </c>
    </row>
    <row r="7934" spans="34:34" ht="15" customHeight="1">
      <c r="AH7934" s="68" t="str">
        <f t="shared" si="142"/>
        <v/>
      </c>
    </row>
    <row r="7935" spans="34:34" ht="15" customHeight="1">
      <c r="AH7935" s="68" t="str">
        <f t="shared" si="142"/>
        <v/>
      </c>
    </row>
    <row r="7936" spans="34:34" ht="15" customHeight="1">
      <c r="AH7936" s="68" t="str">
        <f t="shared" si="142"/>
        <v/>
      </c>
    </row>
    <row r="7937" spans="34:34" ht="15" customHeight="1">
      <c r="AH7937" s="68" t="str">
        <f t="shared" si="142"/>
        <v/>
      </c>
    </row>
    <row r="7938" spans="34:34" ht="15" customHeight="1">
      <c r="AH7938" s="68" t="str">
        <f t="shared" si="142"/>
        <v/>
      </c>
    </row>
    <row r="7939" spans="34:34" ht="15" customHeight="1">
      <c r="AH7939" s="68" t="str">
        <f t="shared" si="142"/>
        <v/>
      </c>
    </row>
    <row r="7940" spans="34:34" ht="15" customHeight="1">
      <c r="AH7940" s="68" t="str">
        <f t="shared" ref="AH7940:AH8003" si="143">IF(AG7940="","",AG7940)</f>
        <v/>
      </c>
    </row>
    <row r="7941" spans="34:34" ht="15" customHeight="1">
      <c r="AH7941" s="68" t="str">
        <f t="shared" si="143"/>
        <v/>
      </c>
    </row>
    <row r="7942" spans="34:34" ht="15" customHeight="1">
      <c r="AH7942" s="68" t="str">
        <f t="shared" si="143"/>
        <v/>
      </c>
    </row>
    <row r="7943" spans="34:34" ht="15" customHeight="1">
      <c r="AH7943" s="68" t="str">
        <f t="shared" si="143"/>
        <v/>
      </c>
    </row>
    <row r="7944" spans="34:34" ht="15" customHeight="1">
      <c r="AH7944" s="68" t="str">
        <f t="shared" si="143"/>
        <v/>
      </c>
    </row>
    <row r="7945" spans="34:34" ht="15" customHeight="1">
      <c r="AH7945" s="68" t="str">
        <f t="shared" si="143"/>
        <v/>
      </c>
    </row>
    <row r="7946" spans="34:34" ht="15" customHeight="1">
      <c r="AH7946" s="68" t="str">
        <f t="shared" si="143"/>
        <v/>
      </c>
    </row>
    <row r="7947" spans="34:34" ht="15" customHeight="1">
      <c r="AH7947" s="68" t="str">
        <f t="shared" si="143"/>
        <v/>
      </c>
    </row>
    <row r="7948" spans="34:34" ht="15" customHeight="1">
      <c r="AH7948" s="68" t="str">
        <f t="shared" si="143"/>
        <v/>
      </c>
    </row>
    <row r="7949" spans="34:34" ht="15" customHeight="1">
      <c r="AH7949" s="68" t="str">
        <f t="shared" si="143"/>
        <v/>
      </c>
    </row>
    <row r="7950" spans="34:34" ht="15" customHeight="1">
      <c r="AH7950" s="68" t="str">
        <f t="shared" si="143"/>
        <v/>
      </c>
    </row>
    <row r="7951" spans="34:34" ht="15" customHeight="1">
      <c r="AH7951" s="68" t="str">
        <f t="shared" si="143"/>
        <v/>
      </c>
    </row>
    <row r="7952" spans="34:34" ht="15" customHeight="1">
      <c r="AH7952" s="68" t="str">
        <f t="shared" si="143"/>
        <v/>
      </c>
    </row>
    <row r="7953" spans="34:34" ht="15" customHeight="1">
      <c r="AH7953" s="68" t="str">
        <f t="shared" si="143"/>
        <v/>
      </c>
    </row>
    <row r="7954" spans="34:34" ht="15" customHeight="1">
      <c r="AH7954" s="68" t="str">
        <f t="shared" si="143"/>
        <v/>
      </c>
    </row>
    <row r="7955" spans="34:34" ht="15" customHeight="1">
      <c r="AH7955" s="68" t="str">
        <f t="shared" si="143"/>
        <v/>
      </c>
    </row>
    <row r="7956" spans="34:34" ht="15" customHeight="1">
      <c r="AH7956" s="68" t="str">
        <f t="shared" si="143"/>
        <v/>
      </c>
    </row>
    <row r="7957" spans="34:34" ht="15" customHeight="1">
      <c r="AH7957" s="68" t="str">
        <f t="shared" si="143"/>
        <v/>
      </c>
    </row>
    <row r="7958" spans="34:34" ht="15" customHeight="1">
      <c r="AH7958" s="68" t="str">
        <f t="shared" si="143"/>
        <v/>
      </c>
    </row>
    <row r="7959" spans="34:34" ht="15" customHeight="1">
      <c r="AH7959" s="68" t="str">
        <f t="shared" si="143"/>
        <v/>
      </c>
    </row>
    <row r="7960" spans="34:34" ht="15" customHeight="1">
      <c r="AH7960" s="68" t="str">
        <f t="shared" si="143"/>
        <v/>
      </c>
    </row>
    <row r="7961" spans="34:34" ht="15" customHeight="1">
      <c r="AH7961" s="68" t="str">
        <f t="shared" si="143"/>
        <v/>
      </c>
    </row>
    <row r="7962" spans="34:34" ht="15" customHeight="1">
      <c r="AH7962" s="68" t="str">
        <f t="shared" si="143"/>
        <v/>
      </c>
    </row>
    <row r="7963" spans="34:34" ht="15" customHeight="1">
      <c r="AH7963" s="68" t="str">
        <f t="shared" si="143"/>
        <v/>
      </c>
    </row>
    <row r="7964" spans="34:34" ht="15" customHeight="1">
      <c r="AH7964" s="68" t="str">
        <f t="shared" si="143"/>
        <v/>
      </c>
    </row>
    <row r="7965" spans="34:34" ht="15" customHeight="1">
      <c r="AH7965" s="68" t="str">
        <f t="shared" si="143"/>
        <v/>
      </c>
    </row>
    <row r="7966" spans="34:34" ht="15" customHeight="1">
      <c r="AH7966" s="68" t="str">
        <f t="shared" si="143"/>
        <v/>
      </c>
    </row>
    <row r="7967" spans="34:34" ht="15" customHeight="1">
      <c r="AH7967" s="68" t="str">
        <f t="shared" si="143"/>
        <v/>
      </c>
    </row>
    <row r="7968" spans="34:34" ht="15" customHeight="1">
      <c r="AH7968" s="68" t="str">
        <f t="shared" si="143"/>
        <v/>
      </c>
    </row>
    <row r="7969" spans="34:34" ht="15" customHeight="1">
      <c r="AH7969" s="68" t="str">
        <f t="shared" si="143"/>
        <v/>
      </c>
    </row>
    <row r="7970" spans="34:34" ht="15" customHeight="1">
      <c r="AH7970" s="68" t="str">
        <f t="shared" si="143"/>
        <v/>
      </c>
    </row>
    <row r="7971" spans="34:34" ht="15" customHeight="1">
      <c r="AH7971" s="68" t="str">
        <f t="shared" si="143"/>
        <v/>
      </c>
    </row>
    <row r="7972" spans="34:34" ht="15" customHeight="1">
      <c r="AH7972" s="68" t="str">
        <f t="shared" si="143"/>
        <v/>
      </c>
    </row>
    <row r="7973" spans="34:34" ht="15" customHeight="1">
      <c r="AH7973" s="68" t="str">
        <f t="shared" si="143"/>
        <v/>
      </c>
    </row>
    <row r="7974" spans="34:34" ht="15" customHeight="1">
      <c r="AH7974" s="68" t="str">
        <f t="shared" si="143"/>
        <v/>
      </c>
    </row>
    <row r="7975" spans="34:34" ht="15" customHeight="1">
      <c r="AH7975" s="68" t="str">
        <f t="shared" si="143"/>
        <v/>
      </c>
    </row>
    <row r="7976" spans="34:34" ht="15" customHeight="1">
      <c r="AH7976" s="68" t="str">
        <f t="shared" si="143"/>
        <v/>
      </c>
    </row>
    <row r="7977" spans="34:34" ht="15" customHeight="1">
      <c r="AH7977" s="68" t="str">
        <f t="shared" si="143"/>
        <v/>
      </c>
    </row>
    <row r="7978" spans="34:34" ht="15" customHeight="1">
      <c r="AH7978" s="68" t="str">
        <f t="shared" si="143"/>
        <v/>
      </c>
    </row>
    <row r="7979" spans="34:34" ht="15" customHeight="1">
      <c r="AH7979" s="68" t="str">
        <f t="shared" si="143"/>
        <v/>
      </c>
    </row>
    <row r="7980" spans="34:34" ht="15" customHeight="1">
      <c r="AH7980" s="68" t="str">
        <f t="shared" si="143"/>
        <v/>
      </c>
    </row>
    <row r="7981" spans="34:34" ht="15" customHeight="1">
      <c r="AH7981" s="68" t="str">
        <f t="shared" si="143"/>
        <v/>
      </c>
    </row>
    <row r="7982" spans="34:34" ht="15" customHeight="1">
      <c r="AH7982" s="68" t="str">
        <f t="shared" si="143"/>
        <v/>
      </c>
    </row>
    <row r="7983" spans="34:34" ht="15" customHeight="1">
      <c r="AH7983" s="68" t="str">
        <f t="shared" si="143"/>
        <v/>
      </c>
    </row>
    <row r="7984" spans="34:34" ht="15" customHeight="1">
      <c r="AH7984" s="68" t="str">
        <f t="shared" si="143"/>
        <v/>
      </c>
    </row>
    <row r="7985" spans="34:34" ht="15" customHeight="1">
      <c r="AH7985" s="68" t="str">
        <f t="shared" si="143"/>
        <v/>
      </c>
    </row>
    <row r="7986" spans="34:34" ht="15" customHeight="1">
      <c r="AH7986" s="68" t="str">
        <f t="shared" si="143"/>
        <v/>
      </c>
    </row>
    <row r="7987" spans="34:34" ht="15" customHeight="1">
      <c r="AH7987" s="68" t="str">
        <f t="shared" si="143"/>
        <v/>
      </c>
    </row>
    <row r="7988" spans="34:34" ht="15" customHeight="1">
      <c r="AH7988" s="68" t="str">
        <f t="shared" si="143"/>
        <v/>
      </c>
    </row>
    <row r="7989" spans="34:34" ht="15" customHeight="1">
      <c r="AH7989" s="68" t="str">
        <f t="shared" si="143"/>
        <v/>
      </c>
    </row>
    <row r="7990" spans="34:34" ht="15" customHeight="1">
      <c r="AH7990" s="68" t="str">
        <f t="shared" si="143"/>
        <v/>
      </c>
    </row>
    <row r="7991" spans="34:34" ht="15" customHeight="1">
      <c r="AH7991" s="68" t="str">
        <f t="shared" si="143"/>
        <v/>
      </c>
    </row>
    <row r="7992" spans="34:34" ht="15" customHeight="1">
      <c r="AH7992" s="68" t="str">
        <f t="shared" si="143"/>
        <v/>
      </c>
    </row>
    <row r="7993" spans="34:34" ht="15" customHeight="1">
      <c r="AH7993" s="68" t="str">
        <f t="shared" si="143"/>
        <v/>
      </c>
    </row>
    <row r="7994" spans="34:34" ht="15" customHeight="1">
      <c r="AH7994" s="68" t="str">
        <f t="shared" si="143"/>
        <v/>
      </c>
    </row>
    <row r="7995" spans="34:34" ht="15" customHeight="1">
      <c r="AH7995" s="68" t="str">
        <f t="shared" si="143"/>
        <v/>
      </c>
    </row>
    <row r="7996" spans="34:34" ht="15" customHeight="1">
      <c r="AH7996" s="68" t="str">
        <f t="shared" si="143"/>
        <v/>
      </c>
    </row>
    <row r="7997" spans="34:34" ht="15" customHeight="1">
      <c r="AH7997" s="68" t="str">
        <f t="shared" si="143"/>
        <v/>
      </c>
    </row>
    <row r="7998" spans="34:34" ht="15" customHeight="1">
      <c r="AH7998" s="68" t="str">
        <f t="shared" si="143"/>
        <v/>
      </c>
    </row>
    <row r="7999" spans="34:34" ht="15" customHeight="1">
      <c r="AH7999" s="68" t="str">
        <f t="shared" si="143"/>
        <v/>
      </c>
    </row>
    <row r="8000" spans="34:34" ht="15" customHeight="1">
      <c r="AH8000" s="68" t="str">
        <f t="shared" si="143"/>
        <v/>
      </c>
    </row>
    <row r="8001" spans="34:34" ht="15" customHeight="1">
      <c r="AH8001" s="68" t="str">
        <f t="shared" si="143"/>
        <v/>
      </c>
    </row>
    <row r="8002" spans="34:34" ht="15" customHeight="1">
      <c r="AH8002" s="68" t="str">
        <f t="shared" si="143"/>
        <v/>
      </c>
    </row>
    <row r="8003" spans="34:34" ht="15" customHeight="1">
      <c r="AH8003" s="68" t="str">
        <f t="shared" si="143"/>
        <v/>
      </c>
    </row>
    <row r="8004" spans="34:34" ht="15" customHeight="1">
      <c r="AH8004" s="68" t="str">
        <f t="shared" ref="AH8004:AH8067" si="144">IF(AG8004="","",AG8004)</f>
        <v/>
      </c>
    </row>
    <row r="8005" spans="34:34" ht="15" customHeight="1">
      <c r="AH8005" s="68" t="str">
        <f t="shared" si="144"/>
        <v/>
      </c>
    </row>
    <row r="8006" spans="34:34" ht="15" customHeight="1">
      <c r="AH8006" s="68" t="str">
        <f t="shared" si="144"/>
        <v/>
      </c>
    </row>
    <row r="8007" spans="34:34" ht="15" customHeight="1">
      <c r="AH8007" s="68" t="str">
        <f t="shared" si="144"/>
        <v/>
      </c>
    </row>
    <row r="8008" spans="34:34" ht="15" customHeight="1">
      <c r="AH8008" s="68" t="str">
        <f t="shared" si="144"/>
        <v/>
      </c>
    </row>
    <row r="8009" spans="34:34" ht="15" customHeight="1">
      <c r="AH8009" s="68" t="str">
        <f t="shared" si="144"/>
        <v/>
      </c>
    </row>
    <row r="8010" spans="34:34" ht="15" customHeight="1">
      <c r="AH8010" s="68" t="str">
        <f t="shared" si="144"/>
        <v/>
      </c>
    </row>
    <row r="8011" spans="34:34" ht="15" customHeight="1">
      <c r="AH8011" s="68" t="str">
        <f t="shared" si="144"/>
        <v/>
      </c>
    </row>
    <row r="8012" spans="34:34" ht="15" customHeight="1">
      <c r="AH8012" s="68" t="str">
        <f t="shared" si="144"/>
        <v/>
      </c>
    </row>
    <row r="8013" spans="34:34" ht="15" customHeight="1">
      <c r="AH8013" s="68" t="str">
        <f t="shared" si="144"/>
        <v/>
      </c>
    </row>
    <row r="8014" spans="34:34" ht="15" customHeight="1">
      <c r="AH8014" s="68" t="str">
        <f t="shared" si="144"/>
        <v/>
      </c>
    </row>
    <row r="8015" spans="34:34" ht="15" customHeight="1">
      <c r="AH8015" s="68" t="str">
        <f t="shared" si="144"/>
        <v/>
      </c>
    </row>
    <row r="8016" spans="34:34" ht="15" customHeight="1">
      <c r="AH8016" s="68" t="str">
        <f t="shared" si="144"/>
        <v/>
      </c>
    </row>
    <row r="8017" spans="34:34" ht="15" customHeight="1">
      <c r="AH8017" s="68" t="str">
        <f t="shared" si="144"/>
        <v/>
      </c>
    </row>
    <row r="8018" spans="34:34" ht="15" customHeight="1">
      <c r="AH8018" s="68" t="str">
        <f t="shared" si="144"/>
        <v/>
      </c>
    </row>
    <row r="8019" spans="34:34" ht="15" customHeight="1">
      <c r="AH8019" s="68" t="str">
        <f t="shared" si="144"/>
        <v/>
      </c>
    </row>
    <row r="8020" spans="34:34" ht="15" customHeight="1">
      <c r="AH8020" s="68" t="str">
        <f t="shared" si="144"/>
        <v/>
      </c>
    </row>
    <row r="8021" spans="34:34" ht="15" customHeight="1">
      <c r="AH8021" s="68" t="str">
        <f t="shared" si="144"/>
        <v/>
      </c>
    </row>
    <row r="8022" spans="34:34" ht="15" customHeight="1">
      <c r="AH8022" s="68" t="str">
        <f t="shared" si="144"/>
        <v/>
      </c>
    </row>
    <row r="8023" spans="34:34" ht="15" customHeight="1">
      <c r="AH8023" s="68" t="str">
        <f t="shared" si="144"/>
        <v/>
      </c>
    </row>
    <row r="8024" spans="34:34" ht="15" customHeight="1">
      <c r="AH8024" s="68" t="str">
        <f t="shared" si="144"/>
        <v/>
      </c>
    </row>
    <row r="8025" spans="34:34" ht="15" customHeight="1">
      <c r="AH8025" s="68" t="str">
        <f t="shared" si="144"/>
        <v/>
      </c>
    </row>
    <row r="8026" spans="34:34" ht="15" customHeight="1">
      <c r="AH8026" s="68" t="str">
        <f t="shared" si="144"/>
        <v/>
      </c>
    </row>
    <row r="8027" spans="34:34" ht="15" customHeight="1">
      <c r="AH8027" s="68" t="str">
        <f t="shared" si="144"/>
        <v/>
      </c>
    </row>
    <row r="8028" spans="34:34" ht="15" customHeight="1">
      <c r="AH8028" s="68" t="str">
        <f t="shared" si="144"/>
        <v/>
      </c>
    </row>
    <row r="8029" spans="34:34" ht="15" customHeight="1">
      <c r="AH8029" s="68" t="str">
        <f t="shared" si="144"/>
        <v/>
      </c>
    </row>
    <row r="8030" spans="34:34" ht="15" customHeight="1">
      <c r="AH8030" s="68" t="str">
        <f t="shared" si="144"/>
        <v/>
      </c>
    </row>
    <row r="8031" spans="34:34" ht="15" customHeight="1">
      <c r="AH8031" s="68" t="str">
        <f t="shared" si="144"/>
        <v/>
      </c>
    </row>
    <row r="8032" spans="34:34" ht="15" customHeight="1">
      <c r="AH8032" s="68" t="str">
        <f t="shared" si="144"/>
        <v/>
      </c>
    </row>
    <row r="8033" spans="34:34" ht="15" customHeight="1">
      <c r="AH8033" s="68" t="str">
        <f t="shared" si="144"/>
        <v/>
      </c>
    </row>
    <row r="8034" spans="34:34" ht="15" customHeight="1">
      <c r="AH8034" s="68" t="str">
        <f t="shared" si="144"/>
        <v/>
      </c>
    </row>
    <row r="8035" spans="34:34" ht="15" customHeight="1">
      <c r="AH8035" s="68" t="str">
        <f t="shared" si="144"/>
        <v/>
      </c>
    </row>
    <row r="8036" spans="34:34" ht="15" customHeight="1">
      <c r="AH8036" s="68" t="str">
        <f t="shared" si="144"/>
        <v/>
      </c>
    </row>
    <row r="8037" spans="34:34" ht="15" customHeight="1">
      <c r="AH8037" s="68" t="str">
        <f t="shared" si="144"/>
        <v/>
      </c>
    </row>
    <row r="8038" spans="34:34" ht="15" customHeight="1">
      <c r="AH8038" s="68" t="str">
        <f t="shared" si="144"/>
        <v/>
      </c>
    </row>
    <row r="8039" spans="34:34" ht="15" customHeight="1">
      <c r="AH8039" s="68" t="str">
        <f t="shared" si="144"/>
        <v/>
      </c>
    </row>
    <row r="8040" spans="34:34" ht="15" customHeight="1">
      <c r="AH8040" s="68" t="str">
        <f t="shared" si="144"/>
        <v/>
      </c>
    </row>
    <row r="8041" spans="34:34" ht="15" customHeight="1">
      <c r="AH8041" s="68" t="str">
        <f t="shared" si="144"/>
        <v/>
      </c>
    </row>
    <row r="8042" spans="34:34" ht="15" customHeight="1">
      <c r="AH8042" s="68" t="str">
        <f t="shared" si="144"/>
        <v/>
      </c>
    </row>
    <row r="8043" spans="34:34" ht="15" customHeight="1">
      <c r="AH8043" s="68" t="str">
        <f t="shared" si="144"/>
        <v/>
      </c>
    </row>
    <row r="8044" spans="34:34" ht="15" customHeight="1">
      <c r="AH8044" s="68" t="str">
        <f t="shared" si="144"/>
        <v/>
      </c>
    </row>
    <row r="8045" spans="34:34" ht="15" customHeight="1">
      <c r="AH8045" s="68" t="str">
        <f t="shared" si="144"/>
        <v/>
      </c>
    </row>
    <row r="8046" spans="34:34" ht="15" customHeight="1">
      <c r="AH8046" s="68" t="str">
        <f t="shared" si="144"/>
        <v/>
      </c>
    </row>
    <row r="8047" spans="34:34" ht="15" customHeight="1">
      <c r="AH8047" s="68" t="str">
        <f t="shared" si="144"/>
        <v/>
      </c>
    </row>
    <row r="8048" spans="34:34" ht="15" customHeight="1">
      <c r="AH8048" s="68" t="str">
        <f t="shared" si="144"/>
        <v/>
      </c>
    </row>
    <row r="8049" spans="34:34" ht="15" customHeight="1">
      <c r="AH8049" s="68" t="str">
        <f t="shared" si="144"/>
        <v/>
      </c>
    </row>
    <row r="8050" spans="34:34" ht="15" customHeight="1">
      <c r="AH8050" s="68" t="str">
        <f t="shared" si="144"/>
        <v/>
      </c>
    </row>
    <row r="8051" spans="34:34" ht="15" customHeight="1">
      <c r="AH8051" s="68" t="str">
        <f t="shared" si="144"/>
        <v/>
      </c>
    </row>
    <row r="8052" spans="34:34" ht="15" customHeight="1">
      <c r="AH8052" s="68" t="str">
        <f t="shared" si="144"/>
        <v/>
      </c>
    </row>
    <row r="8053" spans="34:34" ht="15" customHeight="1">
      <c r="AH8053" s="68" t="str">
        <f t="shared" si="144"/>
        <v/>
      </c>
    </row>
    <row r="8054" spans="34:34" ht="15" customHeight="1">
      <c r="AH8054" s="68" t="str">
        <f t="shared" si="144"/>
        <v/>
      </c>
    </row>
    <row r="8055" spans="34:34" ht="15" customHeight="1">
      <c r="AH8055" s="68" t="str">
        <f t="shared" si="144"/>
        <v/>
      </c>
    </row>
    <row r="8056" spans="34:34" ht="15" customHeight="1">
      <c r="AH8056" s="68" t="str">
        <f t="shared" si="144"/>
        <v/>
      </c>
    </row>
    <row r="8057" spans="34:34" ht="15" customHeight="1">
      <c r="AH8057" s="68" t="str">
        <f t="shared" si="144"/>
        <v/>
      </c>
    </row>
    <row r="8058" spans="34:34" ht="15" customHeight="1">
      <c r="AH8058" s="68" t="str">
        <f t="shared" si="144"/>
        <v/>
      </c>
    </row>
    <row r="8059" spans="34:34" ht="15" customHeight="1">
      <c r="AH8059" s="68" t="str">
        <f t="shared" si="144"/>
        <v/>
      </c>
    </row>
    <row r="8060" spans="34:34" ht="15" customHeight="1">
      <c r="AH8060" s="68" t="str">
        <f t="shared" si="144"/>
        <v/>
      </c>
    </row>
    <row r="8061" spans="34:34" ht="15" customHeight="1">
      <c r="AH8061" s="68" t="str">
        <f t="shared" si="144"/>
        <v/>
      </c>
    </row>
    <row r="8062" spans="34:34" ht="15" customHeight="1">
      <c r="AH8062" s="68" t="str">
        <f t="shared" si="144"/>
        <v/>
      </c>
    </row>
    <row r="8063" spans="34:34" ht="15" customHeight="1">
      <c r="AH8063" s="68" t="str">
        <f t="shared" si="144"/>
        <v/>
      </c>
    </row>
    <row r="8064" spans="34:34" ht="15" customHeight="1">
      <c r="AH8064" s="68" t="str">
        <f t="shared" si="144"/>
        <v/>
      </c>
    </row>
    <row r="8065" spans="34:34" ht="15" customHeight="1">
      <c r="AH8065" s="68" t="str">
        <f t="shared" si="144"/>
        <v/>
      </c>
    </row>
    <row r="8066" spans="34:34" ht="15" customHeight="1">
      <c r="AH8066" s="68" t="str">
        <f t="shared" si="144"/>
        <v/>
      </c>
    </row>
    <row r="8067" spans="34:34" ht="15" customHeight="1">
      <c r="AH8067" s="68" t="str">
        <f t="shared" si="144"/>
        <v/>
      </c>
    </row>
    <row r="8068" spans="34:34" ht="15" customHeight="1">
      <c r="AH8068" s="68" t="str">
        <f t="shared" ref="AH8068:AH8131" si="145">IF(AG8068="","",AG8068)</f>
        <v/>
      </c>
    </row>
    <row r="8069" spans="34:34" ht="15" customHeight="1">
      <c r="AH8069" s="68" t="str">
        <f t="shared" si="145"/>
        <v/>
      </c>
    </row>
    <row r="8070" spans="34:34" ht="15" customHeight="1">
      <c r="AH8070" s="68" t="str">
        <f t="shared" si="145"/>
        <v/>
      </c>
    </row>
    <row r="8071" spans="34:34" ht="15" customHeight="1">
      <c r="AH8071" s="68" t="str">
        <f t="shared" si="145"/>
        <v/>
      </c>
    </row>
    <row r="8072" spans="34:34" ht="15" customHeight="1">
      <c r="AH8072" s="68" t="str">
        <f t="shared" si="145"/>
        <v/>
      </c>
    </row>
    <row r="8073" spans="34:34" ht="15" customHeight="1">
      <c r="AH8073" s="68" t="str">
        <f t="shared" si="145"/>
        <v/>
      </c>
    </row>
    <row r="8074" spans="34:34" ht="15" customHeight="1">
      <c r="AH8074" s="68" t="str">
        <f t="shared" si="145"/>
        <v/>
      </c>
    </row>
    <row r="8075" spans="34:34" ht="15" customHeight="1">
      <c r="AH8075" s="68" t="str">
        <f t="shared" si="145"/>
        <v/>
      </c>
    </row>
    <row r="8076" spans="34:34" ht="15" customHeight="1">
      <c r="AH8076" s="68" t="str">
        <f t="shared" si="145"/>
        <v/>
      </c>
    </row>
    <row r="8077" spans="34:34" ht="15" customHeight="1">
      <c r="AH8077" s="68" t="str">
        <f t="shared" si="145"/>
        <v/>
      </c>
    </row>
    <row r="8078" spans="34:34" ht="15" customHeight="1">
      <c r="AH8078" s="68" t="str">
        <f t="shared" si="145"/>
        <v/>
      </c>
    </row>
    <row r="8079" spans="34:34" ht="15" customHeight="1">
      <c r="AH8079" s="68" t="str">
        <f t="shared" si="145"/>
        <v/>
      </c>
    </row>
    <row r="8080" spans="34:34" ht="15" customHeight="1">
      <c r="AH8080" s="68" t="str">
        <f t="shared" si="145"/>
        <v/>
      </c>
    </row>
    <row r="8081" spans="34:34" ht="15" customHeight="1">
      <c r="AH8081" s="68" t="str">
        <f t="shared" si="145"/>
        <v/>
      </c>
    </row>
    <row r="8082" spans="34:34" ht="15" customHeight="1">
      <c r="AH8082" s="68" t="str">
        <f t="shared" si="145"/>
        <v/>
      </c>
    </row>
    <row r="8083" spans="34:34" ht="15" customHeight="1">
      <c r="AH8083" s="68" t="str">
        <f t="shared" si="145"/>
        <v/>
      </c>
    </row>
    <row r="8084" spans="34:34" ht="15" customHeight="1">
      <c r="AH8084" s="68" t="str">
        <f t="shared" si="145"/>
        <v/>
      </c>
    </row>
    <row r="8085" spans="34:34" ht="15" customHeight="1">
      <c r="AH8085" s="68" t="str">
        <f t="shared" si="145"/>
        <v/>
      </c>
    </row>
    <row r="8086" spans="34:34" ht="15" customHeight="1">
      <c r="AH8086" s="68" t="str">
        <f t="shared" si="145"/>
        <v/>
      </c>
    </row>
    <row r="8087" spans="34:34" ht="15" customHeight="1">
      <c r="AH8087" s="68" t="str">
        <f t="shared" si="145"/>
        <v/>
      </c>
    </row>
    <row r="8088" spans="34:34" ht="15" customHeight="1">
      <c r="AH8088" s="68" t="str">
        <f t="shared" si="145"/>
        <v/>
      </c>
    </row>
    <row r="8089" spans="34:34" ht="15" customHeight="1">
      <c r="AH8089" s="68" t="str">
        <f t="shared" si="145"/>
        <v/>
      </c>
    </row>
    <row r="8090" spans="34:34" ht="15" customHeight="1">
      <c r="AH8090" s="68" t="str">
        <f t="shared" si="145"/>
        <v/>
      </c>
    </row>
    <row r="8091" spans="34:34" ht="15" customHeight="1">
      <c r="AH8091" s="68" t="str">
        <f t="shared" si="145"/>
        <v/>
      </c>
    </row>
    <row r="8092" spans="34:34" ht="15" customHeight="1">
      <c r="AH8092" s="68" t="str">
        <f t="shared" si="145"/>
        <v/>
      </c>
    </row>
    <row r="8093" spans="34:34" ht="15" customHeight="1">
      <c r="AH8093" s="68" t="str">
        <f t="shared" si="145"/>
        <v/>
      </c>
    </row>
    <row r="8094" spans="34:34" ht="15" customHeight="1">
      <c r="AH8094" s="68" t="str">
        <f t="shared" si="145"/>
        <v/>
      </c>
    </row>
    <row r="8095" spans="34:34" ht="15" customHeight="1">
      <c r="AH8095" s="68" t="str">
        <f t="shared" si="145"/>
        <v/>
      </c>
    </row>
    <row r="8096" spans="34:34" ht="15" customHeight="1">
      <c r="AH8096" s="68" t="str">
        <f t="shared" si="145"/>
        <v/>
      </c>
    </row>
    <row r="8097" spans="34:34" ht="15" customHeight="1">
      <c r="AH8097" s="68" t="str">
        <f t="shared" si="145"/>
        <v/>
      </c>
    </row>
    <row r="8098" spans="34:34" ht="15" customHeight="1">
      <c r="AH8098" s="68" t="str">
        <f t="shared" si="145"/>
        <v/>
      </c>
    </row>
    <row r="8099" spans="34:34" ht="15" customHeight="1">
      <c r="AH8099" s="68" t="str">
        <f t="shared" si="145"/>
        <v/>
      </c>
    </row>
    <row r="8100" spans="34:34" ht="15" customHeight="1">
      <c r="AH8100" s="68" t="str">
        <f t="shared" si="145"/>
        <v/>
      </c>
    </row>
    <row r="8101" spans="34:34" ht="15" customHeight="1">
      <c r="AH8101" s="68" t="str">
        <f t="shared" si="145"/>
        <v/>
      </c>
    </row>
    <row r="8102" spans="34:34" ht="15" customHeight="1">
      <c r="AH8102" s="68" t="str">
        <f t="shared" si="145"/>
        <v/>
      </c>
    </row>
    <row r="8103" spans="34:34" ht="15" customHeight="1">
      <c r="AH8103" s="68" t="str">
        <f t="shared" si="145"/>
        <v/>
      </c>
    </row>
    <row r="8104" spans="34:34" ht="15" customHeight="1">
      <c r="AH8104" s="68" t="str">
        <f t="shared" si="145"/>
        <v/>
      </c>
    </row>
    <row r="8105" spans="34:34" ht="15" customHeight="1">
      <c r="AH8105" s="68" t="str">
        <f t="shared" si="145"/>
        <v/>
      </c>
    </row>
    <row r="8106" spans="34:34" ht="15" customHeight="1">
      <c r="AH8106" s="68" t="str">
        <f t="shared" si="145"/>
        <v/>
      </c>
    </row>
    <row r="8107" spans="34:34" ht="15" customHeight="1">
      <c r="AH8107" s="68" t="str">
        <f t="shared" si="145"/>
        <v/>
      </c>
    </row>
    <row r="8108" spans="34:34" ht="15" customHeight="1">
      <c r="AH8108" s="68" t="str">
        <f t="shared" si="145"/>
        <v/>
      </c>
    </row>
    <row r="8109" spans="34:34" ht="15" customHeight="1">
      <c r="AH8109" s="68" t="str">
        <f t="shared" si="145"/>
        <v/>
      </c>
    </row>
    <row r="8110" spans="34:34" ht="15" customHeight="1">
      <c r="AH8110" s="68" t="str">
        <f t="shared" si="145"/>
        <v/>
      </c>
    </row>
    <row r="8111" spans="34:34" ht="15" customHeight="1">
      <c r="AH8111" s="68" t="str">
        <f t="shared" si="145"/>
        <v/>
      </c>
    </row>
    <row r="8112" spans="34:34" ht="15" customHeight="1">
      <c r="AH8112" s="68" t="str">
        <f t="shared" si="145"/>
        <v/>
      </c>
    </row>
    <row r="8113" spans="34:34" ht="15" customHeight="1">
      <c r="AH8113" s="68" t="str">
        <f t="shared" si="145"/>
        <v/>
      </c>
    </row>
    <row r="8114" spans="34:34" ht="15" customHeight="1">
      <c r="AH8114" s="68" t="str">
        <f t="shared" si="145"/>
        <v/>
      </c>
    </row>
    <row r="8115" spans="34:34" ht="15" customHeight="1">
      <c r="AH8115" s="68" t="str">
        <f t="shared" si="145"/>
        <v/>
      </c>
    </row>
    <row r="8116" spans="34:34" ht="15" customHeight="1">
      <c r="AH8116" s="68" t="str">
        <f t="shared" si="145"/>
        <v/>
      </c>
    </row>
    <row r="8117" spans="34:34" ht="15" customHeight="1">
      <c r="AH8117" s="68" t="str">
        <f t="shared" si="145"/>
        <v/>
      </c>
    </row>
    <row r="8118" spans="34:34" ht="15" customHeight="1">
      <c r="AH8118" s="68" t="str">
        <f t="shared" si="145"/>
        <v/>
      </c>
    </row>
    <row r="8119" spans="34:34" ht="15" customHeight="1">
      <c r="AH8119" s="68" t="str">
        <f t="shared" si="145"/>
        <v/>
      </c>
    </row>
    <row r="8120" spans="34:34" ht="15" customHeight="1">
      <c r="AH8120" s="68" t="str">
        <f t="shared" si="145"/>
        <v/>
      </c>
    </row>
    <row r="8121" spans="34:34" ht="15" customHeight="1">
      <c r="AH8121" s="68" t="str">
        <f t="shared" si="145"/>
        <v/>
      </c>
    </row>
    <row r="8122" spans="34:34" ht="15" customHeight="1">
      <c r="AH8122" s="68" t="str">
        <f t="shared" si="145"/>
        <v/>
      </c>
    </row>
    <row r="8123" spans="34:34" ht="15" customHeight="1">
      <c r="AH8123" s="68" t="str">
        <f t="shared" si="145"/>
        <v/>
      </c>
    </row>
    <row r="8124" spans="34:34" ht="15" customHeight="1">
      <c r="AH8124" s="68" t="str">
        <f t="shared" si="145"/>
        <v/>
      </c>
    </row>
    <row r="8125" spans="34:34" ht="15" customHeight="1">
      <c r="AH8125" s="68" t="str">
        <f t="shared" si="145"/>
        <v/>
      </c>
    </row>
    <row r="8126" spans="34:34" ht="15" customHeight="1">
      <c r="AH8126" s="68" t="str">
        <f t="shared" si="145"/>
        <v/>
      </c>
    </row>
    <row r="8127" spans="34:34" ht="15" customHeight="1">
      <c r="AH8127" s="68" t="str">
        <f t="shared" si="145"/>
        <v/>
      </c>
    </row>
    <row r="8128" spans="34:34" ht="15" customHeight="1">
      <c r="AH8128" s="68" t="str">
        <f t="shared" si="145"/>
        <v/>
      </c>
    </row>
    <row r="8129" spans="34:34" ht="15" customHeight="1">
      <c r="AH8129" s="68" t="str">
        <f t="shared" si="145"/>
        <v/>
      </c>
    </row>
    <row r="8130" spans="34:34" ht="15" customHeight="1">
      <c r="AH8130" s="68" t="str">
        <f t="shared" si="145"/>
        <v/>
      </c>
    </row>
    <row r="8131" spans="34:34" ht="15" customHeight="1">
      <c r="AH8131" s="68" t="str">
        <f t="shared" si="145"/>
        <v/>
      </c>
    </row>
    <row r="8132" spans="34:34" ht="15" customHeight="1">
      <c r="AH8132" s="68" t="str">
        <f t="shared" ref="AH8132:AH8195" si="146">IF(AG8132="","",AG8132)</f>
        <v/>
      </c>
    </row>
    <row r="8133" spans="34:34" ht="15" customHeight="1">
      <c r="AH8133" s="68" t="str">
        <f t="shared" si="146"/>
        <v/>
      </c>
    </row>
    <row r="8134" spans="34:34" ht="15" customHeight="1">
      <c r="AH8134" s="68" t="str">
        <f t="shared" si="146"/>
        <v/>
      </c>
    </row>
    <row r="8135" spans="34:34" ht="15" customHeight="1">
      <c r="AH8135" s="68" t="str">
        <f t="shared" si="146"/>
        <v/>
      </c>
    </row>
    <row r="8136" spans="34:34" ht="15" customHeight="1">
      <c r="AH8136" s="68" t="str">
        <f t="shared" si="146"/>
        <v/>
      </c>
    </row>
    <row r="8137" spans="34:34" ht="15" customHeight="1">
      <c r="AH8137" s="68" t="str">
        <f t="shared" si="146"/>
        <v/>
      </c>
    </row>
    <row r="8138" spans="34:34" ht="15" customHeight="1">
      <c r="AH8138" s="68" t="str">
        <f t="shared" si="146"/>
        <v/>
      </c>
    </row>
    <row r="8139" spans="34:34" ht="15" customHeight="1">
      <c r="AH8139" s="68" t="str">
        <f t="shared" si="146"/>
        <v/>
      </c>
    </row>
    <row r="8140" spans="34:34" ht="15" customHeight="1">
      <c r="AH8140" s="68" t="str">
        <f t="shared" si="146"/>
        <v/>
      </c>
    </row>
    <row r="8141" spans="34:34" ht="15" customHeight="1">
      <c r="AH8141" s="68" t="str">
        <f t="shared" si="146"/>
        <v/>
      </c>
    </row>
    <row r="8142" spans="34:34" ht="15" customHeight="1">
      <c r="AH8142" s="68" t="str">
        <f t="shared" si="146"/>
        <v/>
      </c>
    </row>
    <row r="8143" spans="34:34" ht="15" customHeight="1">
      <c r="AH8143" s="68" t="str">
        <f t="shared" si="146"/>
        <v/>
      </c>
    </row>
    <row r="8144" spans="34:34" ht="15" customHeight="1">
      <c r="AH8144" s="68" t="str">
        <f t="shared" si="146"/>
        <v/>
      </c>
    </row>
    <row r="8145" spans="34:34" ht="15" customHeight="1">
      <c r="AH8145" s="68" t="str">
        <f t="shared" si="146"/>
        <v/>
      </c>
    </row>
    <row r="8146" spans="34:34" ht="15" customHeight="1">
      <c r="AH8146" s="68" t="str">
        <f t="shared" si="146"/>
        <v/>
      </c>
    </row>
    <row r="8147" spans="34:34" ht="15" customHeight="1">
      <c r="AH8147" s="68" t="str">
        <f t="shared" si="146"/>
        <v/>
      </c>
    </row>
    <row r="8148" spans="34:34" ht="15" customHeight="1">
      <c r="AH8148" s="68" t="str">
        <f t="shared" si="146"/>
        <v/>
      </c>
    </row>
    <row r="8149" spans="34:34" ht="15" customHeight="1">
      <c r="AH8149" s="68" t="str">
        <f t="shared" si="146"/>
        <v/>
      </c>
    </row>
    <row r="8150" spans="34:34" ht="15" customHeight="1">
      <c r="AH8150" s="68" t="str">
        <f t="shared" si="146"/>
        <v/>
      </c>
    </row>
    <row r="8151" spans="34:34" ht="15" customHeight="1">
      <c r="AH8151" s="68" t="str">
        <f t="shared" si="146"/>
        <v/>
      </c>
    </row>
    <row r="8152" spans="34:34" ht="15" customHeight="1">
      <c r="AH8152" s="68" t="str">
        <f t="shared" si="146"/>
        <v/>
      </c>
    </row>
    <row r="8153" spans="34:34" ht="15" customHeight="1">
      <c r="AH8153" s="68" t="str">
        <f t="shared" si="146"/>
        <v/>
      </c>
    </row>
    <row r="8154" spans="34:34" ht="15" customHeight="1">
      <c r="AH8154" s="68" t="str">
        <f t="shared" si="146"/>
        <v/>
      </c>
    </row>
    <row r="8155" spans="34:34" ht="15" customHeight="1">
      <c r="AH8155" s="68" t="str">
        <f t="shared" si="146"/>
        <v/>
      </c>
    </row>
    <row r="8156" spans="34:34" ht="15" customHeight="1">
      <c r="AH8156" s="68" t="str">
        <f t="shared" si="146"/>
        <v/>
      </c>
    </row>
    <row r="8157" spans="34:34" ht="15" customHeight="1">
      <c r="AH8157" s="68" t="str">
        <f t="shared" si="146"/>
        <v/>
      </c>
    </row>
    <row r="8158" spans="34:34" ht="15" customHeight="1">
      <c r="AH8158" s="68" t="str">
        <f t="shared" si="146"/>
        <v/>
      </c>
    </row>
    <row r="8159" spans="34:34" ht="15" customHeight="1">
      <c r="AH8159" s="68" t="str">
        <f t="shared" si="146"/>
        <v/>
      </c>
    </row>
    <row r="8160" spans="34:34" ht="15" customHeight="1">
      <c r="AH8160" s="68" t="str">
        <f t="shared" si="146"/>
        <v/>
      </c>
    </row>
    <row r="8161" spans="34:34" ht="15" customHeight="1">
      <c r="AH8161" s="68" t="str">
        <f t="shared" si="146"/>
        <v/>
      </c>
    </row>
    <row r="8162" spans="34:34" ht="15" customHeight="1">
      <c r="AH8162" s="68" t="str">
        <f t="shared" si="146"/>
        <v/>
      </c>
    </row>
    <row r="8163" spans="34:34" ht="15" customHeight="1">
      <c r="AH8163" s="68" t="str">
        <f t="shared" si="146"/>
        <v/>
      </c>
    </row>
    <row r="8164" spans="34:34" ht="15" customHeight="1">
      <c r="AH8164" s="68" t="str">
        <f t="shared" si="146"/>
        <v/>
      </c>
    </row>
    <row r="8165" spans="34:34" ht="15" customHeight="1">
      <c r="AH8165" s="68" t="str">
        <f t="shared" si="146"/>
        <v/>
      </c>
    </row>
    <row r="8166" spans="34:34" ht="15" customHeight="1">
      <c r="AH8166" s="68" t="str">
        <f t="shared" si="146"/>
        <v/>
      </c>
    </row>
    <row r="8167" spans="34:34" ht="15" customHeight="1">
      <c r="AH8167" s="68" t="str">
        <f t="shared" si="146"/>
        <v/>
      </c>
    </row>
    <row r="8168" spans="34:34" ht="15" customHeight="1">
      <c r="AH8168" s="68" t="str">
        <f t="shared" si="146"/>
        <v/>
      </c>
    </row>
    <row r="8169" spans="34:34" ht="15" customHeight="1">
      <c r="AH8169" s="68" t="str">
        <f t="shared" si="146"/>
        <v/>
      </c>
    </row>
    <row r="8170" spans="34:34" ht="15" customHeight="1">
      <c r="AH8170" s="68" t="str">
        <f t="shared" si="146"/>
        <v/>
      </c>
    </row>
    <row r="8171" spans="34:34" ht="15" customHeight="1">
      <c r="AH8171" s="68" t="str">
        <f t="shared" si="146"/>
        <v/>
      </c>
    </row>
    <row r="8172" spans="34:34" ht="15" customHeight="1">
      <c r="AH8172" s="68" t="str">
        <f t="shared" si="146"/>
        <v/>
      </c>
    </row>
    <row r="8173" spans="34:34" ht="15" customHeight="1">
      <c r="AH8173" s="68" t="str">
        <f t="shared" si="146"/>
        <v/>
      </c>
    </row>
    <row r="8174" spans="34:34" ht="15" customHeight="1">
      <c r="AH8174" s="68" t="str">
        <f t="shared" si="146"/>
        <v/>
      </c>
    </row>
    <row r="8175" spans="34:34" ht="15" customHeight="1">
      <c r="AH8175" s="68" t="str">
        <f t="shared" si="146"/>
        <v/>
      </c>
    </row>
    <row r="8176" spans="34:34" ht="15" customHeight="1">
      <c r="AH8176" s="68" t="str">
        <f t="shared" si="146"/>
        <v/>
      </c>
    </row>
    <row r="8177" spans="34:34" ht="15" customHeight="1">
      <c r="AH8177" s="68" t="str">
        <f t="shared" si="146"/>
        <v/>
      </c>
    </row>
    <row r="8178" spans="34:34" ht="15" customHeight="1">
      <c r="AH8178" s="68" t="str">
        <f t="shared" si="146"/>
        <v/>
      </c>
    </row>
    <row r="8179" spans="34:34" ht="15" customHeight="1">
      <c r="AH8179" s="68" t="str">
        <f t="shared" si="146"/>
        <v/>
      </c>
    </row>
    <row r="8180" spans="34:34" ht="15" customHeight="1">
      <c r="AH8180" s="68" t="str">
        <f t="shared" si="146"/>
        <v/>
      </c>
    </row>
    <row r="8181" spans="34:34" ht="15" customHeight="1">
      <c r="AH8181" s="68" t="str">
        <f t="shared" si="146"/>
        <v/>
      </c>
    </row>
    <row r="8182" spans="34:34" ht="15" customHeight="1">
      <c r="AH8182" s="68" t="str">
        <f t="shared" si="146"/>
        <v/>
      </c>
    </row>
    <row r="8183" spans="34:34" ht="15" customHeight="1">
      <c r="AH8183" s="68" t="str">
        <f t="shared" si="146"/>
        <v/>
      </c>
    </row>
    <row r="8184" spans="34:34" ht="15" customHeight="1">
      <c r="AH8184" s="68" t="str">
        <f t="shared" si="146"/>
        <v/>
      </c>
    </row>
    <row r="8185" spans="34:34" ht="15" customHeight="1">
      <c r="AH8185" s="68" t="str">
        <f t="shared" si="146"/>
        <v/>
      </c>
    </row>
    <row r="8186" spans="34:34" ht="15" customHeight="1">
      <c r="AH8186" s="68" t="str">
        <f t="shared" si="146"/>
        <v/>
      </c>
    </row>
    <row r="8187" spans="34:34" ht="15" customHeight="1">
      <c r="AH8187" s="68" t="str">
        <f t="shared" si="146"/>
        <v/>
      </c>
    </row>
    <row r="8188" spans="34:34" ht="15" customHeight="1">
      <c r="AH8188" s="68" t="str">
        <f t="shared" si="146"/>
        <v/>
      </c>
    </row>
    <row r="8189" spans="34:34" ht="15" customHeight="1">
      <c r="AH8189" s="68" t="str">
        <f t="shared" si="146"/>
        <v/>
      </c>
    </row>
    <row r="8190" spans="34:34" ht="15" customHeight="1">
      <c r="AH8190" s="68" t="str">
        <f t="shared" si="146"/>
        <v/>
      </c>
    </row>
    <row r="8191" spans="34:34" ht="15" customHeight="1">
      <c r="AH8191" s="68" t="str">
        <f t="shared" si="146"/>
        <v/>
      </c>
    </row>
    <row r="8192" spans="34:34" ht="15" customHeight="1">
      <c r="AH8192" s="68" t="str">
        <f t="shared" si="146"/>
        <v/>
      </c>
    </row>
    <row r="8193" spans="34:34" ht="15" customHeight="1">
      <c r="AH8193" s="68" t="str">
        <f t="shared" si="146"/>
        <v/>
      </c>
    </row>
    <row r="8194" spans="34:34" ht="15" customHeight="1">
      <c r="AH8194" s="68" t="str">
        <f t="shared" si="146"/>
        <v/>
      </c>
    </row>
    <row r="8195" spans="34:34" ht="15" customHeight="1">
      <c r="AH8195" s="68" t="str">
        <f t="shared" si="146"/>
        <v/>
      </c>
    </row>
    <row r="8196" spans="34:34" ht="15" customHeight="1">
      <c r="AH8196" s="68" t="str">
        <f t="shared" ref="AH8196:AH8259" si="147">IF(AG8196="","",AG8196)</f>
        <v/>
      </c>
    </row>
    <row r="8197" spans="34:34" ht="15" customHeight="1">
      <c r="AH8197" s="68" t="str">
        <f t="shared" si="147"/>
        <v/>
      </c>
    </row>
    <row r="8198" spans="34:34" ht="15" customHeight="1">
      <c r="AH8198" s="68" t="str">
        <f t="shared" si="147"/>
        <v/>
      </c>
    </row>
    <row r="8199" spans="34:34" ht="15" customHeight="1">
      <c r="AH8199" s="68" t="str">
        <f t="shared" si="147"/>
        <v/>
      </c>
    </row>
    <row r="8200" spans="34:34" ht="15" customHeight="1">
      <c r="AH8200" s="68" t="str">
        <f t="shared" si="147"/>
        <v/>
      </c>
    </row>
    <row r="8201" spans="34:34" ht="15" customHeight="1">
      <c r="AH8201" s="68" t="str">
        <f t="shared" si="147"/>
        <v/>
      </c>
    </row>
    <row r="8202" spans="34:34" ht="15" customHeight="1">
      <c r="AH8202" s="68" t="str">
        <f t="shared" si="147"/>
        <v/>
      </c>
    </row>
    <row r="8203" spans="34:34" ht="15" customHeight="1">
      <c r="AH8203" s="68" t="str">
        <f t="shared" si="147"/>
        <v/>
      </c>
    </row>
    <row r="8204" spans="34:34" ht="15" customHeight="1">
      <c r="AH8204" s="68" t="str">
        <f t="shared" si="147"/>
        <v/>
      </c>
    </row>
    <row r="8205" spans="34:34" ht="15" customHeight="1">
      <c r="AH8205" s="68" t="str">
        <f t="shared" si="147"/>
        <v/>
      </c>
    </row>
    <row r="8206" spans="34:34" ht="15" customHeight="1">
      <c r="AH8206" s="68" t="str">
        <f t="shared" si="147"/>
        <v/>
      </c>
    </row>
    <row r="8207" spans="34:34" ht="15" customHeight="1">
      <c r="AH8207" s="68" t="str">
        <f t="shared" si="147"/>
        <v/>
      </c>
    </row>
    <row r="8208" spans="34:34" ht="15" customHeight="1">
      <c r="AH8208" s="68" t="str">
        <f t="shared" si="147"/>
        <v/>
      </c>
    </row>
    <row r="8209" spans="34:34" ht="15" customHeight="1">
      <c r="AH8209" s="68" t="str">
        <f t="shared" si="147"/>
        <v/>
      </c>
    </row>
    <row r="8210" spans="34:34" ht="15" customHeight="1">
      <c r="AH8210" s="68" t="str">
        <f t="shared" si="147"/>
        <v/>
      </c>
    </row>
    <row r="8211" spans="34:34" ht="15" customHeight="1">
      <c r="AH8211" s="68" t="str">
        <f t="shared" si="147"/>
        <v/>
      </c>
    </row>
    <row r="8212" spans="34:34" ht="15" customHeight="1">
      <c r="AH8212" s="68" t="str">
        <f t="shared" si="147"/>
        <v/>
      </c>
    </row>
    <row r="8213" spans="34:34" ht="15" customHeight="1">
      <c r="AH8213" s="68" t="str">
        <f t="shared" si="147"/>
        <v/>
      </c>
    </row>
    <row r="8214" spans="34:34" ht="15" customHeight="1">
      <c r="AH8214" s="68" t="str">
        <f t="shared" si="147"/>
        <v/>
      </c>
    </row>
    <row r="8215" spans="34:34" ht="15" customHeight="1">
      <c r="AH8215" s="68" t="str">
        <f t="shared" si="147"/>
        <v/>
      </c>
    </row>
    <row r="8216" spans="34:34" ht="15" customHeight="1">
      <c r="AH8216" s="68" t="str">
        <f t="shared" si="147"/>
        <v/>
      </c>
    </row>
    <row r="8217" spans="34:34" ht="15" customHeight="1">
      <c r="AH8217" s="68" t="str">
        <f t="shared" si="147"/>
        <v/>
      </c>
    </row>
    <row r="8218" spans="34:34" ht="15" customHeight="1">
      <c r="AH8218" s="68" t="str">
        <f t="shared" si="147"/>
        <v/>
      </c>
    </row>
    <row r="8219" spans="34:34" ht="15" customHeight="1">
      <c r="AH8219" s="68" t="str">
        <f t="shared" si="147"/>
        <v/>
      </c>
    </row>
    <row r="8220" spans="34:34" ht="15" customHeight="1">
      <c r="AH8220" s="68" t="str">
        <f t="shared" si="147"/>
        <v/>
      </c>
    </row>
    <row r="8221" spans="34:34" ht="15" customHeight="1">
      <c r="AH8221" s="68" t="str">
        <f t="shared" si="147"/>
        <v/>
      </c>
    </row>
    <row r="8222" spans="34:34" ht="15" customHeight="1">
      <c r="AH8222" s="68" t="str">
        <f t="shared" si="147"/>
        <v/>
      </c>
    </row>
    <row r="8223" spans="34:34" ht="15" customHeight="1">
      <c r="AH8223" s="68" t="str">
        <f t="shared" si="147"/>
        <v/>
      </c>
    </row>
    <row r="8224" spans="34:34" ht="15" customHeight="1">
      <c r="AH8224" s="68" t="str">
        <f t="shared" si="147"/>
        <v/>
      </c>
    </row>
    <row r="8225" spans="34:34" ht="15" customHeight="1">
      <c r="AH8225" s="68" t="str">
        <f t="shared" si="147"/>
        <v/>
      </c>
    </row>
    <row r="8226" spans="34:34" ht="15" customHeight="1">
      <c r="AH8226" s="68" t="str">
        <f t="shared" si="147"/>
        <v/>
      </c>
    </row>
    <row r="8227" spans="34:34" ht="15" customHeight="1">
      <c r="AH8227" s="68" t="str">
        <f t="shared" si="147"/>
        <v/>
      </c>
    </row>
    <row r="8228" spans="34:34" ht="15" customHeight="1">
      <c r="AH8228" s="68" t="str">
        <f t="shared" si="147"/>
        <v/>
      </c>
    </row>
    <row r="8229" spans="34:34" ht="15" customHeight="1">
      <c r="AH8229" s="68" t="str">
        <f t="shared" si="147"/>
        <v/>
      </c>
    </row>
    <row r="8230" spans="34:34" ht="15" customHeight="1">
      <c r="AH8230" s="68" t="str">
        <f t="shared" si="147"/>
        <v/>
      </c>
    </row>
    <row r="8231" spans="34:34" ht="15" customHeight="1">
      <c r="AH8231" s="68" t="str">
        <f t="shared" si="147"/>
        <v/>
      </c>
    </row>
    <row r="8232" spans="34:34" ht="15" customHeight="1">
      <c r="AH8232" s="68" t="str">
        <f t="shared" si="147"/>
        <v/>
      </c>
    </row>
    <row r="8233" spans="34:34" ht="15" customHeight="1">
      <c r="AH8233" s="68" t="str">
        <f t="shared" si="147"/>
        <v/>
      </c>
    </row>
    <row r="8234" spans="34:34" ht="15" customHeight="1">
      <c r="AH8234" s="68" t="str">
        <f t="shared" si="147"/>
        <v/>
      </c>
    </row>
    <row r="8235" spans="34:34" ht="15" customHeight="1">
      <c r="AH8235" s="68" t="str">
        <f t="shared" si="147"/>
        <v/>
      </c>
    </row>
    <row r="8236" spans="34:34" ht="15" customHeight="1">
      <c r="AH8236" s="68" t="str">
        <f t="shared" si="147"/>
        <v/>
      </c>
    </row>
    <row r="8237" spans="34:34" ht="15" customHeight="1">
      <c r="AH8237" s="68" t="str">
        <f t="shared" si="147"/>
        <v/>
      </c>
    </row>
    <row r="8238" spans="34:34" ht="15" customHeight="1">
      <c r="AH8238" s="68" t="str">
        <f t="shared" si="147"/>
        <v/>
      </c>
    </row>
    <row r="8239" spans="34:34" ht="15" customHeight="1">
      <c r="AH8239" s="68" t="str">
        <f t="shared" si="147"/>
        <v/>
      </c>
    </row>
    <row r="8240" spans="34:34" ht="15" customHeight="1">
      <c r="AH8240" s="68" t="str">
        <f t="shared" si="147"/>
        <v/>
      </c>
    </row>
    <row r="8241" spans="34:34" ht="15" customHeight="1">
      <c r="AH8241" s="68" t="str">
        <f t="shared" si="147"/>
        <v/>
      </c>
    </row>
    <row r="8242" spans="34:34" ht="15" customHeight="1">
      <c r="AH8242" s="68" t="str">
        <f t="shared" si="147"/>
        <v/>
      </c>
    </row>
    <row r="8243" spans="34:34" ht="15" customHeight="1">
      <c r="AH8243" s="68" t="str">
        <f t="shared" si="147"/>
        <v/>
      </c>
    </row>
    <row r="8244" spans="34:34" ht="15" customHeight="1">
      <c r="AH8244" s="68" t="str">
        <f t="shared" si="147"/>
        <v/>
      </c>
    </row>
    <row r="8245" spans="34:34" ht="15" customHeight="1">
      <c r="AH8245" s="68" t="str">
        <f t="shared" si="147"/>
        <v/>
      </c>
    </row>
    <row r="8246" spans="34:34" ht="15" customHeight="1">
      <c r="AH8246" s="68" t="str">
        <f t="shared" si="147"/>
        <v/>
      </c>
    </row>
    <row r="8247" spans="34:34" ht="15" customHeight="1">
      <c r="AH8247" s="68" t="str">
        <f t="shared" si="147"/>
        <v/>
      </c>
    </row>
    <row r="8248" spans="34:34" ht="15" customHeight="1">
      <c r="AH8248" s="68" t="str">
        <f t="shared" si="147"/>
        <v/>
      </c>
    </row>
    <row r="8249" spans="34:34" ht="15" customHeight="1">
      <c r="AH8249" s="68" t="str">
        <f t="shared" si="147"/>
        <v/>
      </c>
    </row>
    <row r="8250" spans="34:34" ht="15" customHeight="1">
      <c r="AH8250" s="68" t="str">
        <f t="shared" si="147"/>
        <v/>
      </c>
    </row>
    <row r="8251" spans="34:34" ht="15" customHeight="1">
      <c r="AH8251" s="68" t="str">
        <f t="shared" si="147"/>
        <v/>
      </c>
    </row>
    <row r="8252" spans="34:34" ht="15" customHeight="1">
      <c r="AH8252" s="68" t="str">
        <f t="shared" si="147"/>
        <v/>
      </c>
    </row>
    <row r="8253" spans="34:34" ht="15" customHeight="1">
      <c r="AH8253" s="68" t="str">
        <f t="shared" si="147"/>
        <v/>
      </c>
    </row>
    <row r="8254" spans="34:34" ht="15" customHeight="1">
      <c r="AH8254" s="68" t="str">
        <f t="shared" si="147"/>
        <v/>
      </c>
    </row>
    <row r="8255" spans="34:34" ht="15" customHeight="1">
      <c r="AH8255" s="68" t="str">
        <f t="shared" si="147"/>
        <v/>
      </c>
    </row>
    <row r="8256" spans="34:34" ht="15" customHeight="1">
      <c r="AH8256" s="68" t="str">
        <f t="shared" si="147"/>
        <v/>
      </c>
    </row>
    <row r="8257" spans="34:34" ht="15" customHeight="1">
      <c r="AH8257" s="68" t="str">
        <f t="shared" si="147"/>
        <v/>
      </c>
    </row>
    <row r="8258" spans="34:34" ht="15" customHeight="1">
      <c r="AH8258" s="68" t="str">
        <f t="shared" si="147"/>
        <v/>
      </c>
    </row>
    <row r="8259" spans="34:34" ht="15" customHeight="1">
      <c r="AH8259" s="68" t="str">
        <f t="shared" si="147"/>
        <v/>
      </c>
    </row>
    <row r="8260" spans="34:34" ht="15" customHeight="1">
      <c r="AH8260" s="68" t="str">
        <f t="shared" ref="AH8260:AH8323" si="148">IF(AG8260="","",AG8260)</f>
        <v/>
      </c>
    </row>
    <row r="8261" spans="34:34" ht="15" customHeight="1">
      <c r="AH8261" s="68" t="str">
        <f t="shared" si="148"/>
        <v/>
      </c>
    </row>
    <row r="8262" spans="34:34" ht="15" customHeight="1">
      <c r="AH8262" s="68" t="str">
        <f t="shared" si="148"/>
        <v/>
      </c>
    </row>
    <row r="8263" spans="34:34" ht="15" customHeight="1">
      <c r="AH8263" s="68" t="str">
        <f t="shared" si="148"/>
        <v/>
      </c>
    </row>
    <row r="8264" spans="34:34" ht="15" customHeight="1">
      <c r="AH8264" s="68" t="str">
        <f t="shared" si="148"/>
        <v/>
      </c>
    </row>
    <row r="8265" spans="34:34" ht="15" customHeight="1">
      <c r="AH8265" s="68" t="str">
        <f t="shared" si="148"/>
        <v/>
      </c>
    </row>
    <row r="8266" spans="34:34" ht="15" customHeight="1">
      <c r="AH8266" s="68" t="str">
        <f t="shared" si="148"/>
        <v/>
      </c>
    </row>
    <row r="8267" spans="34:34" ht="15" customHeight="1">
      <c r="AH8267" s="68" t="str">
        <f t="shared" si="148"/>
        <v/>
      </c>
    </row>
    <row r="8268" spans="34:34" ht="15" customHeight="1">
      <c r="AH8268" s="68" t="str">
        <f t="shared" si="148"/>
        <v/>
      </c>
    </row>
    <row r="8269" spans="34:34" ht="15" customHeight="1">
      <c r="AH8269" s="68" t="str">
        <f t="shared" si="148"/>
        <v/>
      </c>
    </row>
    <row r="8270" spans="34:34" ht="15" customHeight="1">
      <c r="AH8270" s="68" t="str">
        <f t="shared" si="148"/>
        <v/>
      </c>
    </row>
    <row r="8271" spans="34:34" ht="15" customHeight="1">
      <c r="AH8271" s="68" t="str">
        <f t="shared" si="148"/>
        <v/>
      </c>
    </row>
    <row r="8272" spans="34:34" ht="15" customHeight="1">
      <c r="AH8272" s="68" t="str">
        <f t="shared" si="148"/>
        <v/>
      </c>
    </row>
    <row r="8273" spans="34:34" ht="15" customHeight="1">
      <c r="AH8273" s="68" t="str">
        <f t="shared" si="148"/>
        <v/>
      </c>
    </row>
    <row r="8274" spans="34:34" ht="15" customHeight="1">
      <c r="AH8274" s="68" t="str">
        <f t="shared" si="148"/>
        <v/>
      </c>
    </row>
    <row r="8275" spans="34:34" ht="15" customHeight="1">
      <c r="AH8275" s="68" t="str">
        <f t="shared" si="148"/>
        <v/>
      </c>
    </row>
    <row r="8276" spans="34:34" ht="15" customHeight="1">
      <c r="AH8276" s="68" t="str">
        <f t="shared" si="148"/>
        <v/>
      </c>
    </row>
    <row r="8277" spans="34:34" ht="15" customHeight="1">
      <c r="AH8277" s="68" t="str">
        <f t="shared" si="148"/>
        <v/>
      </c>
    </row>
    <row r="8278" spans="34:34" ht="15" customHeight="1">
      <c r="AH8278" s="68" t="str">
        <f t="shared" si="148"/>
        <v/>
      </c>
    </row>
    <row r="8279" spans="34:34" ht="15" customHeight="1">
      <c r="AH8279" s="68" t="str">
        <f t="shared" si="148"/>
        <v/>
      </c>
    </row>
    <row r="8280" spans="34:34" ht="15" customHeight="1">
      <c r="AH8280" s="68" t="str">
        <f t="shared" si="148"/>
        <v/>
      </c>
    </row>
    <row r="8281" spans="34:34" ht="15" customHeight="1">
      <c r="AH8281" s="68" t="str">
        <f t="shared" si="148"/>
        <v/>
      </c>
    </row>
    <row r="8282" spans="34:34" ht="15" customHeight="1">
      <c r="AH8282" s="68" t="str">
        <f t="shared" si="148"/>
        <v/>
      </c>
    </row>
    <row r="8283" spans="34:34" ht="15" customHeight="1">
      <c r="AH8283" s="68" t="str">
        <f t="shared" si="148"/>
        <v/>
      </c>
    </row>
    <row r="8284" spans="34:34" ht="15" customHeight="1">
      <c r="AH8284" s="68" t="str">
        <f t="shared" si="148"/>
        <v/>
      </c>
    </row>
    <row r="8285" spans="34:34" ht="15" customHeight="1">
      <c r="AH8285" s="68" t="str">
        <f t="shared" si="148"/>
        <v/>
      </c>
    </row>
    <row r="8286" spans="34:34" ht="15" customHeight="1">
      <c r="AH8286" s="68" t="str">
        <f t="shared" si="148"/>
        <v/>
      </c>
    </row>
    <row r="8287" spans="34:34" ht="15" customHeight="1">
      <c r="AH8287" s="68" t="str">
        <f t="shared" si="148"/>
        <v/>
      </c>
    </row>
    <row r="8288" spans="34:34" ht="15" customHeight="1">
      <c r="AH8288" s="68" t="str">
        <f t="shared" si="148"/>
        <v/>
      </c>
    </row>
    <row r="8289" spans="34:34" ht="15" customHeight="1">
      <c r="AH8289" s="68" t="str">
        <f t="shared" si="148"/>
        <v/>
      </c>
    </row>
    <row r="8290" spans="34:34" ht="15" customHeight="1">
      <c r="AH8290" s="68" t="str">
        <f t="shared" si="148"/>
        <v/>
      </c>
    </row>
    <row r="8291" spans="34:34" ht="15" customHeight="1">
      <c r="AH8291" s="68" t="str">
        <f t="shared" si="148"/>
        <v/>
      </c>
    </row>
    <row r="8292" spans="34:34" ht="15" customHeight="1">
      <c r="AH8292" s="68" t="str">
        <f t="shared" si="148"/>
        <v/>
      </c>
    </row>
    <row r="8293" spans="34:34" ht="15" customHeight="1">
      <c r="AH8293" s="68" t="str">
        <f t="shared" si="148"/>
        <v/>
      </c>
    </row>
    <row r="8294" spans="34:34" ht="15" customHeight="1">
      <c r="AH8294" s="68" t="str">
        <f t="shared" si="148"/>
        <v/>
      </c>
    </row>
    <row r="8295" spans="34:34" ht="15" customHeight="1">
      <c r="AH8295" s="68" t="str">
        <f t="shared" si="148"/>
        <v/>
      </c>
    </row>
    <row r="8296" spans="34:34" ht="15" customHeight="1">
      <c r="AH8296" s="68" t="str">
        <f t="shared" si="148"/>
        <v/>
      </c>
    </row>
    <row r="8297" spans="34:34" ht="15" customHeight="1">
      <c r="AH8297" s="68" t="str">
        <f t="shared" si="148"/>
        <v/>
      </c>
    </row>
    <row r="8298" spans="34:34" ht="15" customHeight="1">
      <c r="AH8298" s="68" t="str">
        <f t="shared" si="148"/>
        <v/>
      </c>
    </row>
    <row r="8299" spans="34:34" ht="15" customHeight="1">
      <c r="AH8299" s="68" t="str">
        <f t="shared" si="148"/>
        <v/>
      </c>
    </row>
    <row r="8300" spans="34:34" ht="15" customHeight="1">
      <c r="AH8300" s="68" t="str">
        <f t="shared" si="148"/>
        <v/>
      </c>
    </row>
    <row r="8301" spans="34:34" ht="15" customHeight="1">
      <c r="AH8301" s="68" t="str">
        <f t="shared" si="148"/>
        <v/>
      </c>
    </row>
    <row r="8302" spans="34:34" ht="15" customHeight="1">
      <c r="AH8302" s="68" t="str">
        <f t="shared" si="148"/>
        <v/>
      </c>
    </row>
    <row r="8303" spans="34:34" ht="15" customHeight="1">
      <c r="AH8303" s="68" t="str">
        <f t="shared" si="148"/>
        <v/>
      </c>
    </row>
    <row r="8304" spans="34:34" ht="15" customHeight="1">
      <c r="AH8304" s="68" t="str">
        <f t="shared" si="148"/>
        <v/>
      </c>
    </row>
    <row r="8305" spans="34:34" ht="15" customHeight="1">
      <c r="AH8305" s="68" t="str">
        <f t="shared" si="148"/>
        <v/>
      </c>
    </row>
    <row r="8306" spans="34:34" ht="15" customHeight="1">
      <c r="AH8306" s="68" t="str">
        <f t="shared" si="148"/>
        <v/>
      </c>
    </row>
    <row r="8307" spans="34:34" ht="15" customHeight="1">
      <c r="AH8307" s="68" t="str">
        <f t="shared" si="148"/>
        <v/>
      </c>
    </row>
    <row r="8308" spans="34:34" ht="15" customHeight="1">
      <c r="AH8308" s="68" t="str">
        <f t="shared" si="148"/>
        <v/>
      </c>
    </row>
    <row r="8309" spans="34:34" ht="15" customHeight="1">
      <c r="AH8309" s="68" t="str">
        <f t="shared" si="148"/>
        <v/>
      </c>
    </row>
    <row r="8310" spans="34:34" ht="15" customHeight="1">
      <c r="AH8310" s="68" t="str">
        <f t="shared" si="148"/>
        <v/>
      </c>
    </row>
    <row r="8311" spans="34:34" ht="15" customHeight="1">
      <c r="AH8311" s="68" t="str">
        <f t="shared" si="148"/>
        <v/>
      </c>
    </row>
    <row r="8312" spans="34:34" ht="15" customHeight="1">
      <c r="AH8312" s="68" t="str">
        <f t="shared" si="148"/>
        <v/>
      </c>
    </row>
    <row r="8313" spans="34:34" ht="15" customHeight="1">
      <c r="AH8313" s="68" t="str">
        <f t="shared" si="148"/>
        <v/>
      </c>
    </row>
    <row r="8314" spans="34:34" ht="15" customHeight="1">
      <c r="AH8314" s="68" t="str">
        <f t="shared" si="148"/>
        <v/>
      </c>
    </row>
    <row r="8315" spans="34:34" ht="15" customHeight="1">
      <c r="AH8315" s="68" t="str">
        <f t="shared" si="148"/>
        <v/>
      </c>
    </row>
    <row r="8316" spans="34:34" ht="15" customHeight="1">
      <c r="AH8316" s="68" t="str">
        <f t="shared" si="148"/>
        <v/>
      </c>
    </row>
    <row r="8317" spans="34:34" ht="15" customHeight="1">
      <c r="AH8317" s="68" t="str">
        <f t="shared" si="148"/>
        <v/>
      </c>
    </row>
    <row r="8318" spans="34:34" ht="15" customHeight="1">
      <c r="AH8318" s="68" t="str">
        <f t="shared" si="148"/>
        <v/>
      </c>
    </row>
    <row r="8319" spans="34:34" ht="15" customHeight="1">
      <c r="AH8319" s="68" t="str">
        <f t="shared" si="148"/>
        <v/>
      </c>
    </row>
    <row r="8320" spans="34:34" ht="15" customHeight="1">
      <c r="AH8320" s="68" t="str">
        <f t="shared" si="148"/>
        <v/>
      </c>
    </row>
    <row r="8321" spans="34:34" ht="15" customHeight="1">
      <c r="AH8321" s="68" t="str">
        <f t="shared" si="148"/>
        <v/>
      </c>
    </row>
    <row r="8322" spans="34:34" ht="15" customHeight="1">
      <c r="AH8322" s="68" t="str">
        <f t="shared" si="148"/>
        <v/>
      </c>
    </row>
    <row r="8323" spans="34:34" ht="15" customHeight="1">
      <c r="AH8323" s="68" t="str">
        <f t="shared" si="148"/>
        <v/>
      </c>
    </row>
    <row r="8324" spans="34:34" ht="15" customHeight="1">
      <c r="AH8324" s="68" t="str">
        <f t="shared" ref="AH8324:AH8387" si="149">IF(AG8324="","",AG8324)</f>
        <v/>
      </c>
    </row>
    <row r="8325" spans="34:34" ht="15" customHeight="1">
      <c r="AH8325" s="68" t="str">
        <f t="shared" si="149"/>
        <v/>
      </c>
    </row>
    <row r="8326" spans="34:34" ht="15" customHeight="1">
      <c r="AH8326" s="68" t="str">
        <f t="shared" si="149"/>
        <v/>
      </c>
    </row>
    <row r="8327" spans="34:34" ht="15" customHeight="1">
      <c r="AH8327" s="68" t="str">
        <f t="shared" si="149"/>
        <v/>
      </c>
    </row>
    <row r="8328" spans="34:34" ht="15" customHeight="1">
      <c r="AH8328" s="68" t="str">
        <f t="shared" si="149"/>
        <v/>
      </c>
    </row>
    <row r="8329" spans="34:34" ht="15" customHeight="1">
      <c r="AH8329" s="68" t="str">
        <f t="shared" si="149"/>
        <v/>
      </c>
    </row>
    <row r="8330" spans="34:34" ht="15" customHeight="1">
      <c r="AH8330" s="68" t="str">
        <f t="shared" si="149"/>
        <v/>
      </c>
    </row>
    <row r="8331" spans="34:34" ht="15" customHeight="1">
      <c r="AH8331" s="68" t="str">
        <f t="shared" si="149"/>
        <v/>
      </c>
    </row>
    <row r="8332" spans="34:34" ht="15" customHeight="1">
      <c r="AH8332" s="68" t="str">
        <f t="shared" si="149"/>
        <v/>
      </c>
    </row>
    <row r="8333" spans="34:34" ht="15" customHeight="1">
      <c r="AH8333" s="68" t="str">
        <f t="shared" si="149"/>
        <v/>
      </c>
    </row>
    <row r="8334" spans="34:34" ht="15" customHeight="1">
      <c r="AH8334" s="68" t="str">
        <f t="shared" si="149"/>
        <v/>
      </c>
    </row>
    <row r="8335" spans="34:34" ht="15" customHeight="1">
      <c r="AH8335" s="68" t="str">
        <f t="shared" si="149"/>
        <v/>
      </c>
    </row>
    <row r="8336" spans="34:34" ht="15" customHeight="1">
      <c r="AH8336" s="68" t="str">
        <f t="shared" si="149"/>
        <v/>
      </c>
    </row>
    <row r="8337" spans="34:34" ht="15" customHeight="1">
      <c r="AH8337" s="68" t="str">
        <f t="shared" si="149"/>
        <v/>
      </c>
    </row>
    <row r="8338" spans="34:34" ht="15" customHeight="1">
      <c r="AH8338" s="68" t="str">
        <f t="shared" si="149"/>
        <v/>
      </c>
    </row>
    <row r="8339" spans="34:34" ht="15" customHeight="1">
      <c r="AH8339" s="68" t="str">
        <f t="shared" si="149"/>
        <v/>
      </c>
    </row>
    <row r="8340" spans="34:34" ht="15" customHeight="1">
      <c r="AH8340" s="68" t="str">
        <f t="shared" si="149"/>
        <v/>
      </c>
    </row>
    <row r="8341" spans="34:34" ht="15" customHeight="1">
      <c r="AH8341" s="68" t="str">
        <f t="shared" si="149"/>
        <v/>
      </c>
    </row>
    <row r="8342" spans="34:34" ht="15" customHeight="1">
      <c r="AH8342" s="68" t="str">
        <f t="shared" si="149"/>
        <v/>
      </c>
    </row>
    <row r="8343" spans="34:34" ht="15" customHeight="1">
      <c r="AH8343" s="68" t="str">
        <f t="shared" si="149"/>
        <v/>
      </c>
    </row>
    <row r="8344" spans="34:34" ht="15" customHeight="1">
      <c r="AH8344" s="68" t="str">
        <f t="shared" si="149"/>
        <v/>
      </c>
    </row>
    <row r="8345" spans="34:34" ht="15" customHeight="1">
      <c r="AH8345" s="68" t="str">
        <f t="shared" si="149"/>
        <v/>
      </c>
    </row>
    <row r="8346" spans="34:34" ht="15" customHeight="1">
      <c r="AH8346" s="68" t="str">
        <f t="shared" si="149"/>
        <v/>
      </c>
    </row>
    <row r="8347" spans="34:34" ht="15" customHeight="1">
      <c r="AH8347" s="68" t="str">
        <f t="shared" si="149"/>
        <v/>
      </c>
    </row>
    <row r="8348" spans="34:34" ht="15" customHeight="1">
      <c r="AH8348" s="68" t="str">
        <f t="shared" si="149"/>
        <v/>
      </c>
    </row>
    <row r="8349" spans="34:34" ht="15" customHeight="1">
      <c r="AH8349" s="68" t="str">
        <f t="shared" si="149"/>
        <v/>
      </c>
    </row>
    <row r="8350" spans="34:34" ht="15" customHeight="1">
      <c r="AH8350" s="68" t="str">
        <f t="shared" si="149"/>
        <v/>
      </c>
    </row>
    <row r="8351" spans="34:34" ht="15" customHeight="1">
      <c r="AH8351" s="68" t="str">
        <f t="shared" si="149"/>
        <v/>
      </c>
    </row>
    <row r="8352" spans="34:34" ht="15" customHeight="1">
      <c r="AH8352" s="68" t="str">
        <f t="shared" si="149"/>
        <v/>
      </c>
    </row>
    <row r="8353" spans="34:34" ht="15" customHeight="1">
      <c r="AH8353" s="68" t="str">
        <f t="shared" si="149"/>
        <v/>
      </c>
    </row>
    <row r="8354" spans="34:34" ht="15" customHeight="1">
      <c r="AH8354" s="68" t="str">
        <f t="shared" si="149"/>
        <v/>
      </c>
    </row>
    <row r="8355" spans="34:34" ht="15" customHeight="1">
      <c r="AH8355" s="68" t="str">
        <f t="shared" si="149"/>
        <v/>
      </c>
    </row>
    <row r="8356" spans="34:34" ht="15" customHeight="1">
      <c r="AH8356" s="68" t="str">
        <f t="shared" si="149"/>
        <v/>
      </c>
    </row>
    <row r="8357" spans="34:34" ht="15" customHeight="1">
      <c r="AH8357" s="68" t="str">
        <f t="shared" si="149"/>
        <v/>
      </c>
    </row>
    <row r="8358" spans="34:34" ht="15" customHeight="1">
      <c r="AH8358" s="68" t="str">
        <f t="shared" si="149"/>
        <v/>
      </c>
    </row>
    <row r="8359" spans="34:34" ht="15" customHeight="1">
      <c r="AH8359" s="68" t="str">
        <f t="shared" si="149"/>
        <v/>
      </c>
    </row>
    <row r="8360" spans="34:34" ht="15" customHeight="1">
      <c r="AH8360" s="68" t="str">
        <f t="shared" si="149"/>
        <v/>
      </c>
    </row>
    <row r="8361" spans="34:34" ht="15" customHeight="1">
      <c r="AH8361" s="68" t="str">
        <f t="shared" si="149"/>
        <v/>
      </c>
    </row>
    <row r="8362" spans="34:34" ht="15" customHeight="1">
      <c r="AH8362" s="68" t="str">
        <f t="shared" si="149"/>
        <v/>
      </c>
    </row>
    <row r="8363" spans="34:34" ht="15" customHeight="1">
      <c r="AH8363" s="68" t="str">
        <f t="shared" si="149"/>
        <v/>
      </c>
    </row>
    <row r="8364" spans="34:34" ht="15" customHeight="1">
      <c r="AH8364" s="68" t="str">
        <f t="shared" si="149"/>
        <v/>
      </c>
    </row>
    <row r="8365" spans="34:34" ht="15" customHeight="1">
      <c r="AH8365" s="68" t="str">
        <f t="shared" si="149"/>
        <v/>
      </c>
    </row>
    <row r="8366" spans="34:34" ht="15" customHeight="1">
      <c r="AH8366" s="68" t="str">
        <f t="shared" si="149"/>
        <v/>
      </c>
    </row>
    <row r="8367" spans="34:34" ht="15" customHeight="1">
      <c r="AH8367" s="68" t="str">
        <f t="shared" si="149"/>
        <v/>
      </c>
    </row>
    <row r="8368" spans="34:34" ht="15" customHeight="1">
      <c r="AH8368" s="68" t="str">
        <f t="shared" si="149"/>
        <v/>
      </c>
    </row>
    <row r="8369" spans="34:34" ht="15" customHeight="1">
      <c r="AH8369" s="68" t="str">
        <f t="shared" si="149"/>
        <v/>
      </c>
    </row>
    <row r="8370" spans="34:34" ht="15" customHeight="1">
      <c r="AH8370" s="68" t="str">
        <f t="shared" si="149"/>
        <v/>
      </c>
    </row>
    <row r="8371" spans="34:34" ht="15" customHeight="1">
      <c r="AH8371" s="68" t="str">
        <f t="shared" si="149"/>
        <v/>
      </c>
    </row>
    <row r="8372" spans="34:34" ht="15" customHeight="1">
      <c r="AH8372" s="68" t="str">
        <f t="shared" si="149"/>
        <v/>
      </c>
    </row>
    <row r="8373" spans="34:34" ht="15" customHeight="1">
      <c r="AH8373" s="68" t="str">
        <f t="shared" si="149"/>
        <v/>
      </c>
    </row>
    <row r="8374" spans="34:34" ht="15" customHeight="1">
      <c r="AH8374" s="68" t="str">
        <f t="shared" si="149"/>
        <v/>
      </c>
    </row>
    <row r="8375" spans="34:34" ht="15" customHeight="1">
      <c r="AH8375" s="68" t="str">
        <f t="shared" si="149"/>
        <v/>
      </c>
    </row>
    <row r="8376" spans="34:34" ht="15" customHeight="1">
      <c r="AH8376" s="68" t="str">
        <f t="shared" si="149"/>
        <v/>
      </c>
    </row>
    <row r="8377" spans="34:34" ht="15" customHeight="1">
      <c r="AH8377" s="68" t="str">
        <f t="shared" si="149"/>
        <v/>
      </c>
    </row>
    <row r="8378" spans="34:34" ht="15" customHeight="1">
      <c r="AH8378" s="68" t="str">
        <f t="shared" si="149"/>
        <v/>
      </c>
    </row>
    <row r="8379" spans="34:34" ht="15" customHeight="1">
      <c r="AH8379" s="68" t="str">
        <f t="shared" si="149"/>
        <v/>
      </c>
    </row>
    <row r="8380" spans="34:34" ht="15" customHeight="1">
      <c r="AH8380" s="68" t="str">
        <f t="shared" si="149"/>
        <v/>
      </c>
    </row>
    <row r="8381" spans="34:34" ht="15" customHeight="1">
      <c r="AH8381" s="68" t="str">
        <f t="shared" si="149"/>
        <v/>
      </c>
    </row>
    <row r="8382" spans="34:34" ht="15" customHeight="1">
      <c r="AH8382" s="68" t="str">
        <f t="shared" si="149"/>
        <v/>
      </c>
    </row>
    <row r="8383" spans="34:34" ht="15" customHeight="1">
      <c r="AH8383" s="68" t="str">
        <f t="shared" si="149"/>
        <v/>
      </c>
    </row>
    <row r="8384" spans="34:34" ht="15" customHeight="1">
      <c r="AH8384" s="68" t="str">
        <f t="shared" si="149"/>
        <v/>
      </c>
    </row>
    <row r="8385" spans="34:34" ht="15" customHeight="1">
      <c r="AH8385" s="68" t="str">
        <f t="shared" si="149"/>
        <v/>
      </c>
    </row>
    <row r="8386" spans="34:34" ht="15" customHeight="1">
      <c r="AH8386" s="68" t="str">
        <f t="shared" si="149"/>
        <v/>
      </c>
    </row>
    <row r="8387" spans="34:34" ht="15" customHeight="1">
      <c r="AH8387" s="68" t="str">
        <f t="shared" si="149"/>
        <v/>
      </c>
    </row>
    <row r="8388" spans="34:34" ht="15" customHeight="1">
      <c r="AH8388" s="68" t="str">
        <f t="shared" ref="AH8388:AH8451" si="150">IF(AG8388="","",AG8388)</f>
        <v/>
      </c>
    </row>
    <row r="8389" spans="34:34" ht="15" customHeight="1">
      <c r="AH8389" s="68" t="str">
        <f t="shared" si="150"/>
        <v/>
      </c>
    </row>
    <row r="8390" spans="34:34" ht="15" customHeight="1">
      <c r="AH8390" s="68" t="str">
        <f t="shared" si="150"/>
        <v/>
      </c>
    </row>
    <row r="8391" spans="34:34" ht="15" customHeight="1">
      <c r="AH8391" s="68" t="str">
        <f t="shared" si="150"/>
        <v/>
      </c>
    </row>
    <row r="8392" spans="34:34" ht="15" customHeight="1">
      <c r="AH8392" s="68" t="str">
        <f t="shared" si="150"/>
        <v/>
      </c>
    </row>
    <row r="8393" spans="34:34" ht="15" customHeight="1">
      <c r="AH8393" s="68" t="str">
        <f t="shared" si="150"/>
        <v/>
      </c>
    </row>
    <row r="8394" spans="34:34" ht="15" customHeight="1">
      <c r="AH8394" s="68" t="str">
        <f t="shared" si="150"/>
        <v/>
      </c>
    </row>
    <row r="8395" spans="34:34" ht="15" customHeight="1">
      <c r="AH8395" s="68" t="str">
        <f t="shared" si="150"/>
        <v/>
      </c>
    </row>
    <row r="8396" spans="34:34" ht="15" customHeight="1">
      <c r="AH8396" s="68" t="str">
        <f t="shared" si="150"/>
        <v/>
      </c>
    </row>
    <row r="8397" spans="34:34" ht="15" customHeight="1">
      <c r="AH8397" s="68" t="str">
        <f t="shared" si="150"/>
        <v/>
      </c>
    </row>
    <row r="8398" spans="34:34" ht="15" customHeight="1">
      <c r="AH8398" s="68" t="str">
        <f t="shared" si="150"/>
        <v/>
      </c>
    </row>
    <row r="8399" spans="34:34" ht="15" customHeight="1">
      <c r="AH8399" s="68" t="str">
        <f t="shared" si="150"/>
        <v/>
      </c>
    </row>
    <row r="8400" spans="34:34" ht="15" customHeight="1">
      <c r="AH8400" s="68" t="str">
        <f t="shared" si="150"/>
        <v/>
      </c>
    </row>
    <row r="8401" spans="34:34" ht="15" customHeight="1">
      <c r="AH8401" s="68" t="str">
        <f t="shared" si="150"/>
        <v/>
      </c>
    </row>
    <row r="8402" spans="34:34" ht="15" customHeight="1">
      <c r="AH8402" s="68" t="str">
        <f t="shared" si="150"/>
        <v/>
      </c>
    </row>
    <row r="8403" spans="34:34" ht="15" customHeight="1">
      <c r="AH8403" s="68" t="str">
        <f t="shared" si="150"/>
        <v/>
      </c>
    </row>
    <row r="8404" spans="34:34" ht="15" customHeight="1">
      <c r="AH8404" s="68" t="str">
        <f t="shared" si="150"/>
        <v/>
      </c>
    </row>
    <row r="8405" spans="34:34" ht="15" customHeight="1">
      <c r="AH8405" s="68" t="str">
        <f t="shared" si="150"/>
        <v/>
      </c>
    </row>
    <row r="8406" spans="34:34" ht="15" customHeight="1">
      <c r="AH8406" s="68" t="str">
        <f t="shared" si="150"/>
        <v/>
      </c>
    </row>
    <row r="8407" spans="34:34" ht="15" customHeight="1">
      <c r="AH8407" s="68" t="str">
        <f t="shared" si="150"/>
        <v/>
      </c>
    </row>
    <row r="8408" spans="34:34" ht="15" customHeight="1">
      <c r="AH8408" s="68" t="str">
        <f t="shared" si="150"/>
        <v/>
      </c>
    </row>
    <row r="8409" spans="34:34" ht="15" customHeight="1">
      <c r="AH8409" s="68" t="str">
        <f t="shared" si="150"/>
        <v/>
      </c>
    </row>
    <row r="8410" spans="34:34" ht="15" customHeight="1">
      <c r="AH8410" s="68" t="str">
        <f t="shared" si="150"/>
        <v/>
      </c>
    </row>
    <row r="8411" spans="34:34" ht="15" customHeight="1">
      <c r="AH8411" s="68" t="str">
        <f t="shared" si="150"/>
        <v/>
      </c>
    </row>
    <row r="8412" spans="34:34" ht="15" customHeight="1">
      <c r="AH8412" s="68" t="str">
        <f t="shared" si="150"/>
        <v/>
      </c>
    </row>
    <row r="8413" spans="34:34" ht="15" customHeight="1">
      <c r="AH8413" s="68" t="str">
        <f t="shared" si="150"/>
        <v/>
      </c>
    </row>
    <row r="8414" spans="34:34" ht="15" customHeight="1">
      <c r="AH8414" s="68" t="str">
        <f t="shared" si="150"/>
        <v/>
      </c>
    </row>
    <row r="8415" spans="34:34" ht="15" customHeight="1">
      <c r="AH8415" s="68" t="str">
        <f t="shared" si="150"/>
        <v/>
      </c>
    </row>
    <row r="8416" spans="34:34" ht="15" customHeight="1">
      <c r="AH8416" s="68" t="str">
        <f t="shared" si="150"/>
        <v/>
      </c>
    </row>
    <row r="8417" spans="34:34" ht="15" customHeight="1">
      <c r="AH8417" s="68" t="str">
        <f t="shared" si="150"/>
        <v/>
      </c>
    </row>
    <row r="8418" spans="34:34" ht="15" customHeight="1">
      <c r="AH8418" s="68" t="str">
        <f t="shared" si="150"/>
        <v/>
      </c>
    </row>
    <row r="8419" spans="34:34" ht="15" customHeight="1">
      <c r="AH8419" s="68" t="str">
        <f t="shared" si="150"/>
        <v/>
      </c>
    </row>
    <row r="8420" spans="34:34" ht="15" customHeight="1">
      <c r="AH8420" s="68" t="str">
        <f t="shared" si="150"/>
        <v/>
      </c>
    </row>
    <row r="8421" spans="34:34" ht="15" customHeight="1">
      <c r="AH8421" s="68" t="str">
        <f t="shared" si="150"/>
        <v/>
      </c>
    </row>
    <row r="8422" spans="34:34" ht="15" customHeight="1">
      <c r="AH8422" s="68" t="str">
        <f t="shared" si="150"/>
        <v/>
      </c>
    </row>
    <row r="8423" spans="34:34" ht="15" customHeight="1">
      <c r="AH8423" s="68" t="str">
        <f t="shared" si="150"/>
        <v/>
      </c>
    </row>
    <row r="8424" spans="34:34" ht="15" customHeight="1">
      <c r="AH8424" s="68" t="str">
        <f t="shared" si="150"/>
        <v/>
      </c>
    </row>
    <row r="8425" spans="34:34" ht="15" customHeight="1">
      <c r="AH8425" s="68" t="str">
        <f t="shared" si="150"/>
        <v/>
      </c>
    </row>
    <row r="8426" spans="34:34" ht="15" customHeight="1">
      <c r="AH8426" s="68" t="str">
        <f t="shared" si="150"/>
        <v/>
      </c>
    </row>
    <row r="8427" spans="34:34" ht="15" customHeight="1">
      <c r="AH8427" s="68" t="str">
        <f t="shared" si="150"/>
        <v/>
      </c>
    </row>
    <row r="8428" spans="34:34" ht="15" customHeight="1">
      <c r="AH8428" s="68" t="str">
        <f t="shared" si="150"/>
        <v/>
      </c>
    </row>
    <row r="8429" spans="34:34" ht="15" customHeight="1">
      <c r="AH8429" s="68" t="str">
        <f t="shared" si="150"/>
        <v/>
      </c>
    </row>
    <row r="8430" spans="34:34" ht="15" customHeight="1">
      <c r="AH8430" s="68" t="str">
        <f t="shared" si="150"/>
        <v/>
      </c>
    </row>
    <row r="8431" spans="34:34" ht="15" customHeight="1">
      <c r="AH8431" s="68" t="str">
        <f t="shared" si="150"/>
        <v/>
      </c>
    </row>
    <row r="8432" spans="34:34" ht="15" customHeight="1">
      <c r="AH8432" s="68" t="str">
        <f t="shared" si="150"/>
        <v/>
      </c>
    </row>
    <row r="8433" spans="34:34" ht="15" customHeight="1">
      <c r="AH8433" s="68" t="str">
        <f t="shared" si="150"/>
        <v/>
      </c>
    </row>
    <row r="8434" spans="34:34" ht="15" customHeight="1">
      <c r="AH8434" s="68" t="str">
        <f t="shared" si="150"/>
        <v/>
      </c>
    </row>
    <row r="8435" spans="34:34" ht="15" customHeight="1">
      <c r="AH8435" s="68" t="str">
        <f t="shared" si="150"/>
        <v/>
      </c>
    </row>
    <row r="8436" spans="34:34" ht="15" customHeight="1">
      <c r="AH8436" s="68" t="str">
        <f t="shared" si="150"/>
        <v/>
      </c>
    </row>
    <row r="8437" spans="34:34" ht="15" customHeight="1">
      <c r="AH8437" s="68" t="str">
        <f t="shared" si="150"/>
        <v/>
      </c>
    </row>
    <row r="8438" spans="34:34" ht="15" customHeight="1">
      <c r="AH8438" s="68" t="str">
        <f t="shared" si="150"/>
        <v/>
      </c>
    </row>
    <row r="8439" spans="34:34" ht="15" customHeight="1">
      <c r="AH8439" s="68" t="str">
        <f t="shared" si="150"/>
        <v/>
      </c>
    </row>
    <row r="8440" spans="34:34" ht="15" customHeight="1">
      <c r="AH8440" s="68" t="str">
        <f t="shared" si="150"/>
        <v/>
      </c>
    </row>
    <row r="8441" spans="34:34" ht="15" customHeight="1">
      <c r="AH8441" s="68" t="str">
        <f t="shared" si="150"/>
        <v/>
      </c>
    </row>
    <row r="8442" spans="34:34" ht="15" customHeight="1">
      <c r="AH8442" s="68" t="str">
        <f t="shared" si="150"/>
        <v/>
      </c>
    </row>
    <row r="8443" spans="34:34" ht="15" customHeight="1">
      <c r="AH8443" s="68" t="str">
        <f t="shared" si="150"/>
        <v/>
      </c>
    </row>
    <row r="8444" spans="34:34" ht="15" customHeight="1">
      <c r="AH8444" s="68" t="str">
        <f t="shared" si="150"/>
        <v/>
      </c>
    </row>
    <row r="8445" spans="34:34" ht="15" customHeight="1">
      <c r="AH8445" s="68" t="str">
        <f t="shared" si="150"/>
        <v/>
      </c>
    </row>
    <row r="8446" spans="34:34" ht="15" customHeight="1">
      <c r="AH8446" s="68" t="str">
        <f t="shared" si="150"/>
        <v/>
      </c>
    </row>
    <row r="8447" spans="34:34" ht="15" customHeight="1">
      <c r="AH8447" s="68" t="str">
        <f t="shared" si="150"/>
        <v/>
      </c>
    </row>
    <row r="8448" spans="34:34" ht="15" customHeight="1">
      <c r="AH8448" s="68" t="str">
        <f t="shared" si="150"/>
        <v/>
      </c>
    </row>
    <row r="8449" spans="34:34" ht="15" customHeight="1">
      <c r="AH8449" s="68" t="str">
        <f t="shared" si="150"/>
        <v/>
      </c>
    </row>
    <row r="8450" spans="34:34" ht="15" customHeight="1">
      <c r="AH8450" s="68" t="str">
        <f t="shared" si="150"/>
        <v/>
      </c>
    </row>
    <row r="8451" spans="34:34" ht="15" customHeight="1">
      <c r="AH8451" s="68" t="str">
        <f t="shared" si="150"/>
        <v/>
      </c>
    </row>
    <row r="8452" spans="34:34" ht="15" customHeight="1">
      <c r="AH8452" s="68" t="str">
        <f t="shared" ref="AH8452:AH8515" si="151">IF(AG8452="","",AG8452)</f>
        <v/>
      </c>
    </row>
    <row r="8453" spans="34:34" ht="15" customHeight="1">
      <c r="AH8453" s="68" t="str">
        <f t="shared" si="151"/>
        <v/>
      </c>
    </row>
    <row r="8454" spans="34:34" ht="15" customHeight="1">
      <c r="AH8454" s="68" t="str">
        <f t="shared" si="151"/>
        <v/>
      </c>
    </row>
    <row r="8455" spans="34:34" ht="15" customHeight="1">
      <c r="AH8455" s="68" t="str">
        <f t="shared" si="151"/>
        <v/>
      </c>
    </row>
    <row r="8456" spans="34:34" ht="15" customHeight="1">
      <c r="AH8456" s="68" t="str">
        <f t="shared" si="151"/>
        <v/>
      </c>
    </row>
    <row r="8457" spans="34:34" ht="15" customHeight="1">
      <c r="AH8457" s="68" t="str">
        <f t="shared" si="151"/>
        <v/>
      </c>
    </row>
    <row r="8458" spans="34:34" ht="15" customHeight="1">
      <c r="AH8458" s="68" t="str">
        <f t="shared" si="151"/>
        <v/>
      </c>
    </row>
    <row r="8459" spans="34:34" ht="15" customHeight="1">
      <c r="AH8459" s="68" t="str">
        <f t="shared" si="151"/>
        <v/>
      </c>
    </row>
    <row r="8460" spans="34:34" ht="15" customHeight="1">
      <c r="AH8460" s="68" t="str">
        <f t="shared" si="151"/>
        <v/>
      </c>
    </row>
    <row r="8461" spans="34:34" ht="15" customHeight="1">
      <c r="AH8461" s="68" t="str">
        <f t="shared" si="151"/>
        <v/>
      </c>
    </row>
    <row r="8462" spans="34:34" ht="15" customHeight="1">
      <c r="AH8462" s="68" t="str">
        <f t="shared" si="151"/>
        <v/>
      </c>
    </row>
    <row r="8463" spans="34:34" ht="15" customHeight="1">
      <c r="AH8463" s="68" t="str">
        <f t="shared" si="151"/>
        <v/>
      </c>
    </row>
    <row r="8464" spans="34:34" ht="15" customHeight="1">
      <c r="AH8464" s="68" t="str">
        <f t="shared" si="151"/>
        <v/>
      </c>
    </row>
    <row r="8465" spans="34:34" ht="15" customHeight="1">
      <c r="AH8465" s="68" t="str">
        <f t="shared" si="151"/>
        <v/>
      </c>
    </row>
    <row r="8466" spans="34:34" ht="15" customHeight="1">
      <c r="AH8466" s="68" t="str">
        <f t="shared" si="151"/>
        <v/>
      </c>
    </row>
    <row r="8467" spans="34:34" ht="15" customHeight="1">
      <c r="AH8467" s="68" t="str">
        <f t="shared" si="151"/>
        <v/>
      </c>
    </row>
    <row r="8468" spans="34:34" ht="15" customHeight="1">
      <c r="AH8468" s="68" t="str">
        <f t="shared" si="151"/>
        <v/>
      </c>
    </row>
    <row r="8469" spans="34:34" ht="15" customHeight="1">
      <c r="AH8469" s="68" t="str">
        <f t="shared" si="151"/>
        <v/>
      </c>
    </row>
    <row r="8470" spans="34:34" ht="15" customHeight="1">
      <c r="AH8470" s="68" t="str">
        <f t="shared" si="151"/>
        <v/>
      </c>
    </row>
    <row r="8471" spans="34:34" ht="15" customHeight="1">
      <c r="AH8471" s="68" t="str">
        <f t="shared" si="151"/>
        <v/>
      </c>
    </row>
    <row r="8472" spans="34:34" ht="15" customHeight="1">
      <c r="AH8472" s="68" t="str">
        <f t="shared" si="151"/>
        <v/>
      </c>
    </row>
    <row r="8473" spans="34:34" ht="15" customHeight="1">
      <c r="AH8473" s="68" t="str">
        <f t="shared" si="151"/>
        <v/>
      </c>
    </row>
    <row r="8474" spans="34:34" ht="15" customHeight="1">
      <c r="AH8474" s="68" t="str">
        <f t="shared" si="151"/>
        <v/>
      </c>
    </row>
    <row r="8475" spans="34:34" ht="15" customHeight="1">
      <c r="AH8475" s="68" t="str">
        <f t="shared" si="151"/>
        <v/>
      </c>
    </row>
    <row r="8476" spans="34:34" ht="15" customHeight="1">
      <c r="AH8476" s="68" t="str">
        <f t="shared" si="151"/>
        <v/>
      </c>
    </row>
    <row r="8477" spans="34:34" ht="15" customHeight="1">
      <c r="AH8477" s="68" t="str">
        <f t="shared" si="151"/>
        <v/>
      </c>
    </row>
    <row r="8478" spans="34:34" ht="15" customHeight="1">
      <c r="AH8478" s="68" t="str">
        <f t="shared" si="151"/>
        <v/>
      </c>
    </row>
    <row r="8479" spans="34:34" ht="15" customHeight="1">
      <c r="AH8479" s="68" t="str">
        <f t="shared" si="151"/>
        <v/>
      </c>
    </row>
    <row r="8480" spans="34:34" ht="15" customHeight="1">
      <c r="AH8480" s="68" t="str">
        <f t="shared" si="151"/>
        <v/>
      </c>
    </row>
    <row r="8481" spans="34:34" ht="15" customHeight="1">
      <c r="AH8481" s="68" t="str">
        <f t="shared" si="151"/>
        <v/>
      </c>
    </row>
    <row r="8482" spans="34:34" ht="15" customHeight="1">
      <c r="AH8482" s="68" t="str">
        <f t="shared" si="151"/>
        <v/>
      </c>
    </row>
    <row r="8483" spans="34:34" ht="15" customHeight="1">
      <c r="AH8483" s="68" t="str">
        <f t="shared" si="151"/>
        <v/>
      </c>
    </row>
    <row r="8484" spans="34:34" ht="15" customHeight="1">
      <c r="AH8484" s="68" t="str">
        <f t="shared" si="151"/>
        <v/>
      </c>
    </row>
    <row r="8485" spans="34:34" ht="15" customHeight="1">
      <c r="AH8485" s="68" t="str">
        <f t="shared" si="151"/>
        <v/>
      </c>
    </row>
    <row r="8486" spans="34:34" ht="15" customHeight="1">
      <c r="AH8486" s="68" t="str">
        <f t="shared" si="151"/>
        <v/>
      </c>
    </row>
    <row r="8487" spans="34:34" ht="15" customHeight="1">
      <c r="AH8487" s="68" t="str">
        <f t="shared" si="151"/>
        <v/>
      </c>
    </row>
    <row r="8488" spans="34:34" ht="15" customHeight="1">
      <c r="AH8488" s="68" t="str">
        <f t="shared" si="151"/>
        <v/>
      </c>
    </row>
    <row r="8489" spans="34:34" ht="15" customHeight="1">
      <c r="AH8489" s="68" t="str">
        <f t="shared" si="151"/>
        <v/>
      </c>
    </row>
    <row r="8490" spans="34:34" ht="15" customHeight="1">
      <c r="AH8490" s="68" t="str">
        <f t="shared" si="151"/>
        <v/>
      </c>
    </row>
    <row r="8491" spans="34:34" ht="15" customHeight="1">
      <c r="AH8491" s="68" t="str">
        <f t="shared" si="151"/>
        <v/>
      </c>
    </row>
    <row r="8492" spans="34:34" ht="15" customHeight="1">
      <c r="AH8492" s="68" t="str">
        <f t="shared" si="151"/>
        <v/>
      </c>
    </row>
    <row r="8493" spans="34:34" ht="15" customHeight="1">
      <c r="AH8493" s="68" t="str">
        <f t="shared" si="151"/>
        <v/>
      </c>
    </row>
    <row r="8494" spans="34:34" ht="15" customHeight="1">
      <c r="AH8494" s="68" t="str">
        <f t="shared" si="151"/>
        <v/>
      </c>
    </row>
    <row r="8495" spans="34:34" ht="15" customHeight="1">
      <c r="AH8495" s="68" t="str">
        <f t="shared" si="151"/>
        <v/>
      </c>
    </row>
    <row r="8496" spans="34:34" ht="15" customHeight="1">
      <c r="AH8496" s="68" t="str">
        <f t="shared" si="151"/>
        <v/>
      </c>
    </row>
    <row r="8497" spans="34:34" ht="15" customHeight="1">
      <c r="AH8497" s="68" t="str">
        <f t="shared" si="151"/>
        <v/>
      </c>
    </row>
    <row r="8498" spans="34:34" ht="15" customHeight="1">
      <c r="AH8498" s="68" t="str">
        <f t="shared" si="151"/>
        <v/>
      </c>
    </row>
    <row r="8499" spans="34:34" ht="15" customHeight="1">
      <c r="AH8499" s="68" t="str">
        <f t="shared" si="151"/>
        <v/>
      </c>
    </row>
    <row r="8500" spans="34:34" ht="15" customHeight="1">
      <c r="AH8500" s="68" t="str">
        <f t="shared" si="151"/>
        <v/>
      </c>
    </row>
    <row r="8501" spans="34:34" ht="15" customHeight="1">
      <c r="AH8501" s="68" t="str">
        <f t="shared" si="151"/>
        <v/>
      </c>
    </row>
    <row r="8502" spans="34:34" ht="15" customHeight="1">
      <c r="AH8502" s="68" t="str">
        <f t="shared" si="151"/>
        <v/>
      </c>
    </row>
    <row r="8503" spans="34:34" ht="15" customHeight="1">
      <c r="AH8503" s="68" t="str">
        <f t="shared" si="151"/>
        <v/>
      </c>
    </row>
    <row r="8504" spans="34:34" ht="15" customHeight="1">
      <c r="AH8504" s="68" t="str">
        <f t="shared" si="151"/>
        <v/>
      </c>
    </row>
    <row r="8505" spans="34:34" ht="15" customHeight="1">
      <c r="AH8505" s="68" t="str">
        <f t="shared" si="151"/>
        <v/>
      </c>
    </row>
    <row r="8506" spans="34:34" ht="15" customHeight="1">
      <c r="AH8506" s="68" t="str">
        <f t="shared" si="151"/>
        <v/>
      </c>
    </row>
    <row r="8507" spans="34:34" ht="15" customHeight="1">
      <c r="AH8507" s="68" t="str">
        <f t="shared" si="151"/>
        <v/>
      </c>
    </row>
    <row r="8508" spans="34:34" ht="15" customHeight="1">
      <c r="AH8508" s="68" t="str">
        <f t="shared" si="151"/>
        <v/>
      </c>
    </row>
    <row r="8509" spans="34:34" ht="15" customHeight="1">
      <c r="AH8509" s="68" t="str">
        <f t="shared" si="151"/>
        <v/>
      </c>
    </row>
    <row r="8510" spans="34:34" ht="15" customHeight="1">
      <c r="AH8510" s="68" t="str">
        <f t="shared" si="151"/>
        <v/>
      </c>
    </row>
    <row r="8511" spans="34:34" ht="15" customHeight="1">
      <c r="AH8511" s="68" t="str">
        <f t="shared" si="151"/>
        <v/>
      </c>
    </row>
    <row r="8512" spans="34:34" ht="15" customHeight="1">
      <c r="AH8512" s="68" t="str">
        <f t="shared" si="151"/>
        <v/>
      </c>
    </row>
    <row r="8513" spans="34:34" ht="15" customHeight="1">
      <c r="AH8513" s="68" t="str">
        <f t="shared" si="151"/>
        <v/>
      </c>
    </row>
    <row r="8514" spans="34:34" ht="15" customHeight="1">
      <c r="AH8514" s="68" t="str">
        <f t="shared" si="151"/>
        <v/>
      </c>
    </row>
    <row r="8515" spans="34:34" ht="15" customHeight="1">
      <c r="AH8515" s="68" t="str">
        <f t="shared" si="151"/>
        <v/>
      </c>
    </row>
    <row r="8516" spans="34:34" ht="15" customHeight="1">
      <c r="AH8516" s="68" t="str">
        <f t="shared" ref="AH8516:AH8579" si="152">IF(AG8516="","",AG8516)</f>
        <v/>
      </c>
    </row>
    <row r="8517" spans="34:34" ht="15" customHeight="1">
      <c r="AH8517" s="68" t="str">
        <f t="shared" si="152"/>
        <v/>
      </c>
    </row>
    <row r="8518" spans="34:34" ht="15" customHeight="1">
      <c r="AH8518" s="68" t="str">
        <f t="shared" si="152"/>
        <v/>
      </c>
    </row>
    <row r="8519" spans="34:34" ht="15" customHeight="1">
      <c r="AH8519" s="68" t="str">
        <f t="shared" si="152"/>
        <v/>
      </c>
    </row>
    <row r="8520" spans="34:34" ht="15" customHeight="1">
      <c r="AH8520" s="68" t="str">
        <f t="shared" si="152"/>
        <v/>
      </c>
    </row>
    <row r="8521" spans="34:34" ht="15" customHeight="1">
      <c r="AH8521" s="68" t="str">
        <f t="shared" si="152"/>
        <v/>
      </c>
    </row>
    <row r="8522" spans="34:34" ht="15" customHeight="1">
      <c r="AH8522" s="68" t="str">
        <f t="shared" si="152"/>
        <v/>
      </c>
    </row>
    <row r="8523" spans="34:34" ht="15" customHeight="1">
      <c r="AH8523" s="68" t="str">
        <f t="shared" si="152"/>
        <v/>
      </c>
    </row>
    <row r="8524" spans="34:34" ht="15" customHeight="1">
      <c r="AH8524" s="68" t="str">
        <f t="shared" si="152"/>
        <v/>
      </c>
    </row>
    <row r="8525" spans="34:34" ht="15" customHeight="1">
      <c r="AH8525" s="68" t="str">
        <f t="shared" si="152"/>
        <v/>
      </c>
    </row>
    <row r="8526" spans="34:34" ht="15" customHeight="1">
      <c r="AH8526" s="68" t="str">
        <f t="shared" si="152"/>
        <v/>
      </c>
    </row>
    <row r="8527" spans="34:34" ht="15" customHeight="1">
      <c r="AH8527" s="68" t="str">
        <f t="shared" si="152"/>
        <v/>
      </c>
    </row>
    <row r="8528" spans="34:34" ht="15" customHeight="1">
      <c r="AH8528" s="68" t="str">
        <f t="shared" si="152"/>
        <v/>
      </c>
    </row>
    <row r="8529" spans="34:34" ht="15" customHeight="1">
      <c r="AH8529" s="68" t="str">
        <f t="shared" si="152"/>
        <v/>
      </c>
    </row>
    <row r="8530" spans="34:34" ht="15" customHeight="1">
      <c r="AH8530" s="68" t="str">
        <f t="shared" si="152"/>
        <v/>
      </c>
    </row>
    <row r="8531" spans="34:34" ht="15" customHeight="1">
      <c r="AH8531" s="68" t="str">
        <f t="shared" si="152"/>
        <v/>
      </c>
    </row>
    <row r="8532" spans="34:34" ht="15" customHeight="1">
      <c r="AH8532" s="68" t="str">
        <f t="shared" si="152"/>
        <v/>
      </c>
    </row>
    <row r="8533" spans="34:34" ht="15" customHeight="1">
      <c r="AH8533" s="68" t="str">
        <f t="shared" si="152"/>
        <v/>
      </c>
    </row>
    <row r="8534" spans="34:34" ht="15" customHeight="1">
      <c r="AH8534" s="68" t="str">
        <f t="shared" si="152"/>
        <v/>
      </c>
    </row>
    <row r="8535" spans="34:34" ht="15" customHeight="1">
      <c r="AH8535" s="68" t="str">
        <f t="shared" si="152"/>
        <v/>
      </c>
    </row>
    <row r="8536" spans="34:34" ht="15" customHeight="1">
      <c r="AH8536" s="68" t="str">
        <f t="shared" si="152"/>
        <v/>
      </c>
    </row>
    <row r="8537" spans="34:34" ht="15" customHeight="1">
      <c r="AH8537" s="68" t="str">
        <f t="shared" si="152"/>
        <v/>
      </c>
    </row>
    <row r="8538" spans="34:34" ht="15" customHeight="1">
      <c r="AH8538" s="68" t="str">
        <f t="shared" si="152"/>
        <v/>
      </c>
    </row>
    <row r="8539" spans="34:34" ht="15" customHeight="1">
      <c r="AH8539" s="68" t="str">
        <f t="shared" si="152"/>
        <v/>
      </c>
    </row>
    <row r="8540" spans="34:34" ht="15" customHeight="1">
      <c r="AH8540" s="68" t="str">
        <f t="shared" si="152"/>
        <v/>
      </c>
    </row>
    <row r="8541" spans="34:34" ht="15" customHeight="1">
      <c r="AH8541" s="68" t="str">
        <f t="shared" si="152"/>
        <v/>
      </c>
    </row>
    <row r="8542" spans="34:34" ht="15" customHeight="1">
      <c r="AH8542" s="68" t="str">
        <f t="shared" si="152"/>
        <v/>
      </c>
    </row>
    <row r="8543" spans="34:34" ht="15" customHeight="1">
      <c r="AH8543" s="68" t="str">
        <f t="shared" si="152"/>
        <v/>
      </c>
    </row>
    <row r="8544" spans="34:34" ht="15" customHeight="1">
      <c r="AH8544" s="68" t="str">
        <f t="shared" si="152"/>
        <v/>
      </c>
    </row>
    <row r="8545" spans="34:34" ht="15" customHeight="1">
      <c r="AH8545" s="68" t="str">
        <f t="shared" si="152"/>
        <v/>
      </c>
    </row>
    <row r="8546" spans="34:34" ht="15" customHeight="1">
      <c r="AH8546" s="68" t="str">
        <f t="shared" si="152"/>
        <v/>
      </c>
    </row>
    <row r="8547" spans="34:34" ht="15" customHeight="1">
      <c r="AH8547" s="68" t="str">
        <f t="shared" si="152"/>
        <v/>
      </c>
    </row>
    <row r="8548" spans="34:34" ht="15" customHeight="1">
      <c r="AH8548" s="68" t="str">
        <f t="shared" si="152"/>
        <v/>
      </c>
    </row>
    <row r="8549" spans="34:34" ht="15" customHeight="1">
      <c r="AH8549" s="68" t="str">
        <f t="shared" si="152"/>
        <v/>
      </c>
    </row>
    <row r="8550" spans="34:34" ht="15" customHeight="1">
      <c r="AH8550" s="68" t="str">
        <f t="shared" si="152"/>
        <v/>
      </c>
    </row>
    <row r="8551" spans="34:34" ht="15" customHeight="1">
      <c r="AH8551" s="68" t="str">
        <f t="shared" si="152"/>
        <v/>
      </c>
    </row>
    <row r="8552" spans="34:34" ht="15" customHeight="1">
      <c r="AH8552" s="68" t="str">
        <f t="shared" si="152"/>
        <v/>
      </c>
    </row>
    <row r="8553" spans="34:34" ht="15" customHeight="1">
      <c r="AH8553" s="68" t="str">
        <f t="shared" si="152"/>
        <v/>
      </c>
    </row>
    <row r="8554" spans="34:34" ht="15" customHeight="1">
      <c r="AH8554" s="68" t="str">
        <f t="shared" si="152"/>
        <v/>
      </c>
    </row>
    <row r="8555" spans="34:34" ht="15" customHeight="1">
      <c r="AH8555" s="68" t="str">
        <f t="shared" si="152"/>
        <v/>
      </c>
    </row>
    <row r="8556" spans="34:34" ht="15" customHeight="1">
      <c r="AH8556" s="68" t="str">
        <f t="shared" si="152"/>
        <v/>
      </c>
    </row>
    <row r="8557" spans="34:34" ht="15" customHeight="1">
      <c r="AH8557" s="68" t="str">
        <f t="shared" si="152"/>
        <v/>
      </c>
    </row>
    <row r="8558" spans="34:34" ht="15" customHeight="1">
      <c r="AH8558" s="68" t="str">
        <f t="shared" si="152"/>
        <v/>
      </c>
    </row>
    <row r="8559" spans="34:34" ht="15" customHeight="1">
      <c r="AH8559" s="68" t="str">
        <f t="shared" si="152"/>
        <v/>
      </c>
    </row>
    <row r="8560" spans="34:34" ht="15" customHeight="1">
      <c r="AH8560" s="68" t="str">
        <f t="shared" si="152"/>
        <v/>
      </c>
    </row>
    <row r="8561" spans="34:34" ht="15" customHeight="1">
      <c r="AH8561" s="68" t="str">
        <f t="shared" si="152"/>
        <v/>
      </c>
    </row>
    <row r="8562" spans="34:34" ht="15" customHeight="1">
      <c r="AH8562" s="68" t="str">
        <f t="shared" si="152"/>
        <v/>
      </c>
    </row>
    <row r="8563" spans="34:34" ht="15" customHeight="1">
      <c r="AH8563" s="68" t="str">
        <f t="shared" si="152"/>
        <v/>
      </c>
    </row>
    <row r="8564" spans="34:34" ht="15" customHeight="1">
      <c r="AH8564" s="68" t="str">
        <f t="shared" si="152"/>
        <v/>
      </c>
    </row>
    <row r="8565" spans="34:34" ht="15" customHeight="1">
      <c r="AH8565" s="68" t="str">
        <f t="shared" si="152"/>
        <v/>
      </c>
    </row>
    <row r="8566" spans="34:34" ht="15" customHeight="1">
      <c r="AH8566" s="68" t="str">
        <f t="shared" si="152"/>
        <v/>
      </c>
    </row>
    <row r="8567" spans="34:34" ht="15" customHeight="1">
      <c r="AH8567" s="68" t="str">
        <f t="shared" si="152"/>
        <v/>
      </c>
    </row>
    <row r="8568" spans="34:34" ht="15" customHeight="1">
      <c r="AH8568" s="68" t="str">
        <f t="shared" si="152"/>
        <v/>
      </c>
    </row>
    <row r="8569" spans="34:34" ht="15" customHeight="1">
      <c r="AH8569" s="68" t="str">
        <f t="shared" si="152"/>
        <v/>
      </c>
    </row>
    <row r="8570" spans="34:34" ht="15" customHeight="1">
      <c r="AH8570" s="68" t="str">
        <f t="shared" si="152"/>
        <v/>
      </c>
    </row>
    <row r="8571" spans="34:34" ht="15" customHeight="1">
      <c r="AH8571" s="68" t="str">
        <f t="shared" si="152"/>
        <v/>
      </c>
    </row>
    <row r="8572" spans="34:34" ht="15" customHeight="1">
      <c r="AH8572" s="68" t="str">
        <f t="shared" si="152"/>
        <v/>
      </c>
    </row>
    <row r="8573" spans="34:34" ht="15" customHeight="1">
      <c r="AH8573" s="68" t="str">
        <f t="shared" si="152"/>
        <v/>
      </c>
    </row>
    <row r="8574" spans="34:34" ht="15" customHeight="1">
      <c r="AH8574" s="68" t="str">
        <f t="shared" si="152"/>
        <v/>
      </c>
    </row>
    <row r="8575" spans="34:34" ht="15" customHeight="1">
      <c r="AH8575" s="68" t="str">
        <f t="shared" si="152"/>
        <v/>
      </c>
    </row>
    <row r="8576" spans="34:34" ht="15" customHeight="1">
      <c r="AH8576" s="68" t="str">
        <f t="shared" si="152"/>
        <v/>
      </c>
    </row>
    <row r="8577" spans="34:34" ht="15" customHeight="1">
      <c r="AH8577" s="68" t="str">
        <f t="shared" si="152"/>
        <v/>
      </c>
    </row>
    <row r="8578" spans="34:34" ht="15" customHeight="1">
      <c r="AH8578" s="68" t="str">
        <f t="shared" si="152"/>
        <v/>
      </c>
    </row>
    <row r="8579" spans="34:34" ht="15" customHeight="1">
      <c r="AH8579" s="68" t="str">
        <f t="shared" si="152"/>
        <v/>
      </c>
    </row>
    <row r="8580" spans="34:34" ht="15" customHeight="1">
      <c r="AH8580" s="68" t="str">
        <f t="shared" ref="AH8580:AH8643" si="153">IF(AG8580="","",AG8580)</f>
        <v/>
      </c>
    </row>
    <row r="8581" spans="34:34" ht="15" customHeight="1">
      <c r="AH8581" s="68" t="str">
        <f t="shared" si="153"/>
        <v/>
      </c>
    </row>
    <row r="8582" spans="34:34" ht="15" customHeight="1">
      <c r="AH8582" s="68" t="str">
        <f t="shared" si="153"/>
        <v/>
      </c>
    </row>
    <row r="8583" spans="34:34" ht="15" customHeight="1">
      <c r="AH8583" s="68" t="str">
        <f t="shared" si="153"/>
        <v/>
      </c>
    </row>
    <row r="8584" spans="34:34" ht="15" customHeight="1">
      <c r="AH8584" s="68" t="str">
        <f t="shared" si="153"/>
        <v/>
      </c>
    </row>
    <row r="8585" spans="34:34" ht="15" customHeight="1">
      <c r="AH8585" s="68" t="str">
        <f t="shared" si="153"/>
        <v/>
      </c>
    </row>
    <row r="8586" spans="34:34" ht="15" customHeight="1">
      <c r="AH8586" s="68" t="str">
        <f t="shared" si="153"/>
        <v/>
      </c>
    </row>
    <row r="8587" spans="34:34" ht="15" customHeight="1">
      <c r="AH8587" s="68" t="str">
        <f t="shared" si="153"/>
        <v/>
      </c>
    </row>
    <row r="8588" spans="34:34" ht="15" customHeight="1">
      <c r="AH8588" s="68" t="str">
        <f t="shared" si="153"/>
        <v/>
      </c>
    </row>
    <row r="8589" spans="34:34" ht="15" customHeight="1">
      <c r="AH8589" s="68" t="str">
        <f t="shared" si="153"/>
        <v/>
      </c>
    </row>
    <row r="8590" spans="34:34" ht="15" customHeight="1">
      <c r="AH8590" s="68" t="str">
        <f t="shared" si="153"/>
        <v/>
      </c>
    </row>
    <row r="8591" spans="34:34" ht="15" customHeight="1">
      <c r="AH8591" s="68" t="str">
        <f t="shared" si="153"/>
        <v/>
      </c>
    </row>
    <row r="8592" spans="34:34" ht="15" customHeight="1">
      <c r="AH8592" s="68" t="str">
        <f t="shared" si="153"/>
        <v/>
      </c>
    </row>
    <row r="8593" spans="34:34" ht="15" customHeight="1">
      <c r="AH8593" s="68" t="str">
        <f t="shared" si="153"/>
        <v/>
      </c>
    </row>
    <row r="8594" spans="34:34" ht="15" customHeight="1">
      <c r="AH8594" s="68" t="str">
        <f t="shared" si="153"/>
        <v/>
      </c>
    </row>
    <row r="8595" spans="34:34" ht="15" customHeight="1">
      <c r="AH8595" s="68" t="str">
        <f t="shared" si="153"/>
        <v/>
      </c>
    </row>
    <row r="8596" spans="34:34" ht="15" customHeight="1">
      <c r="AH8596" s="68" t="str">
        <f t="shared" si="153"/>
        <v/>
      </c>
    </row>
    <row r="8597" spans="34:34" ht="15" customHeight="1">
      <c r="AH8597" s="68" t="str">
        <f t="shared" si="153"/>
        <v/>
      </c>
    </row>
    <row r="8598" spans="34:34" ht="15" customHeight="1">
      <c r="AH8598" s="68" t="str">
        <f t="shared" si="153"/>
        <v/>
      </c>
    </row>
    <row r="8599" spans="34:34" ht="15" customHeight="1">
      <c r="AH8599" s="68" t="str">
        <f t="shared" si="153"/>
        <v/>
      </c>
    </row>
    <row r="8600" spans="34:34" ht="15" customHeight="1">
      <c r="AH8600" s="68" t="str">
        <f t="shared" si="153"/>
        <v/>
      </c>
    </row>
    <row r="8601" spans="34:34" ht="15" customHeight="1">
      <c r="AH8601" s="68" t="str">
        <f t="shared" si="153"/>
        <v/>
      </c>
    </row>
    <row r="8602" spans="34:34" ht="15" customHeight="1">
      <c r="AH8602" s="68" t="str">
        <f t="shared" si="153"/>
        <v/>
      </c>
    </row>
    <row r="8603" spans="34:34" ht="15" customHeight="1">
      <c r="AH8603" s="68" t="str">
        <f t="shared" si="153"/>
        <v/>
      </c>
    </row>
    <row r="8604" spans="34:34" ht="15" customHeight="1">
      <c r="AH8604" s="68" t="str">
        <f t="shared" si="153"/>
        <v/>
      </c>
    </row>
    <row r="8605" spans="34:34" ht="15" customHeight="1">
      <c r="AH8605" s="68" t="str">
        <f t="shared" si="153"/>
        <v/>
      </c>
    </row>
    <row r="8606" spans="34:34" ht="15" customHeight="1">
      <c r="AH8606" s="68" t="str">
        <f t="shared" si="153"/>
        <v/>
      </c>
    </row>
    <row r="8607" spans="34:34" ht="15" customHeight="1">
      <c r="AH8607" s="68" t="str">
        <f t="shared" si="153"/>
        <v/>
      </c>
    </row>
    <row r="8608" spans="34:34" ht="15" customHeight="1">
      <c r="AH8608" s="68" t="str">
        <f t="shared" si="153"/>
        <v/>
      </c>
    </row>
    <row r="8609" spans="34:34" ht="15" customHeight="1">
      <c r="AH8609" s="68" t="str">
        <f t="shared" si="153"/>
        <v/>
      </c>
    </row>
    <row r="8610" spans="34:34" ht="15" customHeight="1">
      <c r="AH8610" s="68" t="str">
        <f t="shared" si="153"/>
        <v/>
      </c>
    </row>
    <row r="8611" spans="34:34" ht="15" customHeight="1">
      <c r="AH8611" s="68" t="str">
        <f t="shared" si="153"/>
        <v/>
      </c>
    </row>
    <row r="8612" spans="34:34" ht="15" customHeight="1">
      <c r="AH8612" s="68" t="str">
        <f t="shared" si="153"/>
        <v/>
      </c>
    </row>
    <row r="8613" spans="34:34" ht="15" customHeight="1">
      <c r="AH8613" s="68" t="str">
        <f t="shared" si="153"/>
        <v/>
      </c>
    </row>
    <row r="8614" spans="34:34" ht="15" customHeight="1">
      <c r="AH8614" s="68" t="str">
        <f t="shared" si="153"/>
        <v/>
      </c>
    </row>
    <row r="8615" spans="34:34" ht="15" customHeight="1">
      <c r="AH8615" s="68" t="str">
        <f t="shared" si="153"/>
        <v/>
      </c>
    </row>
    <row r="8616" spans="34:34" ht="15" customHeight="1">
      <c r="AH8616" s="68" t="str">
        <f t="shared" si="153"/>
        <v/>
      </c>
    </row>
    <row r="8617" spans="34:34" ht="15" customHeight="1">
      <c r="AH8617" s="68" t="str">
        <f t="shared" si="153"/>
        <v/>
      </c>
    </row>
    <row r="8618" spans="34:34" ht="15" customHeight="1">
      <c r="AH8618" s="68" t="str">
        <f t="shared" si="153"/>
        <v/>
      </c>
    </row>
    <row r="8619" spans="34:34" ht="15" customHeight="1">
      <c r="AH8619" s="68" t="str">
        <f t="shared" si="153"/>
        <v/>
      </c>
    </row>
    <row r="8620" spans="34:34" ht="15" customHeight="1">
      <c r="AH8620" s="68" t="str">
        <f t="shared" si="153"/>
        <v/>
      </c>
    </row>
    <row r="8621" spans="34:34" ht="15" customHeight="1">
      <c r="AH8621" s="68" t="str">
        <f t="shared" si="153"/>
        <v/>
      </c>
    </row>
    <row r="8622" spans="34:34" ht="15" customHeight="1">
      <c r="AH8622" s="68" t="str">
        <f t="shared" si="153"/>
        <v/>
      </c>
    </row>
    <row r="8623" spans="34:34" ht="15" customHeight="1">
      <c r="AH8623" s="68" t="str">
        <f t="shared" si="153"/>
        <v/>
      </c>
    </row>
    <row r="8624" spans="34:34" ht="15" customHeight="1">
      <c r="AH8624" s="68" t="str">
        <f t="shared" si="153"/>
        <v/>
      </c>
    </row>
    <row r="8625" spans="34:34" ht="15" customHeight="1">
      <c r="AH8625" s="68" t="str">
        <f t="shared" si="153"/>
        <v/>
      </c>
    </row>
    <row r="8626" spans="34:34" ht="15" customHeight="1">
      <c r="AH8626" s="68" t="str">
        <f t="shared" si="153"/>
        <v/>
      </c>
    </row>
    <row r="8627" spans="34:34" ht="15" customHeight="1">
      <c r="AH8627" s="68" t="str">
        <f t="shared" si="153"/>
        <v/>
      </c>
    </row>
    <row r="8628" spans="34:34" ht="15" customHeight="1">
      <c r="AH8628" s="68" t="str">
        <f t="shared" si="153"/>
        <v/>
      </c>
    </row>
    <row r="8629" spans="34:34" ht="15" customHeight="1">
      <c r="AH8629" s="68" t="str">
        <f t="shared" si="153"/>
        <v/>
      </c>
    </row>
    <row r="8630" spans="34:34" ht="15" customHeight="1">
      <c r="AH8630" s="68" t="str">
        <f t="shared" si="153"/>
        <v/>
      </c>
    </row>
    <row r="8631" spans="34:34" ht="15" customHeight="1">
      <c r="AH8631" s="68" t="str">
        <f t="shared" si="153"/>
        <v/>
      </c>
    </row>
    <row r="8632" spans="34:34" ht="15" customHeight="1">
      <c r="AH8632" s="68" t="str">
        <f t="shared" si="153"/>
        <v/>
      </c>
    </row>
    <row r="8633" spans="34:34" ht="15" customHeight="1">
      <c r="AH8633" s="68" t="str">
        <f t="shared" si="153"/>
        <v/>
      </c>
    </row>
    <row r="8634" spans="34:34" ht="15" customHeight="1">
      <c r="AH8634" s="68" t="str">
        <f t="shared" si="153"/>
        <v/>
      </c>
    </row>
    <row r="8635" spans="34:34" ht="15" customHeight="1">
      <c r="AH8635" s="68" t="str">
        <f t="shared" si="153"/>
        <v/>
      </c>
    </row>
    <row r="8636" spans="34:34" ht="15" customHeight="1">
      <c r="AH8636" s="68" t="str">
        <f t="shared" si="153"/>
        <v/>
      </c>
    </row>
    <row r="8637" spans="34:34" ht="15" customHeight="1">
      <c r="AH8637" s="68" t="str">
        <f t="shared" si="153"/>
        <v/>
      </c>
    </row>
    <row r="8638" spans="34:34" ht="15" customHeight="1">
      <c r="AH8638" s="68" t="str">
        <f t="shared" si="153"/>
        <v/>
      </c>
    </row>
    <row r="8639" spans="34:34" ht="15" customHeight="1">
      <c r="AH8639" s="68" t="str">
        <f t="shared" si="153"/>
        <v/>
      </c>
    </row>
    <row r="8640" spans="34:34" ht="15" customHeight="1">
      <c r="AH8640" s="68" t="str">
        <f t="shared" si="153"/>
        <v/>
      </c>
    </row>
    <row r="8641" spans="34:34" ht="15" customHeight="1">
      <c r="AH8641" s="68" t="str">
        <f t="shared" si="153"/>
        <v/>
      </c>
    </row>
    <row r="8642" spans="34:34" ht="15" customHeight="1">
      <c r="AH8642" s="68" t="str">
        <f t="shared" si="153"/>
        <v/>
      </c>
    </row>
    <row r="8643" spans="34:34" ht="15" customHeight="1">
      <c r="AH8643" s="68" t="str">
        <f t="shared" si="153"/>
        <v/>
      </c>
    </row>
    <row r="8644" spans="34:34" ht="15" customHeight="1">
      <c r="AH8644" s="68" t="str">
        <f t="shared" ref="AH8644:AH8707" si="154">IF(AG8644="","",AG8644)</f>
        <v/>
      </c>
    </row>
    <row r="8645" spans="34:34" ht="15" customHeight="1">
      <c r="AH8645" s="68" t="str">
        <f t="shared" si="154"/>
        <v/>
      </c>
    </row>
    <row r="8646" spans="34:34" ht="15" customHeight="1">
      <c r="AH8646" s="68" t="str">
        <f t="shared" si="154"/>
        <v/>
      </c>
    </row>
    <row r="8647" spans="34:34" ht="15" customHeight="1">
      <c r="AH8647" s="68" t="str">
        <f t="shared" si="154"/>
        <v/>
      </c>
    </row>
    <row r="8648" spans="34:34" ht="15" customHeight="1">
      <c r="AH8648" s="68" t="str">
        <f t="shared" si="154"/>
        <v/>
      </c>
    </row>
    <row r="8649" spans="34:34" ht="15" customHeight="1">
      <c r="AH8649" s="68" t="str">
        <f t="shared" si="154"/>
        <v/>
      </c>
    </row>
    <row r="8650" spans="34:34" ht="15" customHeight="1">
      <c r="AH8650" s="68" t="str">
        <f t="shared" si="154"/>
        <v/>
      </c>
    </row>
    <row r="8651" spans="34:34" ht="15" customHeight="1">
      <c r="AH8651" s="68" t="str">
        <f t="shared" si="154"/>
        <v/>
      </c>
    </row>
    <row r="8652" spans="34:34" ht="15" customHeight="1">
      <c r="AH8652" s="68" t="str">
        <f t="shared" si="154"/>
        <v/>
      </c>
    </row>
    <row r="8653" spans="34:34" ht="15" customHeight="1">
      <c r="AH8653" s="68" t="str">
        <f t="shared" si="154"/>
        <v/>
      </c>
    </row>
    <row r="8654" spans="34:34" ht="15" customHeight="1">
      <c r="AH8654" s="68" t="str">
        <f t="shared" si="154"/>
        <v/>
      </c>
    </row>
    <row r="8655" spans="34:34" ht="15" customHeight="1">
      <c r="AH8655" s="68" t="str">
        <f t="shared" si="154"/>
        <v/>
      </c>
    </row>
    <row r="8656" spans="34:34" ht="15" customHeight="1">
      <c r="AH8656" s="68" t="str">
        <f t="shared" si="154"/>
        <v/>
      </c>
    </row>
    <row r="8657" spans="34:34" ht="15" customHeight="1">
      <c r="AH8657" s="68" t="str">
        <f t="shared" si="154"/>
        <v/>
      </c>
    </row>
    <row r="8658" spans="34:34" ht="15" customHeight="1">
      <c r="AH8658" s="68" t="str">
        <f t="shared" si="154"/>
        <v/>
      </c>
    </row>
    <row r="8659" spans="34:34" ht="15" customHeight="1">
      <c r="AH8659" s="68" t="str">
        <f t="shared" si="154"/>
        <v/>
      </c>
    </row>
    <row r="8660" spans="34:34" ht="15" customHeight="1">
      <c r="AH8660" s="68" t="str">
        <f t="shared" si="154"/>
        <v/>
      </c>
    </row>
    <row r="8661" spans="34:34" ht="15" customHeight="1">
      <c r="AH8661" s="68" t="str">
        <f t="shared" si="154"/>
        <v/>
      </c>
    </row>
    <row r="8662" spans="34:34" ht="15" customHeight="1">
      <c r="AH8662" s="68" t="str">
        <f t="shared" si="154"/>
        <v/>
      </c>
    </row>
    <row r="8663" spans="34:34" ht="15" customHeight="1">
      <c r="AH8663" s="68" t="str">
        <f t="shared" si="154"/>
        <v/>
      </c>
    </row>
    <row r="8664" spans="34:34" ht="15" customHeight="1">
      <c r="AH8664" s="68" t="str">
        <f t="shared" si="154"/>
        <v/>
      </c>
    </row>
    <row r="8665" spans="34:34" ht="15" customHeight="1">
      <c r="AH8665" s="68" t="str">
        <f t="shared" si="154"/>
        <v/>
      </c>
    </row>
    <row r="8666" spans="34:34" ht="15" customHeight="1">
      <c r="AH8666" s="68" t="str">
        <f t="shared" si="154"/>
        <v/>
      </c>
    </row>
    <row r="8667" spans="34:34" ht="15" customHeight="1">
      <c r="AH8667" s="68" t="str">
        <f t="shared" si="154"/>
        <v/>
      </c>
    </row>
    <row r="8668" spans="34:34" ht="15" customHeight="1">
      <c r="AH8668" s="68" t="str">
        <f t="shared" si="154"/>
        <v/>
      </c>
    </row>
    <row r="8669" spans="34:34" ht="15" customHeight="1">
      <c r="AH8669" s="68" t="str">
        <f t="shared" si="154"/>
        <v/>
      </c>
    </row>
    <row r="8670" spans="34:34" ht="15" customHeight="1">
      <c r="AH8670" s="68" t="str">
        <f t="shared" si="154"/>
        <v/>
      </c>
    </row>
    <row r="8671" spans="34:34" ht="15" customHeight="1">
      <c r="AH8671" s="68" t="str">
        <f t="shared" si="154"/>
        <v/>
      </c>
    </row>
    <row r="8672" spans="34:34" ht="15" customHeight="1">
      <c r="AH8672" s="68" t="str">
        <f t="shared" si="154"/>
        <v/>
      </c>
    </row>
    <row r="8673" spans="34:34" ht="15" customHeight="1">
      <c r="AH8673" s="68" t="str">
        <f t="shared" si="154"/>
        <v/>
      </c>
    </row>
    <row r="8674" spans="34:34" ht="15" customHeight="1">
      <c r="AH8674" s="68" t="str">
        <f t="shared" si="154"/>
        <v/>
      </c>
    </row>
    <row r="8675" spans="34:34" ht="15" customHeight="1">
      <c r="AH8675" s="68" t="str">
        <f t="shared" si="154"/>
        <v/>
      </c>
    </row>
    <row r="8676" spans="34:34" ht="15" customHeight="1">
      <c r="AH8676" s="68" t="str">
        <f t="shared" si="154"/>
        <v/>
      </c>
    </row>
    <row r="8677" spans="34:34" ht="15" customHeight="1">
      <c r="AH8677" s="68" t="str">
        <f t="shared" si="154"/>
        <v/>
      </c>
    </row>
    <row r="8678" spans="34:34" ht="15" customHeight="1">
      <c r="AH8678" s="68" t="str">
        <f t="shared" si="154"/>
        <v/>
      </c>
    </row>
    <row r="8679" spans="34:34" ht="15" customHeight="1">
      <c r="AH8679" s="68" t="str">
        <f t="shared" si="154"/>
        <v/>
      </c>
    </row>
    <row r="8680" spans="34:34" ht="15" customHeight="1">
      <c r="AH8680" s="68" t="str">
        <f t="shared" si="154"/>
        <v/>
      </c>
    </row>
    <row r="8681" spans="34:34" ht="15" customHeight="1">
      <c r="AH8681" s="68" t="str">
        <f t="shared" si="154"/>
        <v/>
      </c>
    </row>
    <row r="8682" spans="34:34" ht="15" customHeight="1">
      <c r="AH8682" s="68" t="str">
        <f t="shared" si="154"/>
        <v/>
      </c>
    </row>
    <row r="8683" spans="34:34" ht="15" customHeight="1">
      <c r="AH8683" s="68" t="str">
        <f t="shared" si="154"/>
        <v/>
      </c>
    </row>
    <row r="8684" spans="34:34" ht="15" customHeight="1">
      <c r="AH8684" s="68" t="str">
        <f t="shared" si="154"/>
        <v/>
      </c>
    </row>
    <row r="8685" spans="34:34" ht="15" customHeight="1">
      <c r="AH8685" s="68" t="str">
        <f t="shared" si="154"/>
        <v/>
      </c>
    </row>
    <row r="8686" spans="34:34" ht="15" customHeight="1">
      <c r="AH8686" s="68" t="str">
        <f t="shared" si="154"/>
        <v/>
      </c>
    </row>
    <row r="8687" spans="34:34" ht="15" customHeight="1">
      <c r="AH8687" s="68" t="str">
        <f t="shared" si="154"/>
        <v/>
      </c>
    </row>
    <row r="8688" spans="34:34" ht="15" customHeight="1">
      <c r="AH8688" s="68" t="str">
        <f t="shared" si="154"/>
        <v/>
      </c>
    </row>
    <row r="8689" spans="34:34" ht="15" customHeight="1">
      <c r="AH8689" s="68" t="str">
        <f t="shared" si="154"/>
        <v/>
      </c>
    </row>
    <row r="8690" spans="34:34" ht="15" customHeight="1">
      <c r="AH8690" s="68" t="str">
        <f t="shared" si="154"/>
        <v/>
      </c>
    </row>
    <row r="8691" spans="34:34" ht="15" customHeight="1">
      <c r="AH8691" s="68" t="str">
        <f t="shared" si="154"/>
        <v/>
      </c>
    </row>
    <row r="8692" spans="34:34" ht="15" customHeight="1">
      <c r="AH8692" s="68" t="str">
        <f t="shared" si="154"/>
        <v/>
      </c>
    </row>
    <row r="8693" spans="34:34" ht="15" customHeight="1">
      <c r="AH8693" s="68" t="str">
        <f t="shared" si="154"/>
        <v/>
      </c>
    </row>
    <row r="8694" spans="34:34" ht="15" customHeight="1">
      <c r="AH8694" s="68" t="str">
        <f t="shared" si="154"/>
        <v/>
      </c>
    </row>
    <row r="8695" spans="34:34" ht="15" customHeight="1">
      <c r="AH8695" s="68" t="str">
        <f t="shared" si="154"/>
        <v/>
      </c>
    </row>
    <row r="8696" spans="34:34" ht="15" customHeight="1">
      <c r="AH8696" s="68" t="str">
        <f t="shared" si="154"/>
        <v/>
      </c>
    </row>
    <row r="8697" spans="34:34" ht="15" customHeight="1">
      <c r="AH8697" s="68" t="str">
        <f t="shared" si="154"/>
        <v/>
      </c>
    </row>
    <row r="8698" spans="34:34" ht="15" customHeight="1">
      <c r="AH8698" s="68" t="str">
        <f t="shared" si="154"/>
        <v/>
      </c>
    </row>
    <row r="8699" spans="34:34" ht="15" customHeight="1">
      <c r="AH8699" s="68" t="str">
        <f t="shared" si="154"/>
        <v/>
      </c>
    </row>
    <row r="8700" spans="34:34" ht="15" customHeight="1">
      <c r="AH8700" s="68" t="str">
        <f t="shared" si="154"/>
        <v/>
      </c>
    </row>
    <row r="8701" spans="34:34" ht="15" customHeight="1">
      <c r="AH8701" s="68" t="str">
        <f t="shared" si="154"/>
        <v/>
      </c>
    </row>
    <row r="8702" spans="34:34" ht="15" customHeight="1">
      <c r="AH8702" s="68" t="str">
        <f t="shared" si="154"/>
        <v/>
      </c>
    </row>
    <row r="8703" spans="34:34" ht="15" customHeight="1">
      <c r="AH8703" s="68" t="str">
        <f t="shared" si="154"/>
        <v/>
      </c>
    </row>
    <row r="8704" spans="34:34" ht="15" customHeight="1">
      <c r="AH8704" s="68" t="str">
        <f t="shared" si="154"/>
        <v/>
      </c>
    </row>
    <row r="8705" spans="34:34" ht="15" customHeight="1">
      <c r="AH8705" s="68" t="str">
        <f t="shared" si="154"/>
        <v/>
      </c>
    </row>
    <row r="8706" spans="34:34" ht="15" customHeight="1">
      <c r="AH8706" s="68" t="str">
        <f t="shared" si="154"/>
        <v/>
      </c>
    </row>
    <row r="8707" spans="34:34" ht="15" customHeight="1">
      <c r="AH8707" s="68" t="str">
        <f t="shared" si="154"/>
        <v/>
      </c>
    </row>
    <row r="8708" spans="34:34" ht="15" customHeight="1">
      <c r="AH8708" s="68" t="str">
        <f t="shared" ref="AH8708:AH8771" si="155">IF(AG8708="","",AG8708)</f>
        <v/>
      </c>
    </row>
    <row r="8709" spans="34:34" ht="15" customHeight="1">
      <c r="AH8709" s="68" t="str">
        <f t="shared" si="155"/>
        <v/>
      </c>
    </row>
    <row r="8710" spans="34:34" ht="15" customHeight="1">
      <c r="AH8710" s="68" t="str">
        <f t="shared" si="155"/>
        <v/>
      </c>
    </row>
    <row r="8711" spans="34:34" ht="15" customHeight="1">
      <c r="AH8711" s="68" t="str">
        <f t="shared" si="155"/>
        <v/>
      </c>
    </row>
    <row r="8712" spans="34:34" ht="15" customHeight="1">
      <c r="AH8712" s="68" t="str">
        <f t="shared" si="155"/>
        <v/>
      </c>
    </row>
    <row r="8713" spans="34:34" ht="15" customHeight="1">
      <c r="AH8713" s="68" t="str">
        <f t="shared" si="155"/>
        <v/>
      </c>
    </row>
    <row r="8714" spans="34:34" ht="15" customHeight="1">
      <c r="AH8714" s="68" t="str">
        <f t="shared" si="155"/>
        <v/>
      </c>
    </row>
    <row r="8715" spans="34:34" ht="15" customHeight="1">
      <c r="AH8715" s="68" t="str">
        <f t="shared" si="155"/>
        <v/>
      </c>
    </row>
    <row r="8716" spans="34:34" ht="15" customHeight="1">
      <c r="AH8716" s="68" t="str">
        <f t="shared" si="155"/>
        <v/>
      </c>
    </row>
    <row r="8717" spans="34:34" ht="15" customHeight="1">
      <c r="AH8717" s="68" t="str">
        <f t="shared" si="155"/>
        <v/>
      </c>
    </row>
    <row r="8718" spans="34:34" ht="15" customHeight="1">
      <c r="AH8718" s="68" t="str">
        <f t="shared" si="155"/>
        <v/>
      </c>
    </row>
    <row r="8719" spans="34:34" ht="15" customHeight="1">
      <c r="AH8719" s="68" t="str">
        <f t="shared" si="155"/>
        <v/>
      </c>
    </row>
    <row r="8720" spans="34:34" ht="15" customHeight="1">
      <c r="AH8720" s="68" t="str">
        <f t="shared" si="155"/>
        <v/>
      </c>
    </row>
    <row r="8721" spans="34:34" ht="15" customHeight="1">
      <c r="AH8721" s="68" t="str">
        <f t="shared" si="155"/>
        <v/>
      </c>
    </row>
    <row r="8722" spans="34:34" ht="15" customHeight="1">
      <c r="AH8722" s="68" t="str">
        <f t="shared" si="155"/>
        <v/>
      </c>
    </row>
    <row r="8723" spans="34:34" ht="15" customHeight="1">
      <c r="AH8723" s="68" t="str">
        <f t="shared" si="155"/>
        <v/>
      </c>
    </row>
    <row r="8724" spans="34:34" ht="15" customHeight="1">
      <c r="AH8724" s="68" t="str">
        <f t="shared" si="155"/>
        <v/>
      </c>
    </row>
    <row r="8725" spans="34:34" ht="15" customHeight="1">
      <c r="AH8725" s="68" t="str">
        <f t="shared" si="155"/>
        <v/>
      </c>
    </row>
    <row r="8726" spans="34:34" ht="15" customHeight="1">
      <c r="AH8726" s="68" t="str">
        <f t="shared" si="155"/>
        <v/>
      </c>
    </row>
    <row r="8727" spans="34:34" ht="15" customHeight="1">
      <c r="AH8727" s="68" t="str">
        <f t="shared" si="155"/>
        <v/>
      </c>
    </row>
    <row r="8728" spans="34:34" ht="15" customHeight="1">
      <c r="AH8728" s="68" t="str">
        <f t="shared" si="155"/>
        <v/>
      </c>
    </row>
    <row r="8729" spans="34:34" ht="15" customHeight="1">
      <c r="AH8729" s="68" t="str">
        <f t="shared" si="155"/>
        <v/>
      </c>
    </row>
    <row r="8730" spans="34:34" ht="15" customHeight="1">
      <c r="AH8730" s="68" t="str">
        <f t="shared" si="155"/>
        <v/>
      </c>
    </row>
    <row r="8731" spans="34:34" ht="15" customHeight="1">
      <c r="AH8731" s="68" t="str">
        <f t="shared" si="155"/>
        <v/>
      </c>
    </row>
    <row r="8732" spans="34:34" ht="15" customHeight="1">
      <c r="AH8732" s="68" t="str">
        <f t="shared" si="155"/>
        <v/>
      </c>
    </row>
    <row r="8733" spans="34:34" ht="15" customHeight="1">
      <c r="AH8733" s="68" t="str">
        <f t="shared" si="155"/>
        <v/>
      </c>
    </row>
    <row r="8734" spans="34:34" ht="15" customHeight="1">
      <c r="AH8734" s="68" t="str">
        <f t="shared" si="155"/>
        <v/>
      </c>
    </row>
    <row r="8735" spans="34:34" ht="15" customHeight="1">
      <c r="AH8735" s="68" t="str">
        <f t="shared" si="155"/>
        <v/>
      </c>
    </row>
    <row r="8736" spans="34:34" ht="15" customHeight="1">
      <c r="AH8736" s="68" t="str">
        <f t="shared" si="155"/>
        <v/>
      </c>
    </row>
    <row r="8737" spans="34:34" ht="15" customHeight="1">
      <c r="AH8737" s="68" t="str">
        <f t="shared" si="155"/>
        <v/>
      </c>
    </row>
    <row r="8738" spans="34:34" ht="15" customHeight="1">
      <c r="AH8738" s="68" t="str">
        <f t="shared" si="155"/>
        <v/>
      </c>
    </row>
    <row r="8739" spans="34:34" ht="15" customHeight="1">
      <c r="AH8739" s="68" t="str">
        <f t="shared" si="155"/>
        <v/>
      </c>
    </row>
    <row r="8740" spans="34:34" ht="15" customHeight="1">
      <c r="AH8740" s="68" t="str">
        <f t="shared" si="155"/>
        <v/>
      </c>
    </row>
    <row r="8741" spans="34:34" ht="15" customHeight="1">
      <c r="AH8741" s="68" t="str">
        <f t="shared" si="155"/>
        <v/>
      </c>
    </row>
    <row r="8742" spans="34:34" ht="15" customHeight="1">
      <c r="AH8742" s="68" t="str">
        <f t="shared" si="155"/>
        <v/>
      </c>
    </row>
    <row r="8743" spans="34:34" ht="15" customHeight="1">
      <c r="AH8743" s="68" t="str">
        <f t="shared" si="155"/>
        <v/>
      </c>
    </row>
    <row r="8744" spans="34:34" ht="15" customHeight="1">
      <c r="AH8744" s="68" t="str">
        <f t="shared" si="155"/>
        <v/>
      </c>
    </row>
    <row r="8745" spans="34:34" ht="15" customHeight="1">
      <c r="AH8745" s="68" t="str">
        <f t="shared" si="155"/>
        <v/>
      </c>
    </row>
    <row r="8746" spans="34:34" ht="15" customHeight="1">
      <c r="AH8746" s="68" t="str">
        <f t="shared" si="155"/>
        <v/>
      </c>
    </row>
    <row r="8747" spans="34:34" ht="15" customHeight="1">
      <c r="AH8747" s="68" t="str">
        <f t="shared" si="155"/>
        <v/>
      </c>
    </row>
    <row r="8748" spans="34:34" ht="15" customHeight="1">
      <c r="AH8748" s="68" t="str">
        <f t="shared" si="155"/>
        <v/>
      </c>
    </row>
    <row r="8749" spans="34:34" ht="15" customHeight="1">
      <c r="AH8749" s="68" t="str">
        <f t="shared" si="155"/>
        <v/>
      </c>
    </row>
    <row r="8750" spans="34:34" ht="15" customHeight="1">
      <c r="AH8750" s="68" t="str">
        <f t="shared" si="155"/>
        <v/>
      </c>
    </row>
    <row r="8751" spans="34:34" ht="15" customHeight="1">
      <c r="AH8751" s="68" t="str">
        <f t="shared" si="155"/>
        <v/>
      </c>
    </row>
    <row r="8752" spans="34:34" ht="15" customHeight="1">
      <c r="AH8752" s="68" t="str">
        <f t="shared" si="155"/>
        <v/>
      </c>
    </row>
    <row r="8753" spans="34:34" ht="15" customHeight="1">
      <c r="AH8753" s="68" t="str">
        <f t="shared" si="155"/>
        <v/>
      </c>
    </row>
    <row r="8754" spans="34:34" ht="15" customHeight="1">
      <c r="AH8754" s="68" t="str">
        <f t="shared" si="155"/>
        <v/>
      </c>
    </row>
    <row r="8755" spans="34:34" ht="15" customHeight="1">
      <c r="AH8755" s="68" t="str">
        <f t="shared" si="155"/>
        <v/>
      </c>
    </row>
    <row r="8756" spans="34:34" ht="15" customHeight="1">
      <c r="AH8756" s="68" t="str">
        <f t="shared" si="155"/>
        <v/>
      </c>
    </row>
    <row r="8757" spans="34:34" ht="15" customHeight="1">
      <c r="AH8757" s="68" t="str">
        <f t="shared" si="155"/>
        <v/>
      </c>
    </row>
    <row r="8758" spans="34:34" ht="15" customHeight="1">
      <c r="AH8758" s="68" t="str">
        <f t="shared" si="155"/>
        <v/>
      </c>
    </row>
    <row r="8759" spans="34:34" ht="15" customHeight="1">
      <c r="AH8759" s="68" t="str">
        <f t="shared" si="155"/>
        <v/>
      </c>
    </row>
    <row r="8760" spans="34:34" ht="15" customHeight="1">
      <c r="AH8760" s="68" t="str">
        <f t="shared" si="155"/>
        <v/>
      </c>
    </row>
    <row r="8761" spans="34:34" ht="15" customHeight="1">
      <c r="AH8761" s="68" t="str">
        <f t="shared" si="155"/>
        <v/>
      </c>
    </row>
    <row r="8762" spans="34:34" ht="15" customHeight="1">
      <c r="AH8762" s="68" t="str">
        <f t="shared" si="155"/>
        <v/>
      </c>
    </row>
    <row r="8763" spans="34:34" ht="15" customHeight="1">
      <c r="AH8763" s="68" t="str">
        <f t="shared" si="155"/>
        <v/>
      </c>
    </row>
    <row r="8764" spans="34:34" ht="15" customHeight="1">
      <c r="AH8764" s="68" t="str">
        <f t="shared" si="155"/>
        <v/>
      </c>
    </row>
    <row r="8765" spans="34:34" ht="15" customHeight="1">
      <c r="AH8765" s="68" t="str">
        <f t="shared" si="155"/>
        <v/>
      </c>
    </row>
    <row r="8766" spans="34:34" ht="15" customHeight="1">
      <c r="AH8766" s="68" t="str">
        <f t="shared" si="155"/>
        <v/>
      </c>
    </row>
    <row r="8767" spans="34:34" ht="15" customHeight="1">
      <c r="AH8767" s="68" t="str">
        <f t="shared" si="155"/>
        <v/>
      </c>
    </row>
    <row r="8768" spans="34:34" ht="15" customHeight="1">
      <c r="AH8768" s="68" t="str">
        <f t="shared" si="155"/>
        <v/>
      </c>
    </row>
    <row r="8769" spans="34:34" ht="15" customHeight="1">
      <c r="AH8769" s="68" t="str">
        <f t="shared" si="155"/>
        <v/>
      </c>
    </row>
    <row r="8770" spans="34:34" ht="15" customHeight="1">
      <c r="AH8770" s="68" t="str">
        <f t="shared" si="155"/>
        <v/>
      </c>
    </row>
    <row r="8771" spans="34:34" ht="15" customHeight="1">
      <c r="AH8771" s="68" t="str">
        <f t="shared" si="155"/>
        <v/>
      </c>
    </row>
    <row r="8772" spans="34:34" ht="15" customHeight="1">
      <c r="AH8772" s="68" t="str">
        <f t="shared" ref="AH8772:AH8835" si="156">IF(AG8772="","",AG8772)</f>
        <v/>
      </c>
    </row>
    <row r="8773" spans="34:34" ht="15" customHeight="1">
      <c r="AH8773" s="68" t="str">
        <f t="shared" si="156"/>
        <v/>
      </c>
    </row>
    <row r="8774" spans="34:34" ht="15" customHeight="1">
      <c r="AH8774" s="68" t="str">
        <f t="shared" si="156"/>
        <v/>
      </c>
    </row>
    <row r="8775" spans="34:34" ht="15" customHeight="1">
      <c r="AH8775" s="68" t="str">
        <f t="shared" si="156"/>
        <v/>
      </c>
    </row>
    <row r="8776" spans="34:34" ht="15" customHeight="1">
      <c r="AH8776" s="68" t="str">
        <f t="shared" si="156"/>
        <v/>
      </c>
    </row>
    <row r="8777" spans="34:34" ht="15" customHeight="1">
      <c r="AH8777" s="68" t="str">
        <f t="shared" si="156"/>
        <v/>
      </c>
    </row>
    <row r="8778" spans="34:34" ht="15" customHeight="1">
      <c r="AH8778" s="68" t="str">
        <f t="shared" si="156"/>
        <v/>
      </c>
    </row>
    <row r="8779" spans="34:34" ht="15" customHeight="1">
      <c r="AH8779" s="68" t="str">
        <f t="shared" si="156"/>
        <v/>
      </c>
    </row>
    <row r="8780" spans="34:34" ht="15" customHeight="1">
      <c r="AH8780" s="68" t="str">
        <f t="shared" si="156"/>
        <v/>
      </c>
    </row>
    <row r="8781" spans="34:34" ht="15" customHeight="1">
      <c r="AH8781" s="68" t="str">
        <f t="shared" si="156"/>
        <v/>
      </c>
    </row>
    <row r="8782" spans="34:34" ht="15" customHeight="1">
      <c r="AH8782" s="68" t="str">
        <f t="shared" si="156"/>
        <v/>
      </c>
    </row>
    <row r="8783" spans="34:34" ht="15" customHeight="1">
      <c r="AH8783" s="68" t="str">
        <f t="shared" si="156"/>
        <v/>
      </c>
    </row>
    <row r="8784" spans="34:34" ht="15" customHeight="1">
      <c r="AH8784" s="68" t="str">
        <f t="shared" si="156"/>
        <v/>
      </c>
    </row>
    <row r="8785" spans="34:34" ht="15" customHeight="1">
      <c r="AH8785" s="68" t="str">
        <f t="shared" si="156"/>
        <v/>
      </c>
    </row>
    <row r="8786" spans="34:34" ht="15" customHeight="1">
      <c r="AH8786" s="68" t="str">
        <f t="shared" si="156"/>
        <v/>
      </c>
    </row>
    <row r="8787" spans="34:34" ht="15" customHeight="1">
      <c r="AH8787" s="68" t="str">
        <f t="shared" si="156"/>
        <v/>
      </c>
    </row>
    <row r="8788" spans="34:34" ht="15" customHeight="1">
      <c r="AH8788" s="68" t="str">
        <f t="shared" si="156"/>
        <v/>
      </c>
    </row>
    <row r="8789" spans="34:34" ht="15" customHeight="1">
      <c r="AH8789" s="68" t="str">
        <f t="shared" si="156"/>
        <v/>
      </c>
    </row>
    <row r="8790" spans="34:34" ht="15" customHeight="1">
      <c r="AH8790" s="68" t="str">
        <f t="shared" si="156"/>
        <v/>
      </c>
    </row>
    <row r="8791" spans="34:34" ht="15" customHeight="1">
      <c r="AH8791" s="68" t="str">
        <f t="shared" si="156"/>
        <v/>
      </c>
    </row>
    <row r="8792" spans="34:34" ht="15" customHeight="1">
      <c r="AH8792" s="68" t="str">
        <f t="shared" si="156"/>
        <v/>
      </c>
    </row>
    <row r="8793" spans="34:34" ht="15" customHeight="1">
      <c r="AH8793" s="68" t="str">
        <f t="shared" si="156"/>
        <v/>
      </c>
    </row>
    <row r="8794" spans="34:34" ht="15" customHeight="1">
      <c r="AH8794" s="68" t="str">
        <f t="shared" si="156"/>
        <v/>
      </c>
    </row>
    <row r="8795" spans="34:34" ht="15" customHeight="1">
      <c r="AH8795" s="68" t="str">
        <f t="shared" si="156"/>
        <v/>
      </c>
    </row>
    <row r="8796" spans="34:34" ht="15" customHeight="1">
      <c r="AH8796" s="68" t="str">
        <f t="shared" si="156"/>
        <v/>
      </c>
    </row>
    <row r="8797" spans="34:34" ht="15" customHeight="1">
      <c r="AH8797" s="68" t="str">
        <f t="shared" si="156"/>
        <v/>
      </c>
    </row>
    <row r="8798" spans="34:34" ht="15" customHeight="1">
      <c r="AH8798" s="68" t="str">
        <f t="shared" si="156"/>
        <v/>
      </c>
    </row>
    <row r="8799" spans="34:34" ht="15" customHeight="1">
      <c r="AH8799" s="68" t="str">
        <f t="shared" si="156"/>
        <v/>
      </c>
    </row>
    <row r="8800" spans="34:34" ht="15" customHeight="1">
      <c r="AH8800" s="68" t="str">
        <f t="shared" si="156"/>
        <v/>
      </c>
    </row>
    <row r="8801" spans="34:34" ht="15" customHeight="1">
      <c r="AH8801" s="68" t="str">
        <f t="shared" si="156"/>
        <v/>
      </c>
    </row>
    <row r="8802" spans="34:34" ht="15" customHeight="1">
      <c r="AH8802" s="68" t="str">
        <f t="shared" si="156"/>
        <v/>
      </c>
    </row>
    <row r="8803" spans="34:34" ht="15" customHeight="1">
      <c r="AH8803" s="68" t="str">
        <f t="shared" si="156"/>
        <v/>
      </c>
    </row>
    <row r="8804" spans="34:34" ht="15" customHeight="1">
      <c r="AH8804" s="68" t="str">
        <f t="shared" si="156"/>
        <v/>
      </c>
    </row>
    <row r="8805" spans="34:34" ht="15" customHeight="1">
      <c r="AH8805" s="68" t="str">
        <f t="shared" si="156"/>
        <v/>
      </c>
    </row>
    <row r="8806" spans="34:34" ht="15" customHeight="1">
      <c r="AH8806" s="68" t="str">
        <f t="shared" si="156"/>
        <v/>
      </c>
    </row>
    <row r="8807" spans="34:34" ht="15" customHeight="1">
      <c r="AH8807" s="68" t="str">
        <f t="shared" si="156"/>
        <v/>
      </c>
    </row>
    <row r="8808" spans="34:34" ht="15" customHeight="1">
      <c r="AH8808" s="68" t="str">
        <f t="shared" si="156"/>
        <v/>
      </c>
    </row>
    <row r="8809" spans="34:34" ht="15" customHeight="1">
      <c r="AH8809" s="68" t="str">
        <f t="shared" si="156"/>
        <v/>
      </c>
    </row>
    <row r="8810" spans="34:34" ht="15" customHeight="1">
      <c r="AH8810" s="68" t="str">
        <f t="shared" si="156"/>
        <v/>
      </c>
    </row>
    <row r="8811" spans="34:34" ht="15" customHeight="1">
      <c r="AH8811" s="68" t="str">
        <f t="shared" si="156"/>
        <v/>
      </c>
    </row>
    <row r="8812" spans="34:34" ht="15" customHeight="1">
      <c r="AH8812" s="68" t="str">
        <f t="shared" si="156"/>
        <v/>
      </c>
    </row>
    <row r="8813" spans="34:34" ht="15" customHeight="1">
      <c r="AH8813" s="68" t="str">
        <f t="shared" si="156"/>
        <v/>
      </c>
    </row>
    <row r="8814" spans="34:34" ht="15" customHeight="1">
      <c r="AH8814" s="68" t="str">
        <f t="shared" si="156"/>
        <v/>
      </c>
    </row>
    <row r="8815" spans="34:34" ht="15" customHeight="1">
      <c r="AH8815" s="68" t="str">
        <f t="shared" si="156"/>
        <v/>
      </c>
    </row>
    <row r="8816" spans="34:34" ht="15" customHeight="1">
      <c r="AH8816" s="68" t="str">
        <f t="shared" si="156"/>
        <v/>
      </c>
    </row>
    <row r="8817" spans="34:34" ht="15" customHeight="1">
      <c r="AH8817" s="68" t="str">
        <f t="shared" si="156"/>
        <v/>
      </c>
    </row>
    <row r="8818" spans="34:34" ht="15" customHeight="1">
      <c r="AH8818" s="68" t="str">
        <f t="shared" si="156"/>
        <v/>
      </c>
    </row>
    <row r="8819" spans="34:34" ht="15" customHeight="1">
      <c r="AH8819" s="68" t="str">
        <f t="shared" si="156"/>
        <v/>
      </c>
    </row>
    <row r="8820" spans="34:34" ht="15" customHeight="1">
      <c r="AH8820" s="68" t="str">
        <f t="shared" si="156"/>
        <v/>
      </c>
    </row>
    <row r="8821" spans="34:34" ht="15" customHeight="1">
      <c r="AH8821" s="68" t="str">
        <f t="shared" si="156"/>
        <v/>
      </c>
    </row>
    <row r="8822" spans="34:34" ht="15" customHeight="1">
      <c r="AH8822" s="68" t="str">
        <f t="shared" si="156"/>
        <v/>
      </c>
    </row>
    <row r="8823" spans="34:34" ht="15" customHeight="1">
      <c r="AH8823" s="68" t="str">
        <f t="shared" si="156"/>
        <v/>
      </c>
    </row>
    <row r="8824" spans="34:34" ht="15" customHeight="1">
      <c r="AH8824" s="68" t="str">
        <f t="shared" si="156"/>
        <v/>
      </c>
    </row>
    <row r="8825" spans="34:34" ht="15" customHeight="1">
      <c r="AH8825" s="68" t="str">
        <f t="shared" si="156"/>
        <v/>
      </c>
    </row>
    <row r="8826" spans="34:34" ht="15" customHeight="1">
      <c r="AH8826" s="68" t="str">
        <f t="shared" si="156"/>
        <v/>
      </c>
    </row>
    <row r="8827" spans="34:34" ht="15" customHeight="1">
      <c r="AH8827" s="68" t="str">
        <f t="shared" si="156"/>
        <v/>
      </c>
    </row>
    <row r="8828" spans="34:34" ht="15" customHeight="1">
      <c r="AH8828" s="68" t="str">
        <f t="shared" si="156"/>
        <v/>
      </c>
    </row>
    <row r="8829" spans="34:34" ht="15" customHeight="1">
      <c r="AH8829" s="68" t="str">
        <f t="shared" si="156"/>
        <v/>
      </c>
    </row>
    <row r="8830" spans="34:34" ht="15" customHeight="1">
      <c r="AH8830" s="68" t="str">
        <f t="shared" si="156"/>
        <v/>
      </c>
    </row>
    <row r="8831" spans="34:34" ht="15" customHeight="1">
      <c r="AH8831" s="68" t="str">
        <f t="shared" si="156"/>
        <v/>
      </c>
    </row>
    <row r="8832" spans="34:34" ht="15" customHeight="1">
      <c r="AH8832" s="68" t="str">
        <f t="shared" si="156"/>
        <v/>
      </c>
    </row>
    <row r="8833" spans="34:34" ht="15" customHeight="1">
      <c r="AH8833" s="68" t="str">
        <f t="shared" si="156"/>
        <v/>
      </c>
    </row>
    <row r="8834" spans="34:34" ht="15" customHeight="1">
      <c r="AH8834" s="68" t="str">
        <f t="shared" si="156"/>
        <v/>
      </c>
    </row>
    <row r="8835" spans="34:34" ht="15" customHeight="1">
      <c r="AH8835" s="68" t="str">
        <f t="shared" si="156"/>
        <v/>
      </c>
    </row>
    <row r="8836" spans="34:34" ht="15" customHeight="1">
      <c r="AH8836" s="68" t="str">
        <f t="shared" ref="AH8836:AH8899" si="157">IF(AG8836="","",AG8836)</f>
        <v/>
      </c>
    </row>
    <row r="8837" spans="34:34" ht="15" customHeight="1">
      <c r="AH8837" s="68" t="str">
        <f t="shared" si="157"/>
        <v/>
      </c>
    </row>
    <row r="8838" spans="34:34" ht="15" customHeight="1">
      <c r="AH8838" s="68" t="str">
        <f t="shared" si="157"/>
        <v/>
      </c>
    </row>
    <row r="8839" spans="34:34" ht="15" customHeight="1">
      <c r="AH8839" s="68" t="str">
        <f t="shared" si="157"/>
        <v/>
      </c>
    </row>
    <row r="8840" spans="34:34" ht="15" customHeight="1">
      <c r="AH8840" s="68" t="str">
        <f t="shared" si="157"/>
        <v/>
      </c>
    </row>
    <row r="8841" spans="34:34" ht="15" customHeight="1">
      <c r="AH8841" s="68" t="str">
        <f t="shared" si="157"/>
        <v/>
      </c>
    </row>
    <row r="8842" spans="34:34" ht="15" customHeight="1">
      <c r="AH8842" s="68" t="str">
        <f t="shared" si="157"/>
        <v/>
      </c>
    </row>
    <row r="8843" spans="34:34" ht="15" customHeight="1">
      <c r="AH8843" s="68" t="str">
        <f t="shared" si="157"/>
        <v/>
      </c>
    </row>
    <row r="8844" spans="34:34" ht="15" customHeight="1">
      <c r="AH8844" s="68" t="str">
        <f t="shared" si="157"/>
        <v/>
      </c>
    </row>
    <row r="8845" spans="34:34" ht="15" customHeight="1">
      <c r="AH8845" s="68" t="str">
        <f t="shared" si="157"/>
        <v/>
      </c>
    </row>
    <row r="8846" spans="34:34" ht="15" customHeight="1">
      <c r="AH8846" s="68" t="str">
        <f t="shared" si="157"/>
        <v/>
      </c>
    </row>
    <row r="8847" spans="34:34" ht="15" customHeight="1">
      <c r="AH8847" s="68" t="str">
        <f t="shared" si="157"/>
        <v/>
      </c>
    </row>
    <row r="8848" spans="34:34" ht="15" customHeight="1">
      <c r="AH8848" s="68" t="str">
        <f t="shared" si="157"/>
        <v/>
      </c>
    </row>
    <row r="8849" spans="34:34" ht="15" customHeight="1">
      <c r="AH8849" s="68" t="str">
        <f t="shared" si="157"/>
        <v/>
      </c>
    </row>
    <row r="8850" spans="34:34" ht="15" customHeight="1">
      <c r="AH8850" s="68" t="str">
        <f t="shared" si="157"/>
        <v/>
      </c>
    </row>
    <row r="8851" spans="34:34" ht="15" customHeight="1">
      <c r="AH8851" s="68" t="str">
        <f t="shared" si="157"/>
        <v/>
      </c>
    </row>
    <row r="8852" spans="34:34" ht="15" customHeight="1">
      <c r="AH8852" s="68" t="str">
        <f t="shared" si="157"/>
        <v/>
      </c>
    </row>
    <row r="8853" spans="34:34" ht="15" customHeight="1">
      <c r="AH8853" s="68" t="str">
        <f t="shared" si="157"/>
        <v/>
      </c>
    </row>
    <row r="8854" spans="34:34" ht="15" customHeight="1">
      <c r="AH8854" s="68" t="str">
        <f t="shared" si="157"/>
        <v/>
      </c>
    </row>
    <row r="8855" spans="34:34" ht="15" customHeight="1">
      <c r="AH8855" s="68" t="str">
        <f t="shared" si="157"/>
        <v/>
      </c>
    </row>
    <row r="8856" spans="34:34" ht="15" customHeight="1">
      <c r="AH8856" s="68" t="str">
        <f t="shared" si="157"/>
        <v/>
      </c>
    </row>
    <row r="8857" spans="34:34" ht="15" customHeight="1">
      <c r="AH8857" s="68" t="str">
        <f t="shared" si="157"/>
        <v/>
      </c>
    </row>
    <row r="8858" spans="34:34" ht="15" customHeight="1">
      <c r="AH8858" s="68" t="str">
        <f t="shared" si="157"/>
        <v/>
      </c>
    </row>
    <row r="8859" spans="34:34" ht="15" customHeight="1">
      <c r="AH8859" s="68" t="str">
        <f t="shared" si="157"/>
        <v/>
      </c>
    </row>
    <row r="8860" spans="34:34" ht="15" customHeight="1">
      <c r="AH8860" s="68" t="str">
        <f t="shared" si="157"/>
        <v/>
      </c>
    </row>
    <row r="8861" spans="34:34" ht="15" customHeight="1">
      <c r="AH8861" s="68" t="str">
        <f t="shared" si="157"/>
        <v/>
      </c>
    </row>
    <row r="8862" spans="34:34" ht="15" customHeight="1">
      <c r="AH8862" s="68" t="str">
        <f t="shared" si="157"/>
        <v/>
      </c>
    </row>
    <row r="8863" spans="34:34" ht="15" customHeight="1">
      <c r="AH8863" s="68" t="str">
        <f t="shared" si="157"/>
        <v/>
      </c>
    </row>
    <row r="8864" spans="34:34" ht="15" customHeight="1">
      <c r="AH8864" s="68" t="str">
        <f t="shared" si="157"/>
        <v/>
      </c>
    </row>
    <row r="8865" spans="34:34" ht="15" customHeight="1">
      <c r="AH8865" s="68" t="str">
        <f t="shared" si="157"/>
        <v/>
      </c>
    </row>
    <row r="8866" spans="34:34" ht="15" customHeight="1">
      <c r="AH8866" s="68" t="str">
        <f t="shared" si="157"/>
        <v/>
      </c>
    </row>
    <row r="8867" spans="34:34" ht="15" customHeight="1">
      <c r="AH8867" s="68" t="str">
        <f t="shared" si="157"/>
        <v/>
      </c>
    </row>
    <row r="8868" spans="34:34" ht="15" customHeight="1">
      <c r="AH8868" s="68" t="str">
        <f t="shared" si="157"/>
        <v/>
      </c>
    </row>
    <row r="8869" spans="34:34" ht="15" customHeight="1">
      <c r="AH8869" s="68" t="str">
        <f t="shared" si="157"/>
        <v/>
      </c>
    </row>
    <row r="8870" spans="34:34" ht="15" customHeight="1">
      <c r="AH8870" s="68" t="str">
        <f t="shared" si="157"/>
        <v/>
      </c>
    </row>
    <row r="8871" spans="34:34" ht="15" customHeight="1">
      <c r="AH8871" s="68" t="str">
        <f t="shared" si="157"/>
        <v/>
      </c>
    </row>
    <row r="8872" spans="34:34" ht="15" customHeight="1">
      <c r="AH8872" s="68" t="str">
        <f t="shared" si="157"/>
        <v/>
      </c>
    </row>
    <row r="8873" spans="34:34" ht="15" customHeight="1">
      <c r="AH8873" s="68" t="str">
        <f t="shared" si="157"/>
        <v/>
      </c>
    </row>
    <row r="8874" spans="34:34" ht="15" customHeight="1">
      <c r="AH8874" s="68" t="str">
        <f t="shared" si="157"/>
        <v/>
      </c>
    </row>
    <row r="8875" spans="34:34" ht="15" customHeight="1">
      <c r="AH8875" s="68" t="str">
        <f t="shared" si="157"/>
        <v/>
      </c>
    </row>
    <row r="8876" spans="34:34" ht="15" customHeight="1">
      <c r="AH8876" s="68" t="str">
        <f t="shared" si="157"/>
        <v/>
      </c>
    </row>
    <row r="8877" spans="34:34" ht="15" customHeight="1">
      <c r="AH8877" s="68" t="str">
        <f t="shared" si="157"/>
        <v/>
      </c>
    </row>
    <row r="8878" spans="34:34" ht="15" customHeight="1">
      <c r="AH8878" s="68" t="str">
        <f t="shared" si="157"/>
        <v/>
      </c>
    </row>
    <row r="8879" spans="34:34" ht="15" customHeight="1">
      <c r="AH8879" s="68" t="str">
        <f t="shared" si="157"/>
        <v/>
      </c>
    </row>
    <row r="8880" spans="34:34" ht="15" customHeight="1">
      <c r="AH8880" s="68" t="str">
        <f t="shared" si="157"/>
        <v/>
      </c>
    </row>
    <row r="8881" spans="34:34" ht="15" customHeight="1">
      <c r="AH8881" s="68" t="str">
        <f t="shared" si="157"/>
        <v/>
      </c>
    </row>
    <row r="8882" spans="34:34" ht="15" customHeight="1">
      <c r="AH8882" s="68" t="str">
        <f t="shared" si="157"/>
        <v/>
      </c>
    </row>
    <row r="8883" spans="34:34" ht="15" customHeight="1">
      <c r="AH8883" s="68" t="str">
        <f t="shared" si="157"/>
        <v/>
      </c>
    </row>
    <row r="8884" spans="34:34" ht="15" customHeight="1">
      <c r="AH8884" s="68" t="str">
        <f t="shared" si="157"/>
        <v/>
      </c>
    </row>
    <row r="8885" spans="34:34" ht="15" customHeight="1">
      <c r="AH8885" s="68" t="str">
        <f t="shared" si="157"/>
        <v/>
      </c>
    </row>
    <row r="8886" spans="34:34" ht="15" customHeight="1">
      <c r="AH8886" s="68" t="str">
        <f t="shared" si="157"/>
        <v/>
      </c>
    </row>
    <row r="8887" spans="34:34" ht="15" customHeight="1">
      <c r="AH8887" s="68" t="str">
        <f t="shared" si="157"/>
        <v/>
      </c>
    </row>
    <row r="8888" spans="34:34" ht="15" customHeight="1">
      <c r="AH8888" s="68" t="str">
        <f t="shared" si="157"/>
        <v/>
      </c>
    </row>
    <row r="8889" spans="34:34" ht="15" customHeight="1">
      <c r="AH8889" s="68" t="str">
        <f t="shared" si="157"/>
        <v/>
      </c>
    </row>
    <row r="8890" spans="34:34" ht="15" customHeight="1">
      <c r="AH8890" s="68" t="str">
        <f t="shared" si="157"/>
        <v/>
      </c>
    </row>
    <row r="8891" spans="34:34" ht="15" customHeight="1">
      <c r="AH8891" s="68" t="str">
        <f t="shared" si="157"/>
        <v/>
      </c>
    </row>
    <row r="8892" spans="34:34" ht="15" customHeight="1">
      <c r="AH8892" s="68" t="str">
        <f t="shared" si="157"/>
        <v/>
      </c>
    </row>
    <row r="8893" spans="34:34" ht="15" customHeight="1">
      <c r="AH8893" s="68" t="str">
        <f t="shared" si="157"/>
        <v/>
      </c>
    </row>
    <row r="8894" spans="34:34" ht="15" customHeight="1">
      <c r="AH8894" s="68" t="str">
        <f t="shared" si="157"/>
        <v/>
      </c>
    </row>
    <row r="8895" spans="34:34" ht="15" customHeight="1">
      <c r="AH8895" s="68" t="str">
        <f t="shared" si="157"/>
        <v/>
      </c>
    </row>
    <row r="8896" spans="34:34" ht="15" customHeight="1">
      <c r="AH8896" s="68" t="str">
        <f t="shared" si="157"/>
        <v/>
      </c>
    </row>
    <row r="8897" spans="34:34" ht="15" customHeight="1">
      <c r="AH8897" s="68" t="str">
        <f t="shared" si="157"/>
        <v/>
      </c>
    </row>
    <row r="8898" spans="34:34" ht="15" customHeight="1">
      <c r="AH8898" s="68" t="str">
        <f t="shared" si="157"/>
        <v/>
      </c>
    </row>
    <row r="8899" spans="34:34" ht="15" customHeight="1">
      <c r="AH8899" s="68" t="str">
        <f t="shared" si="157"/>
        <v/>
      </c>
    </row>
    <row r="8900" spans="34:34" ht="15" customHeight="1">
      <c r="AH8900" s="68" t="str">
        <f t="shared" ref="AH8900:AH8963" si="158">IF(AG8900="","",AG8900)</f>
        <v/>
      </c>
    </row>
    <row r="8901" spans="34:34" ht="15" customHeight="1">
      <c r="AH8901" s="68" t="str">
        <f t="shared" si="158"/>
        <v/>
      </c>
    </row>
    <row r="8902" spans="34:34" ht="15" customHeight="1">
      <c r="AH8902" s="68" t="str">
        <f t="shared" si="158"/>
        <v/>
      </c>
    </row>
    <row r="8903" spans="34:34" ht="15" customHeight="1">
      <c r="AH8903" s="68" t="str">
        <f t="shared" si="158"/>
        <v/>
      </c>
    </row>
    <row r="8904" spans="34:34" ht="15" customHeight="1">
      <c r="AH8904" s="68" t="str">
        <f t="shared" si="158"/>
        <v/>
      </c>
    </row>
    <row r="8905" spans="34:34" ht="15" customHeight="1">
      <c r="AH8905" s="68" t="str">
        <f t="shared" si="158"/>
        <v/>
      </c>
    </row>
    <row r="8906" spans="34:34" ht="15" customHeight="1">
      <c r="AH8906" s="68" t="str">
        <f t="shared" si="158"/>
        <v/>
      </c>
    </row>
    <row r="8907" spans="34:34" ht="15" customHeight="1">
      <c r="AH8907" s="68" t="str">
        <f t="shared" si="158"/>
        <v/>
      </c>
    </row>
    <row r="8908" spans="34:34" ht="15" customHeight="1">
      <c r="AH8908" s="68" t="str">
        <f t="shared" si="158"/>
        <v/>
      </c>
    </row>
    <row r="8909" spans="34:34" ht="15" customHeight="1">
      <c r="AH8909" s="68" t="str">
        <f t="shared" si="158"/>
        <v/>
      </c>
    </row>
    <row r="8910" spans="34:34" ht="15" customHeight="1">
      <c r="AH8910" s="68" t="str">
        <f t="shared" si="158"/>
        <v/>
      </c>
    </row>
    <row r="8911" spans="34:34" ht="15" customHeight="1">
      <c r="AH8911" s="68" t="str">
        <f t="shared" si="158"/>
        <v/>
      </c>
    </row>
    <row r="8912" spans="34:34" ht="15" customHeight="1">
      <c r="AH8912" s="68" t="str">
        <f t="shared" si="158"/>
        <v/>
      </c>
    </row>
    <row r="8913" spans="34:34" ht="15" customHeight="1">
      <c r="AH8913" s="68" t="str">
        <f t="shared" si="158"/>
        <v/>
      </c>
    </row>
    <row r="8914" spans="34:34" ht="15" customHeight="1">
      <c r="AH8914" s="68" t="str">
        <f t="shared" si="158"/>
        <v/>
      </c>
    </row>
    <row r="8915" spans="34:34" ht="15" customHeight="1">
      <c r="AH8915" s="68" t="str">
        <f t="shared" si="158"/>
        <v/>
      </c>
    </row>
    <row r="8916" spans="34:34" ht="15" customHeight="1">
      <c r="AH8916" s="68" t="str">
        <f t="shared" si="158"/>
        <v/>
      </c>
    </row>
    <row r="8917" spans="34:34" ht="15" customHeight="1">
      <c r="AH8917" s="68" t="str">
        <f t="shared" si="158"/>
        <v/>
      </c>
    </row>
    <row r="8918" spans="34:34" ht="15" customHeight="1">
      <c r="AH8918" s="68" t="str">
        <f t="shared" si="158"/>
        <v/>
      </c>
    </row>
    <row r="8919" spans="34:34" ht="15" customHeight="1">
      <c r="AH8919" s="68" t="str">
        <f t="shared" si="158"/>
        <v/>
      </c>
    </row>
    <row r="8920" spans="34:34" ht="15" customHeight="1">
      <c r="AH8920" s="68" t="str">
        <f t="shared" si="158"/>
        <v/>
      </c>
    </row>
    <row r="8921" spans="34:34" ht="15" customHeight="1">
      <c r="AH8921" s="68" t="str">
        <f t="shared" si="158"/>
        <v/>
      </c>
    </row>
    <row r="8922" spans="34:34" ht="15" customHeight="1">
      <c r="AH8922" s="68" t="str">
        <f t="shared" si="158"/>
        <v/>
      </c>
    </row>
    <row r="8923" spans="34:34" ht="15" customHeight="1">
      <c r="AH8923" s="68" t="str">
        <f t="shared" si="158"/>
        <v/>
      </c>
    </row>
    <row r="8924" spans="34:34" ht="15" customHeight="1">
      <c r="AH8924" s="68" t="str">
        <f t="shared" si="158"/>
        <v/>
      </c>
    </row>
    <row r="8925" spans="34:34" ht="15" customHeight="1">
      <c r="AH8925" s="68" t="str">
        <f t="shared" si="158"/>
        <v/>
      </c>
    </row>
    <row r="8926" spans="34:34" ht="15" customHeight="1">
      <c r="AH8926" s="68" t="str">
        <f t="shared" si="158"/>
        <v/>
      </c>
    </row>
    <row r="8927" spans="34:34" ht="15" customHeight="1">
      <c r="AH8927" s="68" t="str">
        <f t="shared" si="158"/>
        <v/>
      </c>
    </row>
    <row r="8928" spans="34:34" ht="15" customHeight="1">
      <c r="AH8928" s="68" t="str">
        <f t="shared" si="158"/>
        <v/>
      </c>
    </row>
    <row r="8929" spans="34:34" ht="15" customHeight="1">
      <c r="AH8929" s="68" t="str">
        <f t="shared" si="158"/>
        <v/>
      </c>
    </row>
    <row r="8930" spans="34:34" ht="15" customHeight="1">
      <c r="AH8930" s="68" t="str">
        <f t="shared" si="158"/>
        <v/>
      </c>
    </row>
    <row r="8931" spans="34:34" ht="15" customHeight="1">
      <c r="AH8931" s="68" t="str">
        <f t="shared" si="158"/>
        <v/>
      </c>
    </row>
    <row r="8932" spans="34:34" ht="15" customHeight="1">
      <c r="AH8932" s="68" t="str">
        <f t="shared" si="158"/>
        <v/>
      </c>
    </row>
    <row r="8933" spans="34:34" ht="15" customHeight="1">
      <c r="AH8933" s="68" t="str">
        <f t="shared" si="158"/>
        <v/>
      </c>
    </row>
    <row r="8934" spans="34:34" ht="15" customHeight="1">
      <c r="AH8934" s="68" t="str">
        <f t="shared" si="158"/>
        <v/>
      </c>
    </row>
    <row r="8935" spans="34:34" ht="15" customHeight="1">
      <c r="AH8935" s="68" t="str">
        <f t="shared" si="158"/>
        <v/>
      </c>
    </row>
    <row r="8936" spans="34:34" ht="15" customHeight="1">
      <c r="AH8936" s="68" t="str">
        <f t="shared" si="158"/>
        <v/>
      </c>
    </row>
    <row r="8937" spans="34:34" ht="15" customHeight="1">
      <c r="AH8937" s="68" t="str">
        <f t="shared" si="158"/>
        <v/>
      </c>
    </row>
    <row r="8938" spans="34:34" ht="15" customHeight="1">
      <c r="AH8938" s="68" t="str">
        <f t="shared" si="158"/>
        <v/>
      </c>
    </row>
    <row r="8939" spans="34:34" ht="15" customHeight="1">
      <c r="AH8939" s="68" t="str">
        <f t="shared" si="158"/>
        <v/>
      </c>
    </row>
    <row r="8940" spans="34:34" ht="15" customHeight="1">
      <c r="AH8940" s="68" t="str">
        <f t="shared" si="158"/>
        <v/>
      </c>
    </row>
    <row r="8941" spans="34:34" ht="15" customHeight="1">
      <c r="AH8941" s="68" t="str">
        <f t="shared" si="158"/>
        <v/>
      </c>
    </row>
    <row r="8942" spans="34:34" ht="15" customHeight="1">
      <c r="AH8942" s="68" t="str">
        <f t="shared" si="158"/>
        <v/>
      </c>
    </row>
    <row r="8943" spans="34:34" ht="15" customHeight="1">
      <c r="AH8943" s="68" t="str">
        <f t="shared" si="158"/>
        <v/>
      </c>
    </row>
    <row r="8944" spans="34:34" ht="15" customHeight="1">
      <c r="AH8944" s="68" t="str">
        <f t="shared" si="158"/>
        <v/>
      </c>
    </row>
    <row r="8945" spans="34:34" ht="15" customHeight="1">
      <c r="AH8945" s="68" t="str">
        <f t="shared" si="158"/>
        <v/>
      </c>
    </row>
    <row r="8946" spans="34:34" ht="15" customHeight="1">
      <c r="AH8946" s="68" t="str">
        <f t="shared" si="158"/>
        <v/>
      </c>
    </row>
    <row r="8947" spans="34:34" ht="15" customHeight="1">
      <c r="AH8947" s="68" t="str">
        <f t="shared" si="158"/>
        <v/>
      </c>
    </row>
    <row r="8948" spans="34:34" ht="15" customHeight="1">
      <c r="AH8948" s="68" t="str">
        <f t="shared" si="158"/>
        <v/>
      </c>
    </row>
    <row r="8949" spans="34:34" ht="15" customHeight="1">
      <c r="AH8949" s="68" t="str">
        <f t="shared" si="158"/>
        <v/>
      </c>
    </row>
    <row r="8950" spans="34:34" ht="15" customHeight="1">
      <c r="AH8950" s="68" t="str">
        <f t="shared" si="158"/>
        <v/>
      </c>
    </row>
    <row r="8951" spans="34:34" ht="15" customHeight="1">
      <c r="AH8951" s="68" t="str">
        <f t="shared" si="158"/>
        <v/>
      </c>
    </row>
    <row r="8952" spans="34:34" ht="15" customHeight="1">
      <c r="AH8952" s="68" t="str">
        <f t="shared" si="158"/>
        <v/>
      </c>
    </row>
    <row r="8953" spans="34:34" ht="15" customHeight="1">
      <c r="AH8953" s="68" t="str">
        <f t="shared" si="158"/>
        <v/>
      </c>
    </row>
    <row r="8954" spans="34:34" ht="15" customHeight="1">
      <c r="AH8954" s="68" t="str">
        <f t="shared" si="158"/>
        <v/>
      </c>
    </row>
    <row r="8955" spans="34:34" ht="15" customHeight="1">
      <c r="AH8955" s="68" t="str">
        <f t="shared" si="158"/>
        <v/>
      </c>
    </row>
    <row r="8956" spans="34:34" ht="15" customHeight="1">
      <c r="AH8956" s="68" t="str">
        <f t="shared" si="158"/>
        <v/>
      </c>
    </row>
    <row r="8957" spans="34:34" ht="15" customHeight="1">
      <c r="AH8957" s="68" t="str">
        <f t="shared" si="158"/>
        <v/>
      </c>
    </row>
    <row r="8958" spans="34:34" ht="15" customHeight="1">
      <c r="AH8958" s="68" t="str">
        <f t="shared" si="158"/>
        <v/>
      </c>
    </row>
    <row r="8959" spans="34:34" ht="15" customHeight="1">
      <c r="AH8959" s="68" t="str">
        <f t="shared" si="158"/>
        <v/>
      </c>
    </row>
    <row r="8960" spans="34:34" ht="15" customHeight="1">
      <c r="AH8960" s="68" t="str">
        <f t="shared" si="158"/>
        <v/>
      </c>
    </row>
    <row r="8961" spans="34:34" ht="15" customHeight="1">
      <c r="AH8961" s="68" t="str">
        <f t="shared" si="158"/>
        <v/>
      </c>
    </row>
    <row r="8962" spans="34:34" ht="15" customHeight="1">
      <c r="AH8962" s="68" t="str">
        <f t="shared" si="158"/>
        <v/>
      </c>
    </row>
    <row r="8963" spans="34:34" ht="15" customHeight="1">
      <c r="AH8963" s="68" t="str">
        <f t="shared" si="158"/>
        <v/>
      </c>
    </row>
    <row r="8964" spans="34:34" ht="15" customHeight="1">
      <c r="AH8964" s="68" t="str">
        <f t="shared" ref="AH8964:AH9027" si="159">IF(AG8964="","",AG8964)</f>
        <v/>
      </c>
    </row>
    <row r="8965" spans="34:34" ht="15" customHeight="1">
      <c r="AH8965" s="68" t="str">
        <f t="shared" si="159"/>
        <v/>
      </c>
    </row>
    <row r="8966" spans="34:34" ht="15" customHeight="1">
      <c r="AH8966" s="68" t="str">
        <f t="shared" si="159"/>
        <v/>
      </c>
    </row>
    <row r="8967" spans="34:34" ht="15" customHeight="1">
      <c r="AH8967" s="68" t="str">
        <f t="shared" si="159"/>
        <v/>
      </c>
    </row>
    <row r="8968" spans="34:34" ht="15" customHeight="1">
      <c r="AH8968" s="68" t="str">
        <f t="shared" si="159"/>
        <v/>
      </c>
    </row>
    <row r="8969" spans="34:34" ht="15" customHeight="1">
      <c r="AH8969" s="68" t="str">
        <f t="shared" si="159"/>
        <v/>
      </c>
    </row>
    <row r="8970" spans="34:34" ht="15" customHeight="1">
      <c r="AH8970" s="68" t="str">
        <f t="shared" si="159"/>
        <v/>
      </c>
    </row>
    <row r="8971" spans="34:34" ht="15" customHeight="1">
      <c r="AH8971" s="68" t="str">
        <f t="shared" si="159"/>
        <v/>
      </c>
    </row>
    <row r="8972" spans="34:34" ht="15" customHeight="1">
      <c r="AH8972" s="68" t="str">
        <f t="shared" si="159"/>
        <v/>
      </c>
    </row>
    <row r="8973" spans="34:34" ht="15" customHeight="1">
      <c r="AH8973" s="68" t="str">
        <f t="shared" si="159"/>
        <v/>
      </c>
    </row>
    <row r="8974" spans="34:34" ht="15" customHeight="1">
      <c r="AH8974" s="68" t="str">
        <f t="shared" si="159"/>
        <v/>
      </c>
    </row>
    <row r="8975" spans="34:34" ht="15" customHeight="1">
      <c r="AH8975" s="68" t="str">
        <f t="shared" si="159"/>
        <v/>
      </c>
    </row>
    <row r="8976" spans="34:34" ht="15" customHeight="1">
      <c r="AH8976" s="68" t="str">
        <f t="shared" si="159"/>
        <v/>
      </c>
    </row>
    <row r="8977" spans="34:34" ht="15" customHeight="1">
      <c r="AH8977" s="68" t="str">
        <f t="shared" si="159"/>
        <v/>
      </c>
    </row>
    <row r="8978" spans="34:34" ht="15" customHeight="1">
      <c r="AH8978" s="68" t="str">
        <f t="shared" si="159"/>
        <v/>
      </c>
    </row>
    <row r="8979" spans="34:34" ht="15" customHeight="1">
      <c r="AH8979" s="68" t="str">
        <f t="shared" si="159"/>
        <v/>
      </c>
    </row>
    <row r="8980" spans="34:34" ht="15" customHeight="1">
      <c r="AH8980" s="68" t="str">
        <f t="shared" si="159"/>
        <v/>
      </c>
    </row>
    <row r="8981" spans="34:34" ht="15" customHeight="1">
      <c r="AH8981" s="68" t="str">
        <f t="shared" si="159"/>
        <v/>
      </c>
    </row>
    <row r="8982" spans="34:34" ht="15" customHeight="1">
      <c r="AH8982" s="68" t="str">
        <f t="shared" si="159"/>
        <v/>
      </c>
    </row>
    <row r="8983" spans="34:34" ht="15" customHeight="1">
      <c r="AH8983" s="68" t="str">
        <f t="shared" si="159"/>
        <v/>
      </c>
    </row>
    <row r="8984" spans="34:34" ht="15" customHeight="1">
      <c r="AH8984" s="68" t="str">
        <f t="shared" si="159"/>
        <v/>
      </c>
    </row>
    <row r="8985" spans="34:34" ht="15" customHeight="1">
      <c r="AH8985" s="68" t="str">
        <f t="shared" si="159"/>
        <v/>
      </c>
    </row>
    <row r="8986" spans="34:34" ht="15" customHeight="1">
      <c r="AH8986" s="68" t="str">
        <f t="shared" si="159"/>
        <v/>
      </c>
    </row>
    <row r="8987" spans="34:34" ht="15" customHeight="1">
      <c r="AH8987" s="68" t="str">
        <f t="shared" si="159"/>
        <v/>
      </c>
    </row>
    <row r="8988" spans="34:34" ht="15" customHeight="1">
      <c r="AH8988" s="68" t="str">
        <f t="shared" si="159"/>
        <v/>
      </c>
    </row>
    <row r="8989" spans="34:34" ht="15" customHeight="1">
      <c r="AH8989" s="68" t="str">
        <f t="shared" si="159"/>
        <v/>
      </c>
    </row>
    <row r="8990" spans="34:34" ht="15" customHeight="1">
      <c r="AH8990" s="68" t="str">
        <f t="shared" si="159"/>
        <v/>
      </c>
    </row>
    <row r="8991" spans="34:34" ht="15" customHeight="1">
      <c r="AH8991" s="68" t="str">
        <f t="shared" si="159"/>
        <v/>
      </c>
    </row>
    <row r="8992" spans="34:34" ht="15" customHeight="1">
      <c r="AH8992" s="68" t="str">
        <f t="shared" si="159"/>
        <v/>
      </c>
    </row>
    <row r="8993" spans="34:34" ht="15" customHeight="1">
      <c r="AH8993" s="68" t="str">
        <f t="shared" si="159"/>
        <v/>
      </c>
    </row>
    <row r="8994" spans="34:34" ht="15" customHeight="1">
      <c r="AH8994" s="68" t="str">
        <f t="shared" si="159"/>
        <v/>
      </c>
    </row>
    <row r="8995" spans="34:34" ht="15" customHeight="1">
      <c r="AH8995" s="68" t="str">
        <f t="shared" si="159"/>
        <v/>
      </c>
    </row>
    <row r="8996" spans="34:34" ht="15" customHeight="1">
      <c r="AH8996" s="68" t="str">
        <f t="shared" si="159"/>
        <v/>
      </c>
    </row>
    <row r="8997" spans="34:34" ht="15" customHeight="1">
      <c r="AH8997" s="68" t="str">
        <f t="shared" si="159"/>
        <v/>
      </c>
    </row>
    <row r="8998" spans="34:34" ht="15" customHeight="1">
      <c r="AH8998" s="68" t="str">
        <f t="shared" si="159"/>
        <v/>
      </c>
    </row>
    <row r="8999" spans="34:34" ht="15" customHeight="1">
      <c r="AH8999" s="68" t="str">
        <f t="shared" si="159"/>
        <v/>
      </c>
    </row>
    <row r="9000" spans="34:34" ht="15" customHeight="1">
      <c r="AH9000" s="68" t="str">
        <f t="shared" si="159"/>
        <v/>
      </c>
    </row>
    <row r="9001" spans="34:34" ht="15" customHeight="1">
      <c r="AH9001" s="68" t="str">
        <f t="shared" si="159"/>
        <v/>
      </c>
    </row>
    <row r="9002" spans="34:34" ht="15" customHeight="1">
      <c r="AH9002" s="68" t="str">
        <f t="shared" si="159"/>
        <v/>
      </c>
    </row>
    <row r="9003" spans="34:34" ht="15" customHeight="1">
      <c r="AH9003" s="68" t="str">
        <f t="shared" si="159"/>
        <v/>
      </c>
    </row>
    <row r="9004" spans="34:34" ht="15" customHeight="1">
      <c r="AH9004" s="68" t="str">
        <f t="shared" si="159"/>
        <v/>
      </c>
    </row>
    <row r="9005" spans="34:34" ht="15" customHeight="1">
      <c r="AH9005" s="68" t="str">
        <f t="shared" si="159"/>
        <v/>
      </c>
    </row>
    <row r="9006" spans="34:34" ht="15" customHeight="1">
      <c r="AH9006" s="68" t="str">
        <f t="shared" si="159"/>
        <v/>
      </c>
    </row>
    <row r="9007" spans="34:34" ht="15" customHeight="1">
      <c r="AH9007" s="68" t="str">
        <f t="shared" si="159"/>
        <v/>
      </c>
    </row>
    <row r="9008" spans="34:34" ht="15" customHeight="1">
      <c r="AH9008" s="68" t="str">
        <f t="shared" si="159"/>
        <v/>
      </c>
    </row>
    <row r="9009" spans="34:34" ht="15" customHeight="1">
      <c r="AH9009" s="68" t="str">
        <f t="shared" si="159"/>
        <v/>
      </c>
    </row>
    <row r="9010" spans="34:34" ht="15" customHeight="1">
      <c r="AH9010" s="68" t="str">
        <f t="shared" si="159"/>
        <v/>
      </c>
    </row>
    <row r="9011" spans="34:34" ht="15" customHeight="1">
      <c r="AH9011" s="68" t="str">
        <f t="shared" si="159"/>
        <v/>
      </c>
    </row>
    <row r="9012" spans="34:34" ht="15" customHeight="1">
      <c r="AH9012" s="68" t="str">
        <f t="shared" si="159"/>
        <v/>
      </c>
    </row>
    <row r="9013" spans="34:34" ht="15" customHeight="1">
      <c r="AH9013" s="68" t="str">
        <f t="shared" si="159"/>
        <v/>
      </c>
    </row>
    <row r="9014" spans="34:34" ht="15" customHeight="1">
      <c r="AH9014" s="68" t="str">
        <f t="shared" si="159"/>
        <v/>
      </c>
    </row>
    <row r="9015" spans="34:34" ht="15" customHeight="1">
      <c r="AH9015" s="68" t="str">
        <f t="shared" si="159"/>
        <v/>
      </c>
    </row>
    <row r="9016" spans="34:34" ht="15" customHeight="1">
      <c r="AH9016" s="68" t="str">
        <f t="shared" si="159"/>
        <v/>
      </c>
    </row>
    <row r="9017" spans="34:34" ht="15" customHeight="1">
      <c r="AH9017" s="68" t="str">
        <f t="shared" si="159"/>
        <v/>
      </c>
    </row>
    <row r="9018" spans="34:34" ht="15" customHeight="1">
      <c r="AH9018" s="68" t="str">
        <f t="shared" si="159"/>
        <v/>
      </c>
    </row>
    <row r="9019" spans="34:34" ht="15" customHeight="1">
      <c r="AH9019" s="68" t="str">
        <f t="shared" si="159"/>
        <v/>
      </c>
    </row>
    <row r="9020" spans="34:34" ht="15" customHeight="1">
      <c r="AH9020" s="68" t="str">
        <f t="shared" si="159"/>
        <v/>
      </c>
    </row>
    <row r="9021" spans="34:34" ht="15" customHeight="1">
      <c r="AH9021" s="68" t="str">
        <f t="shared" si="159"/>
        <v/>
      </c>
    </row>
    <row r="9022" spans="34:34" ht="15" customHeight="1">
      <c r="AH9022" s="68" t="str">
        <f t="shared" si="159"/>
        <v/>
      </c>
    </row>
    <row r="9023" spans="34:34" ht="15" customHeight="1">
      <c r="AH9023" s="68" t="str">
        <f t="shared" si="159"/>
        <v/>
      </c>
    </row>
    <row r="9024" spans="34:34" ht="15" customHeight="1">
      <c r="AH9024" s="68" t="str">
        <f t="shared" si="159"/>
        <v/>
      </c>
    </row>
    <row r="9025" spans="34:34" ht="15" customHeight="1">
      <c r="AH9025" s="68" t="str">
        <f t="shared" si="159"/>
        <v/>
      </c>
    </row>
    <row r="9026" spans="34:34" ht="15" customHeight="1">
      <c r="AH9026" s="68" t="str">
        <f t="shared" si="159"/>
        <v/>
      </c>
    </row>
    <row r="9027" spans="34:34" ht="15" customHeight="1">
      <c r="AH9027" s="68" t="str">
        <f t="shared" si="159"/>
        <v/>
      </c>
    </row>
    <row r="9028" spans="34:34" ht="15" customHeight="1">
      <c r="AH9028" s="68" t="str">
        <f t="shared" ref="AH9028:AH9091" si="160">IF(AG9028="","",AG9028)</f>
        <v/>
      </c>
    </row>
    <row r="9029" spans="34:34" ht="15" customHeight="1">
      <c r="AH9029" s="68" t="str">
        <f t="shared" si="160"/>
        <v/>
      </c>
    </row>
    <row r="9030" spans="34:34" ht="15" customHeight="1">
      <c r="AH9030" s="68" t="str">
        <f t="shared" si="160"/>
        <v/>
      </c>
    </row>
    <row r="9031" spans="34:34" ht="15" customHeight="1">
      <c r="AH9031" s="68" t="str">
        <f t="shared" si="160"/>
        <v/>
      </c>
    </row>
    <row r="9032" spans="34:34" ht="15" customHeight="1">
      <c r="AH9032" s="68" t="str">
        <f t="shared" si="160"/>
        <v/>
      </c>
    </row>
    <row r="9033" spans="34:34" ht="15" customHeight="1">
      <c r="AH9033" s="68" t="str">
        <f t="shared" si="160"/>
        <v/>
      </c>
    </row>
    <row r="9034" spans="34:34" ht="15" customHeight="1">
      <c r="AH9034" s="68" t="str">
        <f t="shared" si="160"/>
        <v/>
      </c>
    </row>
    <row r="9035" spans="34:34" ht="15" customHeight="1">
      <c r="AH9035" s="68" t="str">
        <f t="shared" si="160"/>
        <v/>
      </c>
    </row>
    <row r="9036" spans="34:34" ht="15" customHeight="1">
      <c r="AH9036" s="68" t="str">
        <f t="shared" si="160"/>
        <v/>
      </c>
    </row>
    <row r="9037" spans="34:34" ht="15" customHeight="1">
      <c r="AH9037" s="68" t="str">
        <f t="shared" si="160"/>
        <v/>
      </c>
    </row>
    <row r="9038" spans="34:34" ht="15" customHeight="1">
      <c r="AH9038" s="68" t="str">
        <f t="shared" si="160"/>
        <v/>
      </c>
    </row>
    <row r="9039" spans="34:34" ht="15" customHeight="1">
      <c r="AH9039" s="68" t="str">
        <f t="shared" si="160"/>
        <v/>
      </c>
    </row>
    <row r="9040" spans="34:34" ht="15" customHeight="1">
      <c r="AH9040" s="68" t="str">
        <f t="shared" si="160"/>
        <v/>
      </c>
    </row>
    <row r="9041" spans="34:34" ht="15" customHeight="1">
      <c r="AH9041" s="68" t="str">
        <f t="shared" si="160"/>
        <v/>
      </c>
    </row>
    <row r="9042" spans="34:34" ht="15" customHeight="1">
      <c r="AH9042" s="68" t="str">
        <f t="shared" si="160"/>
        <v/>
      </c>
    </row>
    <row r="9043" spans="34:34" ht="15" customHeight="1">
      <c r="AH9043" s="68" t="str">
        <f t="shared" si="160"/>
        <v/>
      </c>
    </row>
    <row r="9044" spans="34:34" ht="15" customHeight="1">
      <c r="AH9044" s="68" t="str">
        <f t="shared" si="160"/>
        <v/>
      </c>
    </row>
    <row r="9045" spans="34:34" ht="15" customHeight="1">
      <c r="AH9045" s="68" t="str">
        <f t="shared" si="160"/>
        <v/>
      </c>
    </row>
    <row r="9046" spans="34:34" ht="15" customHeight="1">
      <c r="AH9046" s="68" t="str">
        <f t="shared" si="160"/>
        <v/>
      </c>
    </row>
    <row r="9047" spans="34:34" ht="15" customHeight="1">
      <c r="AH9047" s="68" t="str">
        <f t="shared" si="160"/>
        <v/>
      </c>
    </row>
    <row r="9048" spans="34:34" ht="15" customHeight="1">
      <c r="AH9048" s="68" t="str">
        <f t="shared" si="160"/>
        <v/>
      </c>
    </row>
    <row r="9049" spans="34:34" ht="15" customHeight="1">
      <c r="AH9049" s="68" t="str">
        <f t="shared" si="160"/>
        <v/>
      </c>
    </row>
    <row r="9050" spans="34:34" ht="15" customHeight="1">
      <c r="AH9050" s="68" t="str">
        <f t="shared" si="160"/>
        <v/>
      </c>
    </row>
    <row r="9051" spans="34:34" ht="15" customHeight="1">
      <c r="AH9051" s="68" t="str">
        <f t="shared" si="160"/>
        <v/>
      </c>
    </row>
    <row r="9052" spans="34:34" ht="15" customHeight="1">
      <c r="AH9052" s="68" t="str">
        <f t="shared" si="160"/>
        <v/>
      </c>
    </row>
    <row r="9053" spans="34:34" ht="15" customHeight="1">
      <c r="AH9053" s="68" t="str">
        <f t="shared" si="160"/>
        <v/>
      </c>
    </row>
    <row r="9054" spans="34:34" ht="15" customHeight="1">
      <c r="AH9054" s="68" t="str">
        <f t="shared" si="160"/>
        <v/>
      </c>
    </row>
    <row r="9055" spans="34:34" ht="15" customHeight="1">
      <c r="AH9055" s="68" t="str">
        <f t="shared" si="160"/>
        <v/>
      </c>
    </row>
    <row r="9056" spans="34:34" ht="15" customHeight="1">
      <c r="AH9056" s="68" t="str">
        <f t="shared" si="160"/>
        <v/>
      </c>
    </row>
    <row r="9057" spans="34:34" ht="15" customHeight="1">
      <c r="AH9057" s="68" t="str">
        <f t="shared" si="160"/>
        <v/>
      </c>
    </row>
    <row r="9058" spans="34:34" ht="15" customHeight="1">
      <c r="AH9058" s="68" t="str">
        <f t="shared" si="160"/>
        <v/>
      </c>
    </row>
    <row r="9059" spans="34:34" ht="15" customHeight="1">
      <c r="AH9059" s="68" t="str">
        <f t="shared" si="160"/>
        <v/>
      </c>
    </row>
    <row r="9060" spans="34:34" ht="15" customHeight="1">
      <c r="AH9060" s="68" t="str">
        <f t="shared" si="160"/>
        <v/>
      </c>
    </row>
    <row r="9061" spans="34:34" ht="15" customHeight="1">
      <c r="AH9061" s="68" t="str">
        <f t="shared" si="160"/>
        <v/>
      </c>
    </row>
    <row r="9062" spans="34:34" ht="15" customHeight="1">
      <c r="AH9062" s="68" t="str">
        <f t="shared" si="160"/>
        <v/>
      </c>
    </row>
    <row r="9063" spans="34:34" ht="15" customHeight="1">
      <c r="AH9063" s="68" t="str">
        <f t="shared" si="160"/>
        <v/>
      </c>
    </row>
    <row r="9064" spans="34:34" ht="15" customHeight="1">
      <c r="AH9064" s="68" t="str">
        <f t="shared" si="160"/>
        <v/>
      </c>
    </row>
    <row r="9065" spans="34:34" ht="15" customHeight="1">
      <c r="AH9065" s="68" t="str">
        <f t="shared" si="160"/>
        <v/>
      </c>
    </row>
    <row r="9066" spans="34:34" ht="15" customHeight="1">
      <c r="AH9066" s="68" t="str">
        <f t="shared" si="160"/>
        <v/>
      </c>
    </row>
    <row r="9067" spans="34:34" ht="15" customHeight="1">
      <c r="AH9067" s="68" t="str">
        <f t="shared" si="160"/>
        <v/>
      </c>
    </row>
    <row r="9068" spans="34:34" ht="15" customHeight="1">
      <c r="AH9068" s="68" t="str">
        <f t="shared" si="160"/>
        <v/>
      </c>
    </row>
    <row r="9069" spans="34:34" ht="15" customHeight="1">
      <c r="AH9069" s="68" t="str">
        <f t="shared" si="160"/>
        <v/>
      </c>
    </row>
    <row r="9070" spans="34:34" ht="15" customHeight="1">
      <c r="AH9070" s="68" t="str">
        <f t="shared" si="160"/>
        <v/>
      </c>
    </row>
    <row r="9071" spans="34:34" ht="15" customHeight="1">
      <c r="AH9071" s="68" t="str">
        <f t="shared" si="160"/>
        <v/>
      </c>
    </row>
    <row r="9072" spans="34:34" ht="15" customHeight="1">
      <c r="AH9072" s="68" t="str">
        <f t="shared" si="160"/>
        <v/>
      </c>
    </row>
    <row r="9073" spans="34:34" ht="15" customHeight="1">
      <c r="AH9073" s="68" t="str">
        <f t="shared" si="160"/>
        <v/>
      </c>
    </row>
    <row r="9074" spans="34:34" ht="15" customHeight="1">
      <c r="AH9074" s="68" t="str">
        <f t="shared" si="160"/>
        <v/>
      </c>
    </row>
    <row r="9075" spans="34:34" ht="15" customHeight="1">
      <c r="AH9075" s="68" t="str">
        <f t="shared" si="160"/>
        <v/>
      </c>
    </row>
    <row r="9076" spans="34:34" ht="15" customHeight="1">
      <c r="AH9076" s="68" t="str">
        <f t="shared" si="160"/>
        <v/>
      </c>
    </row>
    <row r="9077" spans="34:34" ht="15" customHeight="1">
      <c r="AH9077" s="68" t="str">
        <f t="shared" si="160"/>
        <v/>
      </c>
    </row>
    <row r="9078" spans="34:34" ht="15" customHeight="1">
      <c r="AH9078" s="68" t="str">
        <f t="shared" si="160"/>
        <v/>
      </c>
    </row>
    <row r="9079" spans="34:34" ht="15" customHeight="1">
      <c r="AH9079" s="68" t="str">
        <f t="shared" si="160"/>
        <v/>
      </c>
    </row>
    <row r="9080" spans="34:34" ht="15" customHeight="1">
      <c r="AH9080" s="68" t="str">
        <f t="shared" si="160"/>
        <v/>
      </c>
    </row>
    <row r="9081" spans="34:34" ht="15" customHeight="1">
      <c r="AH9081" s="68" t="str">
        <f t="shared" si="160"/>
        <v/>
      </c>
    </row>
    <row r="9082" spans="34:34" ht="15" customHeight="1">
      <c r="AH9082" s="68" t="str">
        <f t="shared" si="160"/>
        <v/>
      </c>
    </row>
    <row r="9083" spans="34:34" ht="15" customHeight="1">
      <c r="AH9083" s="68" t="str">
        <f t="shared" si="160"/>
        <v/>
      </c>
    </row>
    <row r="9084" spans="34:34" ht="15" customHeight="1">
      <c r="AH9084" s="68" t="str">
        <f t="shared" si="160"/>
        <v/>
      </c>
    </row>
    <row r="9085" spans="34:34" ht="15" customHeight="1">
      <c r="AH9085" s="68" t="str">
        <f t="shared" si="160"/>
        <v/>
      </c>
    </row>
    <row r="9086" spans="34:34" ht="15" customHeight="1">
      <c r="AH9086" s="68" t="str">
        <f t="shared" si="160"/>
        <v/>
      </c>
    </row>
    <row r="9087" spans="34:34" ht="15" customHeight="1">
      <c r="AH9087" s="68" t="str">
        <f t="shared" si="160"/>
        <v/>
      </c>
    </row>
    <row r="9088" spans="34:34" ht="15" customHeight="1">
      <c r="AH9088" s="68" t="str">
        <f t="shared" si="160"/>
        <v/>
      </c>
    </row>
    <row r="9089" spans="34:34" ht="15" customHeight="1">
      <c r="AH9089" s="68" t="str">
        <f t="shared" si="160"/>
        <v/>
      </c>
    </row>
    <row r="9090" spans="34:34" ht="15" customHeight="1">
      <c r="AH9090" s="68" t="str">
        <f t="shared" si="160"/>
        <v/>
      </c>
    </row>
    <row r="9091" spans="34:34" ht="15" customHeight="1">
      <c r="AH9091" s="68" t="str">
        <f t="shared" si="160"/>
        <v/>
      </c>
    </row>
    <row r="9092" spans="34:34" ht="15" customHeight="1">
      <c r="AH9092" s="68" t="str">
        <f t="shared" ref="AH9092:AH9155" si="161">IF(AG9092="","",AG9092)</f>
        <v/>
      </c>
    </row>
    <row r="9093" spans="34:34" ht="15" customHeight="1">
      <c r="AH9093" s="68" t="str">
        <f t="shared" si="161"/>
        <v/>
      </c>
    </row>
    <row r="9094" spans="34:34" ht="15" customHeight="1">
      <c r="AH9094" s="68" t="str">
        <f t="shared" si="161"/>
        <v/>
      </c>
    </row>
    <row r="9095" spans="34:34" ht="15" customHeight="1">
      <c r="AH9095" s="68" t="str">
        <f t="shared" si="161"/>
        <v/>
      </c>
    </row>
    <row r="9096" spans="34:34" ht="15" customHeight="1">
      <c r="AH9096" s="68" t="str">
        <f t="shared" si="161"/>
        <v/>
      </c>
    </row>
    <row r="9097" spans="34:34" ht="15" customHeight="1">
      <c r="AH9097" s="68" t="str">
        <f t="shared" si="161"/>
        <v/>
      </c>
    </row>
    <row r="9098" spans="34:34" ht="15" customHeight="1">
      <c r="AH9098" s="68" t="str">
        <f t="shared" si="161"/>
        <v/>
      </c>
    </row>
    <row r="9099" spans="34:34" ht="15" customHeight="1">
      <c r="AH9099" s="68" t="str">
        <f t="shared" si="161"/>
        <v/>
      </c>
    </row>
    <row r="9100" spans="34:34" ht="15" customHeight="1">
      <c r="AH9100" s="68" t="str">
        <f t="shared" si="161"/>
        <v/>
      </c>
    </row>
    <row r="9101" spans="34:34" ht="15" customHeight="1">
      <c r="AH9101" s="68" t="str">
        <f t="shared" si="161"/>
        <v/>
      </c>
    </row>
    <row r="9102" spans="34:34" ht="15" customHeight="1">
      <c r="AH9102" s="68" t="str">
        <f t="shared" si="161"/>
        <v/>
      </c>
    </row>
    <row r="9103" spans="34:34" ht="15" customHeight="1">
      <c r="AH9103" s="68" t="str">
        <f t="shared" si="161"/>
        <v/>
      </c>
    </row>
    <row r="9104" spans="34:34" ht="15" customHeight="1">
      <c r="AH9104" s="68" t="str">
        <f t="shared" si="161"/>
        <v/>
      </c>
    </row>
    <row r="9105" spans="34:34" ht="15" customHeight="1">
      <c r="AH9105" s="68" t="str">
        <f t="shared" si="161"/>
        <v/>
      </c>
    </row>
    <row r="9106" spans="34:34" ht="15" customHeight="1">
      <c r="AH9106" s="68" t="str">
        <f t="shared" si="161"/>
        <v/>
      </c>
    </row>
    <row r="9107" spans="34:34" ht="15" customHeight="1">
      <c r="AH9107" s="68" t="str">
        <f t="shared" si="161"/>
        <v/>
      </c>
    </row>
    <row r="9108" spans="34:34" ht="15" customHeight="1">
      <c r="AH9108" s="68" t="str">
        <f t="shared" si="161"/>
        <v/>
      </c>
    </row>
    <row r="9109" spans="34:34" ht="15" customHeight="1">
      <c r="AH9109" s="68" t="str">
        <f t="shared" si="161"/>
        <v/>
      </c>
    </row>
    <row r="9110" spans="34:34" ht="15" customHeight="1">
      <c r="AH9110" s="68" t="str">
        <f t="shared" si="161"/>
        <v/>
      </c>
    </row>
    <row r="9111" spans="34:34" ht="15" customHeight="1">
      <c r="AH9111" s="68" t="str">
        <f t="shared" si="161"/>
        <v/>
      </c>
    </row>
    <row r="9112" spans="34:34" ht="15" customHeight="1">
      <c r="AH9112" s="68" t="str">
        <f t="shared" si="161"/>
        <v/>
      </c>
    </row>
    <row r="9113" spans="34:34" ht="15" customHeight="1">
      <c r="AH9113" s="68" t="str">
        <f t="shared" si="161"/>
        <v/>
      </c>
    </row>
    <row r="9114" spans="34:34" ht="15" customHeight="1">
      <c r="AH9114" s="68" t="str">
        <f t="shared" si="161"/>
        <v/>
      </c>
    </row>
    <row r="9115" spans="34:34" ht="15" customHeight="1">
      <c r="AH9115" s="68" t="str">
        <f t="shared" si="161"/>
        <v/>
      </c>
    </row>
    <row r="9116" spans="34:34" ht="15" customHeight="1">
      <c r="AH9116" s="68" t="str">
        <f t="shared" si="161"/>
        <v/>
      </c>
    </row>
    <row r="9117" spans="34:34" ht="15" customHeight="1">
      <c r="AH9117" s="68" t="str">
        <f t="shared" si="161"/>
        <v/>
      </c>
    </row>
    <row r="9118" spans="34:34" ht="15" customHeight="1">
      <c r="AH9118" s="68" t="str">
        <f t="shared" si="161"/>
        <v/>
      </c>
    </row>
    <row r="9119" spans="34:34" ht="15" customHeight="1">
      <c r="AH9119" s="68" t="str">
        <f t="shared" si="161"/>
        <v/>
      </c>
    </row>
    <row r="9120" spans="34:34" ht="15" customHeight="1">
      <c r="AH9120" s="68" t="str">
        <f t="shared" si="161"/>
        <v/>
      </c>
    </row>
    <row r="9121" spans="34:34" ht="15" customHeight="1">
      <c r="AH9121" s="68" t="str">
        <f t="shared" si="161"/>
        <v/>
      </c>
    </row>
    <row r="9122" spans="34:34" ht="15" customHeight="1">
      <c r="AH9122" s="68" t="str">
        <f t="shared" si="161"/>
        <v/>
      </c>
    </row>
    <row r="9123" spans="34:34" ht="15" customHeight="1">
      <c r="AH9123" s="68" t="str">
        <f t="shared" si="161"/>
        <v/>
      </c>
    </row>
    <row r="9124" spans="34:34" ht="15" customHeight="1">
      <c r="AH9124" s="68" t="str">
        <f t="shared" si="161"/>
        <v/>
      </c>
    </row>
    <row r="9125" spans="34:34" ht="15" customHeight="1">
      <c r="AH9125" s="68" t="str">
        <f t="shared" si="161"/>
        <v/>
      </c>
    </row>
    <row r="9126" spans="34:34" ht="15" customHeight="1">
      <c r="AH9126" s="68" t="str">
        <f t="shared" si="161"/>
        <v/>
      </c>
    </row>
    <row r="9127" spans="34:34" ht="15" customHeight="1">
      <c r="AH9127" s="68" t="str">
        <f t="shared" si="161"/>
        <v/>
      </c>
    </row>
    <row r="9128" spans="34:34" ht="15" customHeight="1">
      <c r="AH9128" s="68" t="str">
        <f t="shared" si="161"/>
        <v/>
      </c>
    </row>
    <row r="9129" spans="34:34" ht="15" customHeight="1">
      <c r="AH9129" s="68" t="str">
        <f t="shared" si="161"/>
        <v/>
      </c>
    </row>
    <row r="9130" spans="34:34" ht="15" customHeight="1">
      <c r="AH9130" s="68" t="str">
        <f t="shared" si="161"/>
        <v/>
      </c>
    </row>
    <row r="9131" spans="34:34" ht="15" customHeight="1">
      <c r="AH9131" s="68" t="str">
        <f t="shared" si="161"/>
        <v/>
      </c>
    </row>
    <row r="9132" spans="34:34" ht="15" customHeight="1">
      <c r="AH9132" s="68" t="str">
        <f t="shared" si="161"/>
        <v/>
      </c>
    </row>
    <row r="9133" spans="34:34" ht="15" customHeight="1">
      <c r="AH9133" s="68" t="str">
        <f t="shared" si="161"/>
        <v/>
      </c>
    </row>
    <row r="9134" spans="34:34" ht="15" customHeight="1">
      <c r="AH9134" s="68" t="str">
        <f t="shared" si="161"/>
        <v/>
      </c>
    </row>
    <row r="9135" spans="34:34" ht="15" customHeight="1">
      <c r="AH9135" s="68" t="str">
        <f t="shared" si="161"/>
        <v/>
      </c>
    </row>
    <row r="9136" spans="34:34" ht="15" customHeight="1">
      <c r="AH9136" s="68" t="str">
        <f t="shared" si="161"/>
        <v/>
      </c>
    </row>
    <row r="9137" spans="34:34" ht="15" customHeight="1">
      <c r="AH9137" s="68" t="str">
        <f t="shared" si="161"/>
        <v/>
      </c>
    </row>
    <row r="9138" spans="34:34" ht="15" customHeight="1">
      <c r="AH9138" s="68" t="str">
        <f t="shared" si="161"/>
        <v/>
      </c>
    </row>
    <row r="9139" spans="34:34" ht="15" customHeight="1">
      <c r="AH9139" s="68" t="str">
        <f t="shared" si="161"/>
        <v/>
      </c>
    </row>
    <row r="9140" spans="34:34" ht="15" customHeight="1">
      <c r="AH9140" s="68" t="str">
        <f t="shared" si="161"/>
        <v/>
      </c>
    </row>
    <row r="9141" spans="34:34" ht="15" customHeight="1">
      <c r="AH9141" s="68" t="str">
        <f t="shared" si="161"/>
        <v/>
      </c>
    </row>
    <row r="9142" spans="34:34" ht="15" customHeight="1">
      <c r="AH9142" s="68" t="str">
        <f t="shared" si="161"/>
        <v/>
      </c>
    </row>
    <row r="9143" spans="34:34" ht="15" customHeight="1">
      <c r="AH9143" s="68" t="str">
        <f t="shared" si="161"/>
        <v/>
      </c>
    </row>
    <row r="9144" spans="34:34" ht="15" customHeight="1">
      <c r="AH9144" s="68" t="str">
        <f t="shared" si="161"/>
        <v/>
      </c>
    </row>
    <row r="9145" spans="34:34" ht="15" customHeight="1">
      <c r="AH9145" s="68" t="str">
        <f t="shared" si="161"/>
        <v/>
      </c>
    </row>
    <row r="9146" spans="34:34" ht="15" customHeight="1">
      <c r="AH9146" s="68" t="str">
        <f t="shared" si="161"/>
        <v/>
      </c>
    </row>
    <row r="9147" spans="34:34" ht="15" customHeight="1">
      <c r="AH9147" s="68" t="str">
        <f t="shared" si="161"/>
        <v/>
      </c>
    </row>
    <row r="9148" spans="34:34" ht="15" customHeight="1">
      <c r="AH9148" s="68" t="str">
        <f t="shared" si="161"/>
        <v/>
      </c>
    </row>
    <row r="9149" spans="34:34" ht="15" customHeight="1">
      <c r="AH9149" s="68" t="str">
        <f t="shared" si="161"/>
        <v/>
      </c>
    </row>
    <row r="9150" spans="34:34" ht="15" customHeight="1">
      <c r="AH9150" s="68" t="str">
        <f t="shared" si="161"/>
        <v/>
      </c>
    </row>
    <row r="9151" spans="34:34" ht="15" customHeight="1">
      <c r="AH9151" s="68" t="str">
        <f t="shared" si="161"/>
        <v/>
      </c>
    </row>
    <row r="9152" spans="34:34" ht="15" customHeight="1">
      <c r="AH9152" s="68" t="str">
        <f t="shared" si="161"/>
        <v/>
      </c>
    </row>
    <row r="9153" spans="34:34" ht="15" customHeight="1">
      <c r="AH9153" s="68" t="str">
        <f t="shared" si="161"/>
        <v/>
      </c>
    </row>
    <row r="9154" spans="34:34" ht="15" customHeight="1">
      <c r="AH9154" s="68" t="str">
        <f t="shared" si="161"/>
        <v/>
      </c>
    </row>
    <row r="9155" spans="34:34" ht="15" customHeight="1">
      <c r="AH9155" s="68" t="str">
        <f t="shared" si="161"/>
        <v/>
      </c>
    </row>
    <row r="9156" spans="34:34" ht="15" customHeight="1">
      <c r="AH9156" s="68" t="str">
        <f t="shared" ref="AH9156:AH9219" si="162">IF(AG9156="","",AG9156)</f>
        <v/>
      </c>
    </row>
    <row r="9157" spans="34:34" ht="15" customHeight="1">
      <c r="AH9157" s="68" t="str">
        <f t="shared" si="162"/>
        <v/>
      </c>
    </row>
    <row r="9158" spans="34:34" ht="15" customHeight="1">
      <c r="AH9158" s="68" t="str">
        <f t="shared" si="162"/>
        <v/>
      </c>
    </row>
    <row r="9159" spans="34:34" ht="15" customHeight="1">
      <c r="AH9159" s="68" t="str">
        <f t="shared" si="162"/>
        <v/>
      </c>
    </row>
    <row r="9160" spans="34:34" ht="15" customHeight="1">
      <c r="AH9160" s="68" t="str">
        <f t="shared" si="162"/>
        <v/>
      </c>
    </row>
    <row r="9161" spans="34:34" ht="15" customHeight="1">
      <c r="AH9161" s="68" t="str">
        <f t="shared" si="162"/>
        <v/>
      </c>
    </row>
    <row r="9162" spans="34:34" ht="15" customHeight="1">
      <c r="AH9162" s="68" t="str">
        <f t="shared" si="162"/>
        <v/>
      </c>
    </row>
    <row r="9163" spans="34:34" ht="15" customHeight="1">
      <c r="AH9163" s="68" t="str">
        <f t="shared" si="162"/>
        <v/>
      </c>
    </row>
    <row r="9164" spans="34:34" ht="15" customHeight="1">
      <c r="AH9164" s="68" t="str">
        <f t="shared" si="162"/>
        <v/>
      </c>
    </row>
    <row r="9165" spans="34:34" ht="15" customHeight="1">
      <c r="AH9165" s="68" t="str">
        <f t="shared" si="162"/>
        <v/>
      </c>
    </row>
    <row r="9166" spans="34:34" ht="15" customHeight="1">
      <c r="AH9166" s="68" t="str">
        <f t="shared" si="162"/>
        <v/>
      </c>
    </row>
    <row r="9167" spans="34:34" ht="15" customHeight="1">
      <c r="AH9167" s="68" t="str">
        <f t="shared" si="162"/>
        <v/>
      </c>
    </row>
    <row r="9168" spans="34:34" ht="15" customHeight="1">
      <c r="AH9168" s="68" t="str">
        <f t="shared" si="162"/>
        <v/>
      </c>
    </row>
    <row r="9169" spans="34:34" ht="15" customHeight="1">
      <c r="AH9169" s="68" t="str">
        <f t="shared" si="162"/>
        <v/>
      </c>
    </row>
    <row r="9170" spans="34:34" ht="15" customHeight="1">
      <c r="AH9170" s="68" t="str">
        <f t="shared" si="162"/>
        <v/>
      </c>
    </row>
    <row r="9171" spans="34:34" ht="15" customHeight="1">
      <c r="AH9171" s="68" t="str">
        <f t="shared" si="162"/>
        <v/>
      </c>
    </row>
    <row r="9172" spans="34:34" ht="15" customHeight="1">
      <c r="AH9172" s="68" t="str">
        <f t="shared" si="162"/>
        <v/>
      </c>
    </row>
    <row r="9173" spans="34:34" ht="15" customHeight="1">
      <c r="AH9173" s="68" t="str">
        <f t="shared" si="162"/>
        <v/>
      </c>
    </row>
    <row r="9174" spans="34:34" ht="15" customHeight="1">
      <c r="AH9174" s="68" t="str">
        <f t="shared" si="162"/>
        <v/>
      </c>
    </row>
    <row r="9175" spans="34:34" ht="15" customHeight="1">
      <c r="AH9175" s="68" t="str">
        <f t="shared" si="162"/>
        <v/>
      </c>
    </row>
    <row r="9176" spans="34:34" ht="15" customHeight="1">
      <c r="AH9176" s="68" t="str">
        <f t="shared" si="162"/>
        <v/>
      </c>
    </row>
    <row r="9177" spans="34:34" ht="15" customHeight="1">
      <c r="AH9177" s="68" t="str">
        <f t="shared" si="162"/>
        <v/>
      </c>
    </row>
    <row r="9178" spans="34:34" ht="15" customHeight="1">
      <c r="AH9178" s="68" t="str">
        <f t="shared" si="162"/>
        <v/>
      </c>
    </row>
    <row r="9179" spans="34:34" ht="15" customHeight="1">
      <c r="AH9179" s="68" t="str">
        <f t="shared" si="162"/>
        <v/>
      </c>
    </row>
    <row r="9180" spans="34:34" ht="15" customHeight="1">
      <c r="AH9180" s="68" t="str">
        <f t="shared" si="162"/>
        <v/>
      </c>
    </row>
    <row r="9181" spans="34:34" ht="15" customHeight="1">
      <c r="AH9181" s="68" t="str">
        <f t="shared" si="162"/>
        <v/>
      </c>
    </row>
    <row r="9182" spans="34:34" ht="15" customHeight="1">
      <c r="AH9182" s="68" t="str">
        <f t="shared" si="162"/>
        <v/>
      </c>
    </row>
    <row r="9183" spans="34:34" ht="15" customHeight="1">
      <c r="AH9183" s="68" t="str">
        <f t="shared" si="162"/>
        <v/>
      </c>
    </row>
    <row r="9184" spans="34:34" ht="15" customHeight="1">
      <c r="AH9184" s="68" t="str">
        <f t="shared" si="162"/>
        <v/>
      </c>
    </row>
    <row r="9185" spans="34:34" ht="15" customHeight="1">
      <c r="AH9185" s="68" t="str">
        <f t="shared" si="162"/>
        <v/>
      </c>
    </row>
    <row r="9186" spans="34:34" ht="15" customHeight="1">
      <c r="AH9186" s="68" t="str">
        <f t="shared" si="162"/>
        <v/>
      </c>
    </row>
    <row r="9187" spans="34:34" ht="15" customHeight="1">
      <c r="AH9187" s="68" t="str">
        <f t="shared" si="162"/>
        <v/>
      </c>
    </row>
    <row r="9188" spans="34:34" ht="15" customHeight="1">
      <c r="AH9188" s="68" t="str">
        <f t="shared" si="162"/>
        <v/>
      </c>
    </row>
    <row r="9189" spans="34:34" ht="15" customHeight="1">
      <c r="AH9189" s="68" t="str">
        <f t="shared" si="162"/>
        <v/>
      </c>
    </row>
    <row r="9190" spans="34:34" ht="15" customHeight="1">
      <c r="AH9190" s="68" t="str">
        <f t="shared" si="162"/>
        <v/>
      </c>
    </row>
    <row r="9191" spans="34:34" ht="15" customHeight="1">
      <c r="AH9191" s="68" t="str">
        <f t="shared" si="162"/>
        <v/>
      </c>
    </row>
    <row r="9192" spans="34:34" ht="15" customHeight="1">
      <c r="AH9192" s="68" t="str">
        <f t="shared" si="162"/>
        <v/>
      </c>
    </row>
    <row r="9193" spans="34:34" ht="15" customHeight="1">
      <c r="AH9193" s="68" t="str">
        <f t="shared" si="162"/>
        <v/>
      </c>
    </row>
    <row r="9194" spans="34:34" ht="15" customHeight="1">
      <c r="AH9194" s="68" t="str">
        <f t="shared" si="162"/>
        <v/>
      </c>
    </row>
    <row r="9195" spans="34:34" ht="15" customHeight="1">
      <c r="AH9195" s="68" t="str">
        <f t="shared" si="162"/>
        <v/>
      </c>
    </row>
    <row r="9196" spans="34:34" ht="15" customHeight="1">
      <c r="AH9196" s="68" t="str">
        <f t="shared" si="162"/>
        <v/>
      </c>
    </row>
    <row r="9197" spans="34:34" ht="15" customHeight="1">
      <c r="AH9197" s="68" t="str">
        <f t="shared" si="162"/>
        <v/>
      </c>
    </row>
    <row r="9198" spans="34:34" ht="15" customHeight="1">
      <c r="AH9198" s="68" t="str">
        <f t="shared" si="162"/>
        <v/>
      </c>
    </row>
    <row r="9199" spans="34:34" ht="15" customHeight="1">
      <c r="AH9199" s="68" t="str">
        <f t="shared" si="162"/>
        <v/>
      </c>
    </row>
    <row r="9200" spans="34:34" ht="15" customHeight="1">
      <c r="AH9200" s="68" t="str">
        <f t="shared" si="162"/>
        <v/>
      </c>
    </row>
    <row r="9201" spans="34:34" ht="15" customHeight="1">
      <c r="AH9201" s="68" t="str">
        <f t="shared" si="162"/>
        <v/>
      </c>
    </row>
    <row r="9202" spans="34:34" ht="15" customHeight="1">
      <c r="AH9202" s="68" t="str">
        <f t="shared" si="162"/>
        <v/>
      </c>
    </row>
    <row r="9203" spans="34:34" ht="15" customHeight="1">
      <c r="AH9203" s="68" t="str">
        <f t="shared" si="162"/>
        <v/>
      </c>
    </row>
    <row r="9204" spans="34:34" ht="15" customHeight="1">
      <c r="AH9204" s="68" t="str">
        <f t="shared" si="162"/>
        <v/>
      </c>
    </row>
    <row r="9205" spans="34:34" ht="15" customHeight="1">
      <c r="AH9205" s="68" t="str">
        <f t="shared" si="162"/>
        <v/>
      </c>
    </row>
    <row r="9206" spans="34:34" ht="15" customHeight="1">
      <c r="AH9206" s="68" t="str">
        <f t="shared" si="162"/>
        <v/>
      </c>
    </row>
    <row r="9207" spans="34:34" ht="15" customHeight="1">
      <c r="AH9207" s="68" t="str">
        <f t="shared" si="162"/>
        <v/>
      </c>
    </row>
    <row r="9208" spans="34:34" ht="15" customHeight="1">
      <c r="AH9208" s="68" t="str">
        <f t="shared" si="162"/>
        <v/>
      </c>
    </row>
    <row r="9209" spans="34:34" ht="15" customHeight="1">
      <c r="AH9209" s="68" t="str">
        <f t="shared" si="162"/>
        <v/>
      </c>
    </row>
    <row r="9210" spans="34:34" ht="15" customHeight="1">
      <c r="AH9210" s="68" t="str">
        <f t="shared" si="162"/>
        <v/>
      </c>
    </row>
    <row r="9211" spans="34:34" ht="15" customHeight="1">
      <c r="AH9211" s="68" t="str">
        <f t="shared" si="162"/>
        <v/>
      </c>
    </row>
    <row r="9212" spans="34:34" ht="15" customHeight="1">
      <c r="AH9212" s="68" t="str">
        <f t="shared" si="162"/>
        <v/>
      </c>
    </row>
    <row r="9213" spans="34:34" ht="15" customHeight="1">
      <c r="AH9213" s="68" t="str">
        <f t="shared" si="162"/>
        <v/>
      </c>
    </row>
    <row r="9214" spans="34:34" ht="15" customHeight="1">
      <c r="AH9214" s="68" t="str">
        <f t="shared" si="162"/>
        <v/>
      </c>
    </row>
    <row r="9215" spans="34:34" ht="15" customHeight="1">
      <c r="AH9215" s="68" t="str">
        <f t="shared" si="162"/>
        <v/>
      </c>
    </row>
    <row r="9216" spans="34:34" ht="15" customHeight="1">
      <c r="AH9216" s="68" t="str">
        <f t="shared" si="162"/>
        <v/>
      </c>
    </row>
    <row r="9217" spans="34:34" ht="15" customHeight="1">
      <c r="AH9217" s="68" t="str">
        <f t="shared" si="162"/>
        <v/>
      </c>
    </row>
    <row r="9218" spans="34:34" ht="15" customHeight="1">
      <c r="AH9218" s="68" t="str">
        <f t="shared" si="162"/>
        <v/>
      </c>
    </row>
    <row r="9219" spans="34:34" ht="15" customHeight="1">
      <c r="AH9219" s="68" t="str">
        <f t="shared" si="162"/>
        <v/>
      </c>
    </row>
    <row r="9220" spans="34:34" ht="15" customHeight="1">
      <c r="AH9220" s="68" t="str">
        <f t="shared" ref="AH9220:AH9283" si="163">IF(AG9220="","",AG9220)</f>
        <v/>
      </c>
    </row>
    <row r="9221" spans="34:34" ht="15" customHeight="1">
      <c r="AH9221" s="68" t="str">
        <f t="shared" si="163"/>
        <v/>
      </c>
    </row>
    <row r="9222" spans="34:34" ht="15" customHeight="1">
      <c r="AH9222" s="68" t="str">
        <f t="shared" si="163"/>
        <v/>
      </c>
    </row>
    <row r="9223" spans="34:34" ht="15" customHeight="1">
      <c r="AH9223" s="68" t="str">
        <f t="shared" si="163"/>
        <v/>
      </c>
    </row>
    <row r="9224" spans="34:34" ht="15" customHeight="1">
      <c r="AH9224" s="68" t="str">
        <f t="shared" si="163"/>
        <v/>
      </c>
    </row>
    <row r="9225" spans="34:34" ht="15" customHeight="1">
      <c r="AH9225" s="68" t="str">
        <f t="shared" si="163"/>
        <v/>
      </c>
    </row>
    <row r="9226" spans="34:34" ht="15" customHeight="1">
      <c r="AH9226" s="68" t="str">
        <f t="shared" si="163"/>
        <v/>
      </c>
    </row>
    <row r="9227" spans="34:34" ht="15" customHeight="1">
      <c r="AH9227" s="68" t="str">
        <f t="shared" si="163"/>
        <v/>
      </c>
    </row>
    <row r="9228" spans="34:34" ht="15" customHeight="1">
      <c r="AH9228" s="68" t="str">
        <f t="shared" si="163"/>
        <v/>
      </c>
    </row>
    <row r="9229" spans="34:34" ht="15" customHeight="1">
      <c r="AH9229" s="68" t="str">
        <f t="shared" si="163"/>
        <v/>
      </c>
    </row>
    <row r="9230" spans="34:34" ht="15" customHeight="1">
      <c r="AH9230" s="68" t="str">
        <f t="shared" si="163"/>
        <v/>
      </c>
    </row>
    <row r="9231" spans="34:34" ht="15" customHeight="1">
      <c r="AH9231" s="68" t="str">
        <f t="shared" si="163"/>
        <v/>
      </c>
    </row>
    <row r="9232" spans="34:34" ht="15" customHeight="1">
      <c r="AH9232" s="68" t="str">
        <f t="shared" si="163"/>
        <v/>
      </c>
    </row>
    <row r="9233" spans="34:34" ht="15" customHeight="1">
      <c r="AH9233" s="68" t="str">
        <f t="shared" si="163"/>
        <v/>
      </c>
    </row>
    <row r="9234" spans="34:34" ht="15" customHeight="1">
      <c r="AH9234" s="68" t="str">
        <f t="shared" si="163"/>
        <v/>
      </c>
    </row>
    <row r="9235" spans="34:34" ht="15" customHeight="1">
      <c r="AH9235" s="68" t="str">
        <f t="shared" si="163"/>
        <v/>
      </c>
    </row>
    <row r="9236" spans="34:34" ht="15" customHeight="1">
      <c r="AH9236" s="68" t="str">
        <f t="shared" si="163"/>
        <v/>
      </c>
    </row>
    <row r="9237" spans="34:34" ht="15" customHeight="1">
      <c r="AH9237" s="68" t="str">
        <f t="shared" si="163"/>
        <v/>
      </c>
    </row>
    <row r="9238" spans="34:34" ht="15" customHeight="1">
      <c r="AH9238" s="68" t="str">
        <f t="shared" si="163"/>
        <v/>
      </c>
    </row>
    <row r="9239" spans="34:34" ht="15" customHeight="1">
      <c r="AH9239" s="68" t="str">
        <f t="shared" si="163"/>
        <v/>
      </c>
    </row>
    <row r="9240" spans="34:34" ht="15" customHeight="1">
      <c r="AH9240" s="68" t="str">
        <f t="shared" si="163"/>
        <v/>
      </c>
    </row>
    <row r="9241" spans="34:34" ht="15" customHeight="1">
      <c r="AH9241" s="68" t="str">
        <f t="shared" si="163"/>
        <v/>
      </c>
    </row>
    <row r="9242" spans="34:34" ht="15" customHeight="1">
      <c r="AH9242" s="68" t="str">
        <f t="shared" si="163"/>
        <v/>
      </c>
    </row>
    <row r="9243" spans="34:34" ht="15" customHeight="1">
      <c r="AH9243" s="68" t="str">
        <f t="shared" si="163"/>
        <v/>
      </c>
    </row>
    <row r="9244" spans="34:34" ht="15" customHeight="1">
      <c r="AH9244" s="68" t="str">
        <f t="shared" si="163"/>
        <v/>
      </c>
    </row>
    <row r="9245" spans="34:34" ht="15" customHeight="1">
      <c r="AH9245" s="68" t="str">
        <f t="shared" si="163"/>
        <v/>
      </c>
    </row>
    <row r="9246" spans="34:34" ht="15" customHeight="1">
      <c r="AH9246" s="68" t="str">
        <f t="shared" si="163"/>
        <v/>
      </c>
    </row>
    <row r="9247" spans="34:34" ht="15" customHeight="1">
      <c r="AH9247" s="68" t="str">
        <f t="shared" si="163"/>
        <v/>
      </c>
    </row>
    <row r="9248" spans="34:34" ht="15" customHeight="1">
      <c r="AH9248" s="68" t="str">
        <f t="shared" si="163"/>
        <v/>
      </c>
    </row>
    <row r="9249" spans="34:34" ht="15" customHeight="1">
      <c r="AH9249" s="68" t="str">
        <f t="shared" si="163"/>
        <v/>
      </c>
    </row>
    <row r="9250" spans="34:34" ht="15" customHeight="1">
      <c r="AH9250" s="68" t="str">
        <f t="shared" si="163"/>
        <v/>
      </c>
    </row>
    <row r="9251" spans="34:34" ht="15" customHeight="1">
      <c r="AH9251" s="68" t="str">
        <f t="shared" si="163"/>
        <v/>
      </c>
    </row>
    <row r="9252" spans="34:34" ht="15" customHeight="1">
      <c r="AH9252" s="68" t="str">
        <f t="shared" si="163"/>
        <v/>
      </c>
    </row>
    <row r="9253" spans="34:34" ht="15" customHeight="1">
      <c r="AH9253" s="68" t="str">
        <f t="shared" si="163"/>
        <v/>
      </c>
    </row>
    <row r="9254" spans="34:34" ht="15" customHeight="1">
      <c r="AH9254" s="68" t="str">
        <f t="shared" si="163"/>
        <v/>
      </c>
    </row>
    <row r="9255" spans="34:34" ht="15" customHeight="1">
      <c r="AH9255" s="68" t="str">
        <f t="shared" si="163"/>
        <v/>
      </c>
    </row>
    <row r="9256" spans="34:34" ht="15" customHeight="1">
      <c r="AH9256" s="68" t="str">
        <f t="shared" si="163"/>
        <v/>
      </c>
    </row>
    <row r="9257" spans="34:34" ht="15" customHeight="1">
      <c r="AH9257" s="68" t="str">
        <f t="shared" si="163"/>
        <v/>
      </c>
    </row>
    <row r="9258" spans="34:34" ht="15" customHeight="1">
      <c r="AH9258" s="68" t="str">
        <f t="shared" si="163"/>
        <v/>
      </c>
    </row>
    <row r="9259" spans="34:34" ht="15" customHeight="1">
      <c r="AH9259" s="68" t="str">
        <f t="shared" si="163"/>
        <v/>
      </c>
    </row>
    <row r="9260" spans="34:34" ht="15" customHeight="1">
      <c r="AH9260" s="68" t="str">
        <f t="shared" si="163"/>
        <v/>
      </c>
    </row>
    <row r="9261" spans="34:34" ht="15" customHeight="1">
      <c r="AH9261" s="68" t="str">
        <f t="shared" si="163"/>
        <v/>
      </c>
    </row>
    <row r="9262" spans="34:34" ht="15" customHeight="1">
      <c r="AH9262" s="68" t="str">
        <f t="shared" si="163"/>
        <v/>
      </c>
    </row>
    <row r="9263" spans="34:34" ht="15" customHeight="1">
      <c r="AH9263" s="68" t="str">
        <f t="shared" si="163"/>
        <v/>
      </c>
    </row>
    <row r="9264" spans="34:34" ht="15" customHeight="1">
      <c r="AH9264" s="68" t="str">
        <f t="shared" si="163"/>
        <v/>
      </c>
    </row>
    <row r="9265" spans="34:34" ht="15" customHeight="1">
      <c r="AH9265" s="68" t="str">
        <f t="shared" si="163"/>
        <v/>
      </c>
    </row>
    <row r="9266" spans="34:34" ht="15" customHeight="1">
      <c r="AH9266" s="68" t="str">
        <f t="shared" si="163"/>
        <v/>
      </c>
    </row>
    <row r="9267" spans="34:34" ht="15" customHeight="1">
      <c r="AH9267" s="68" t="str">
        <f t="shared" si="163"/>
        <v/>
      </c>
    </row>
    <row r="9268" spans="34:34" ht="15" customHeight="1">
      <c r="AH9268" s="68" t="str">
        <f t="shared" si="163"/>
        <v/>
      </c>
    </row>
    <row r="9269" spans="34:34" ht="15" customHeight="1">
      <c r="AH9269" s="68" t="str">
        <f t="shared" si="163"/>
        <v/>
      </c>
    </row>
    <row r="9270" spans="34:34" ht="15" customHeight="1">
      <c r="AH9270" s="68" t="str">
        <f t="shared" si="163"/>
        <v/>
      </c>
    </row>
    <row r="9271" spans="34:34" ht="15" customHeight="1">
      <c r="AH9271" s="68" t="str">
        <f t="shared" si="163"/>
        <v/>
      </c>
    </row>
    <row r="9272" spans="34:34" ht="15" customHeight="1">
      <c r="AH9272" s="68" t="str">
        <f t="shared" si="163"/>
        <v/>
      </c>
    </row>
    <row r="9273" spans="34:34" ht="15" customHeight="1">
      <c r="AH9273" s="68" t="str">
        <f t="shared" si="163"/>
        <v/>
      </c>
    </row>
    <row r="9274" spans="34:34" ht="15" customHeight="1">
      <c r="AH9274" s="68" t="str">
        <f t="shared" si="163"/>
        <v/>
      </c>
    </row>
    <row r="9275" spans="34:34" ht="15" customHeight="1">
      <c r="AH9275" s="68" t="str">
        <f t="shared" si="163"/>
        <v/>
      </c>
    </row>
    <row r="9276" spans="34:34" ht="15" customHeight="1">
      <c r="AH9276" s="68" t="str">
        <f t="shared" si="163"/>
        <v/>
      </c>
    </row>
    <row r="9277" spans="34:34" ht="15" customHeight="1">
      <c r="AH9277" s="68" t="str">
        <f t="shared" si="163"/>
        <v/>
      </c>
    </row>
    <row r="9278" spans="34:34" ht="15" customHeight="1">
      <c r="AH9278" s="68" t="str">
        <f t="shared" si="163"/>
        <v/>
      </c>
    </row>
    <row r="9279" spans="34:34" ht="15" customHeight="1">
      <c r="AH9279" s="68" t="str">
        <f t="shared" si="163"/>
        <v/>
      </c>
    </row>
    <row r="9280" spans="34:34" ht="15" customHeight="1">
      <c r="AH9280" s="68" t="str">
        <f t="shared" si="163"/>
        <v/>
      </c>
    </row>
    <row r="9281" spans="34:34" ht="15" customHeight="1">
      <c r="AH9281" s="68" t="str">
        <f t="shared" si="163"/>
        <v/>
      </c>
    </row>
    <row r="9282" spans="34:34" ht="15" customHeight="1">
      <c r="AH9282" s="68" t="str">
        <f t="shared" si="163"/>
        <v/>
      </c>
    </row>
    <row r="9283" spans="34:34" ht="15" customHeight="1">
      <c r="AH9283" s="68" t="str">
        <f t="shared" si="163"/>
        <v/>
      </c>
    </row>
    <row r="9284" spans="34:34" ht="15" customHeight="1">
      <c r="AH9284" s="68" t="str">
        <f t="shared" ref="AH9284:AH9347" si="164">IF(AG9284="","",AG9284)</f>
        <v/>
      </c>
    </row>
    <row r="9285" spans="34:34" ht="15" customHeight="1">
      <c r="AH9285" s="68" t="str">
        <f t="shared" si="164"/>
        <v/>
      </c>
    </row>
    <row r="9286" spans="34:34" ht="15" customHeight="1">
      <c r="AH9286" s="68" t="str">
        <f t="shared" si="164"/>
        <v/>
      </c>
    </row>
    <row r="9287" spans="34:34" ht="15" customHeight="1">
      <c r="AH9287" s="68" t="str">
        <f t="shared" si="164"/>
        <v/>
      </c>
    </row>
    <row r="9288" spans="34:34" ht="15" customHeight="1">
      <c r="AH9288" s="68" t="str">
        <f t="shared" si="164"/>
        <v/>
      </c>
    </row>
    <row r="9289" spans="34:34" ht="15" customHeight="1">
      <c r="AH9289" s="68" t="str">
        <f t="shared" si="164"/>
        <v/>
      </c>
    </row>
    <row r="9290" spans="34:34" ht="15" customHeight="1">
      <c r="AH9290" s="68" t="str">
        <f t="shared" si="164"/>
        <v/>
      </c>
    </row>
    <row r="9291" spans="34:34" ht="15" customHeight="1">
      <c r="AH9291" s="68" t="str">
        <f t="shared" si="164"/>
        <v/>
      </c>
    </row>
    <row r="9292" spans="34:34" ht="15" customHeight="1">
      <c r="AH9292" s="68" t="str">
        <f t="shared" si="164"/>
        <v/>
      </c>
    </row>
    <row r="9293" spans="34:34" ht="15" customHeight="1">
      <c r="AH9293" s="68" t="str">
        <f t="shared" si="164"/>
        <v/>
      </c>
    </row>
    <row r="9294" spans="34:34" ht="15" customHeight="1">
      <c r="AH9294" s="68" t="str">
        <f t="shared" si="164"/>
        <v/>
      </c>
    </row>
    <row r="9295" spans="34:34" ht="15" customHeight="1">
      <c r="AH9295" s="68" t="str">
        <f t="shared" si="164"/>
        <v/>
      </c>
    </row>
    <row r="9296" spans="34:34" ht="15" customHeight="1">
      <c r="AH9296" s="68" t="str">
        <f t="shared" si="164"/>
        <v/>
      </c>
    </row>
    <row r="9297" spans="34:34" ht="15" customHeight="1">
      <c r="AH9297" s="68" t="str">
        <f t="shared" si="164"/>
        <v/>
      </c>
    </row>
    <row r="9298" spans="34:34" ht="15" customHeight="1">
      <c r="AH9298" s="68" t="str">
        <f t="shared" si="164"/>
        <v/>
      </c>
    </row>
    <row r="9299" spans="34:34" ht="15" customHeight="1">
      <c r="AH9299" s="68" t="str">
        <f t="shared" si="164"/>
        <v/>
      </c>
    </row>
    <row r="9300" spans="34:34" ht="15" customHeight="1">
      <c r="AH9300" s="68" t="str">
        <f t="shared" si="164"/>
        <v/>
      </c>
    </row>
    <row r="9301" spans="34:34" ht="15" customHeight="1">
      <c r="AH9301" s="68" t="str">
        <f t="shared" si="164"/>
        <v/>
      </c>
    </row>
    <row r="9302" spans="34:34" ht="15" customHeight="1">
      <c r="AH9302" s="68" t="str">
        <f t="shared" si="164"/>
        <v/>
      </c>
    </row>
    <row r="9303" spans="34:34" ht="15" customHeight="1">
      <c r="AH9303" s="68" t="str">
        <f t="shared" si="164"/>
        <v/>
      </c>
    </row>
    <row r="9304" spans="34:34" ht="15" customHeight="1">
      <c r="AH9304" s="68" t="str">
        <f t="shared" si="164"/>
        <v/>
      </c>
    </row>
    <row r="9305" spans="34:34" ht="15" customHeight="1">
      <c r="AH9305" s="68" t="str">
        <f t="shared" si="164"/>
        <v/>
      </c>
    </row>
    <row r="9306" spans="34:34" ht="15" customHeight="1">
      <c r="AH9306" s="68" t="str">
        <f t="shared" si="164"/>
        <v/>
      </c>
    </row>
    <row r="9307" spans="34:34" ht="15" customHeight="1">
      <c r="AH9307" s="68" t="str">
        <f t="shared" si="164"/>
        <v/>
      </c>
    </row>
    <row r="9308" spans="34:34" ht="15" customHeight="1">
      <c r="AH9308" s="68" t="str">
        <f t="shared" si="164"/>
        <v/>
      </c>
    </row>
    <row r="9309" spans="34:34" ht="15" customHeight="1">
      <c r="AH9309" s="68" t="str">
        <f t="shared" si="164"/>
        <v/>
      </c>
    </row>
    <row r="9310" spans="34:34" ht="15" customHeight="1">
      <c r="AH9310" s="68" t="str">
        <f t="shared" si="164"/>
        <v/>
      </c>
    </row>
    <row r="9311" spans="34:34" ht="15" customHeight="1">
      <c r="AH9311" s="68" t="str">
        <f t="shared" si="164"/>
        <v/>
      </c>
    </row>
    <row r="9312" spans="34:34" ht="15" customHeight="1">
      <c r="AH9312" s="68" t="str">
        <f t="shared" si="164"/>
        <v/>
      </c>
    </row>
    <row r="9313" spans="34:34" ht="15" customHeight="1">
      <c r="AH9313" s="68" t="str">
        <f t="shared" si="164"/>
        <v/>
      </c>
    </row>
    <row r="9314" spans="34:34" ht="15" customHeight="1">
      <c r="AH9314" s="68" t="str">
        <f t="shared" si="164"/>
        <v/>
      </c>
    </row>
    <row r="9315" spans="34:34" ht="15" customHeight="1">
      <c r="AH9315" s="68" t="str">
        <f t="shared" si="164"/>
        <v/>
      </c>
    </row>
    <row r="9316" spans="34:34" ht="15" customHeight="1">
      <c r="AH9316" s="68" t="str">
        <f t="shared" si="164"/>
        <v/>
      </c>
    </row>
    <row r="9317" spans="34:34" ht="15" customHeight="1">
      <c r="AH9317" s="68" t="str">
        <f t="shared" si="164"/>
        <v/>
      </c>
    </row>
    <row r="9318" spans="34:34" ht="15" customHeight="1">
      <c r="AH9318" s="68" t="str">
        <f t="shared" si="164"/>
        <v/>
      </c>
    </row>
    <row r="9319" spans="34:34" ht="15" customHeight="1">
      <c r="AH9319" s="68" t="str">
        <f t="shared" si="164"/>
        <v/>
      </c>
    </row>
    <row r="9320" spans="34:34" ht="15" customHeight="1">
      <c r="AH9320" s="68" t="str">
        <f t="shared" si="164"/>
        <v/>
      </c>
    </row>
    <row r="9321" spans="34:34" ht="15" customHeight="1">
      <c r="AH9321" s="68" t="str">
        <f t="shared" si="164"/>
        <v/>
      </c>
    </row>
    <row r="9322" spans="34:34" ht="15" customHeight="1">
      <c r="AH9322" s="68" t="str">
        <f t="shared" si="164"/>
        <v/>
      </c>
    </row>
    <row r="9323" spans="34:34" ht="15" customHeight="1">
      <c r="AH9323" s="68" t="str">
        <f t="shared" si="164"/>
        <v/>
      </c>
    </row>
    <row r="9324" spans="34:34" ht="15" customHeight="1">
      <c r="AH9324" s="68" t="str">
        <f t="shared" si="164"/>
        <v/>
      </c>
    </row>
    <row r="9325" spans="34:34" ht="15" customHeight="1">
      <c r="AH9325" s="68" t="str">
        <f t="shared" si="164"/>
        <v/>
      </c>
    </row>
    <row r="9326" spans="34:34" ht="15" customHeight="1">
      <c r="AH9326" s="68" t="str">
        <f t="shared" si="164"/>
        <v/>
      </c>
    </row>
    <row r="9327" spans="34:34" ht="15" customHeight="1">
      <c r="AH9327" s="68" t="str">
        <f t="shared" si="164"/>
        <v/>
      </c>
    </row>
    <row r="9328" spans="34:34" ht="15" customHeight="1">
      <c r="AH9328" s="68" t="str">
        <f t="shared" si="164"/>
        <v/>
      </c>
    </row>
    <row r="9329" spans="34:34" ht="15" customHeight="1">
      <c r="AH9329" s="68" t="str">
        <f t="shared" si="164"/>
        <v/>
      </c>
    </row>
    <row r="9330" spans="34:34" ht="15" customHeight="1">
      <c r="AH9330" s="68" t="str">
        <f t="shared" si="164"/>
        <v/>
      </c>
    </row>
    <row r="9331" spans="34:34" ht="15" customHeight="1">
      <c r="AH9331" s="68" t="str">
        <f t="shared" si="164"/>
        <v/>
      </c>
    </row>
    <row r="9332" spans="34:34" ht="15" customHeight="1">
      <c r="AH9332" s="68" t="str">
        <f t="shared" si="164"/>
        <v/>
      </c>
    </row>
    <row r="9333" spans="34:34" ht="15" customHeight="1">
      <c r="AH9333" s="68" t="str">
        <f t="shared" si="164"/>
        <v/>
      </c>
    </row>
    <row r="9334" spans="34:34" ht="15" customHeight="1">
      <c r="AH9334" s="68" t="str">
        <f t="shared" si="164"/>
        <v/>
      </c>
    </row>
    <row r="9335" spans="34:34" ht="15" customHeight="1">
      <c r="AH9335" s="68" t="str">
        <f t="shared" si="164"/>
        <v/>
      </c>
    </row>
    <row r="9336" spans="34:34" ht="15" customHeight="1">
      <c r="AH9336" s="68" t="str">
        <f t="shared" si="164"/>
        <v/>
      </c>
    </row>
    <row r="9337" spans="34:34" ht="15" customHeight="1">
      <c r="AH9337" s="68" t="str">
        <f t="shared" si="164"/>
        <v/>
      </c>
    </row>
    <row r="9338" spans="34:34" ht="15" customHeight="1">
      <c r="AH9338" s="68" t="str">
        <f t="shared" si="164"/>
        <v/>
      </c>
    </row>
    <row r="9339" spans="34:34" ht="15" customHeight="1">
      <c r="AH9339" s="68" t="str">
        <f t="shared" si="164"/>
        <v/>
      </c>
    </row>
    <row r="9340" spans="34:34" ht="15" customHeight="1">
      <c r="AH9340" s="68" t="str">
        <f t="shared" si="164"/>
        <v/>
      </c>
    </row>
    <row r="9341" spans="34:34" ht="15" customHeight="1">
      <c r="AH9341" s="68" t="str">
        <f t="shared" si="164"/>
        <v/>
      </c>
    </row>
    <row r="9342" spans="34:34" ht="15" customHeight="1">
      <c r="AH9342" s="68" t="str">
        <f t="shared" si="164"/>
        <v/>
      </c>
    </row>
    <row r="9343" spans="34:34" ht="15" customHeight="1">
      <c r="AH9343" s="68" t="str">
        <f t="shared" si="164"/>
        <v/>
      </c>
    </row>
    <row r="9344" spans="34:34" ht="15" customHeight="1">
      <c r="AH9344" s="68" t="str">
        <f t="shared" si="164"/>
        <v/>
      </c>
    </row>
    <row r="9345" spans="34:34" ht="15" customHeight="1">
      <c r="AH9345" s="68" t="str">
        <f t="shared" si="164"/>
        <v/>
      </c>
    </row>
    <row r="9346" spans="34:34" ht="15" customHeight="1">
      <c r="AH9346" s="68" t="str">
        <f t="shared" si="164"/>
        <v/>
      </c>
    </row>
    <row r="9347" spans="34:34" ht="15" customHeight="1">
      <c r="AH9347" s="68" t="str">
        <f t="shared" si="164"/>
        <v/>
      </c>
    </row>
    <row r="9348" spans="34:34" ht="15" customHeight="1">
      <c r="AH9348" s="68" t="str">
        <f t="shared" ref="AH9348:AH9411" si="165">IF(AG9348="","",AG9348)</f>
        <v/>
      </c>
    </row>
    <row r="9349" spans="34:34" ht="15" customHeight="1">
      <c r="AH9349" s="68" t="str">
        <f t="shared" si="165"/>
        <v/>
      </c>
    </row>
    <row r="9350" spans="34:34" ht="15" customHeight="1">
      <c r="AH9350" s="68" t="str">
        <f t="shared" si="165"/>
        <v/>
      </c>
    </row>
    <row r="9351" spans="34:34" ht="15" customHeight="1">
      <c r="AH9351" s="68" t="str">
        <f t="shared" si="165"/>
        <v/>
      </c>
    </row>
    <row r="9352" spans="34:34" ht="15" customHeight="1">
      <c r="AH9352" s="68" t="str">
        <f t="shared" si="165"/>
        <v/>
      </c>
    </row>
    <row r="9353" spans="34:34" ht="15" customHeight="1">
      <c r="AH9353" s="68" t="str">
        <f t="shared" si="165"/>
        <v/>
      </c>
    </row>
    <row r="9354" spans="34:34" ht="15" customHeight="1">
      <c r="AH9354" s="68" t="str">
        <f t="shared" si="165"/>
        <v/>
      </c>
    </row>
    <row r="9355" spans="34:34" ht="15" customHeight="1">
      <c r="AH9355" s="68" t="str">
        <f t="shared" si="165"/>
        <v/>
      </c>
    </row>
    <row r="9356" spans="34:34" ht="15" customHeight="1">
      <c r="AH9356" s="68" t="str">
        <f t="shared" si="165"/>
        <v/>
      </c>
    </row>
    <row r="9357" spans="34:34" ht="15" customHeight="1">
      <c r="AH9357" s="68" t="str">
        <f t="shared" si="165"/>
        <v/>
      </c>
    </row>
    <row r="9358" spans="34:34" ht="15" customHeight="1">
      <c r="AH9358" s="68" t="str">
        <f t="shared" si="165"/>
        <v/>
      </c>
    </row>
    <row r="9359" spans="34:34" ht="15" customHeight="1">
      <c r="AH9359" s="68" t="str">
        <f t="shared" si="165"/>
        <v/>
      </c>
    </row>
    <row r="9360" spans="34:34" ht="15" customHeight="1">
      <c r="AH9360" s="68" t="str">
        <f t="shared" si="165"/>
        <v/>
      </c>
    </row>
    <row r="9361" spans="34:34" ht="15" customHeight="1">
      <c r="AH9361" s="68" t="str">
        <f t="shared" si="165"/>
        <v/>
      </c>
    </row>
    <row r="9362" spans="34:34" ht="15" customHeight="1">
      <c r="AH9362" s="68" t="str">
        <f t="shared" si="165"/>
        <v/>
      </c>
    </row>
    <row r="9363" spans="34:34" ht="15" customHeight="1">
      <c r="AH9363" s="68" t="str">
        <f t="shared" si="165"/>
        <v/>
      </c>
    </row>
    <row r="9364" spans="34:34" ht="15" customHeight="1">
      <c r="AH9364" s="68" t="str">
        <f t="shared" si="165"/>
        <v/>
      </c>
    </row>
    <row r="9365" spans="34:34" ht="15" customHeight="1">
      <c r="AH9365" s="68" t="str">
        <f t="shared" si="165"/>
        <v/>
      </c>
    </row>
    <row r="9366" spans="34:34" ht="15" customHeight="1">
      <c r="AH9366" s="68" t="str">
        <f t="shared" si="165"/>
        <v/>
      </c>
    </row>
    <row r="9367" spans="34:34" ht="15" customHeight="1">
      <c r="AH9367" s="68" t="str">
        <f t="shared" si="165"/>
        <v/>
      </c>
    </row>
    <row r="9368" spans="34:34" ht="15" customHeight="1">
      <c r="AH9368" s="68" t="str">
        <f t="shared" si="165"/>
        <v/>
      </c>
    </row>
    <row r="9369" spans="34:34" ht="15" customHeight="1">
      <c r="AH9369" s="68" t="str">
        <f t="shared" si="165"/>
        <v/>
      </c>
    </row>
    <row r="9370" spans="34:34" ht="15" customHeight="1">
      <c r="AH9370" s="68" t="str">
        <f t="shared" si="165"/>
        <v/>
      </c>
    </row>
    <row r="9371" spans="34:34" ht="15" customHeight="1">
      <c r="AH9371" s="68" t="str">
        <f t="shared" si="165"/>
        <v/>
      </c>
    </row>
    <row r="9372" spans="34:34" ht="15" customHeight="1">
      <c r="AH9372" s="68" t="str">
        <f t="shared" si="165"/>
        <v/>
      </c>
    </row>
    <row r="9373" spans="34:34" ht="15" customHeight="1">
      <c r="AH9373" s="68" t="str">
        <f t="shared" si="165"/>
        <v/>
      </c>
    </row>
    <row r="9374" spans="34:34" ht="15" customHeight="1">
      <c r="AH9374" s="68" t="str">
        <f t="shared" si="165"/>
        <v/>
      </c>
    </row>
    <row r="9375" spans="34:34" ht="15" customHeight="1">
      <c r="AH9375" s="68" t="str">
        <f t="shared" si="165"/>
        <v/>
      </c>
    </row>
    <row r="9376" spans="34:34" ht="15" customHeight="1">
      <c r="AH9376" s="68" t="str">
        <f t="shared" si="165"/>
        <v/>
      </c>
    </row>
    <row r="9377" spans="34:34" ht="15" customHeight="1">
      <c r="AH9377" s="68" t="str">
        <f t="shared" si="165"/>
        <v/>
      </c>
    </row>
    <row r="9378" spans="34:34" ht="15" customHeight="1">
      <c r="AH9378" s="68" t="str">
        <f t="shared" si="165"/>
        <v/>
      </c>
    </row>
    <row r="9379" spans="34:34" ht="15" customHeight="1">
      <c r="AH9379" s="68" t="str">
        <f t="shared" si="165"/>
        <v/>
      </c>
    </row>
    <row r="9380" spans="34:34" ht="15" customHeight="1">
      <c r="AH9380" s="68" t="str">
        <f t="shared" si="165"/>
        <v/>
      </c>
    </row>
    <row r="9381" spans="34:34" ht="15" customHeight="1">
      <c r="AH9381" s="68" t="str">
        <f t="shared" si="165"/>
        <v/>
      </c>
    </row>
    <row r="9382" spans="34:34" ht="15" customHeight="1">
      <c r="AH9382" s="68" t="str">
        <f t="shared" si="165"/>
        <v/>
      </c>
    </row>
    <row r="9383" spans="34:34" ht="15" customHeight="1">
      <c r="AH9383" s="68" t="str">
        <f t="shared" si="165"/>
        <v/>
      </c>
    </row>
    <row r="9384" spans="34:34" ht="15" customHeight="1">
      <c r="AH9384" s="68" t="str">
        <f t="shared" si="165"/>
        <v/>
      </c>
    </row>
    <row r="9385" spans="34:34" ht="15" customHeight="1">
      <c r="AH9385" s="68" t="str">
        <f t="shared" si="165"/>
        <v/>
      </c>
    </row>
    <row r="9386" spans="34:34" ht="15" customHeight="1">
      <c r="AH9386" s="68" t="str">
        <f t="shared" si="165"/>
        <v/>
      </c>
    </row>
    <row r="9387" spans="34:34" ht="15" customHeight="1">
      <c r="AH9387" s="68" t="str">
        <f t="shared" si="165"/>
        <v/>
      </c>
    </row>
    <row r="9388" spans="34:34" ht="15" customHeight="1">
      <c r="AH9388" s="68" t="str">
        <f t="shared" si="165"/>
        <v/>
      </c>
    </row>
    <row r="9389" spans="34:34" ht="15" customHeight="1">
      <c r="AH9389" s="68" t="str">
        <f t="shared" si="165"/>
        <v/>
      </c>
    </row>
    <row r="9390" spans="34:34" ht="15" customHeight="1">
      <c r="AH9390" s="68" t="str">
        <f t="shared" si="165"/>
        <v/>
      </c>
    </row>
    <row r="9391" spans="34:34" ht="15" customHeight="1">
      <c r="AH9391" s="68" t="str">
        <f t="shared" si="165"/>
        <v/>
      </c>
    </row>
    <row r="9392" spans="34:34" ht="15" customHeight="1">
      <c r="AH9392" s="68" t="str">
        <f t="shared" si="165"/>
        <v/>
      </c>
    </row>
    <row r="9393" spans="34:34" ht="15" customHeight="1">
      <c r="AH9393" s="68" t="str">
        <f t="shared" si="165"/>
        <v/>
      </c>
    </row>
    <row r="9394" spans="34:34" ht="15" customHeight="1">
      <c r="AH9394" s="68" t="str">
        <f t="shared" si="165"/>
        <v/>
      </c>
    </row>
    <row r="9395" spans="34:34" ht="15" customHeight="1">
      <c r="AH9395" s="68" t="str">
        <f t="shared" si="165"/>
        <v/>
      </c>
    </row>
    <row r="9396" spans="34:34" ht="15" customHeight="1">
      <c r="AH9396" s="68" t="str">
        <f t="shared" si="165"/>
        <v/>
      </c>
    </row>
    <row r="9397" spans="34:34" ht="15" customHeight="1">
      <c r="AH9397" s="68" t="str">
        <f t="shared" si="165"/>
        <v/>
      </c>
    </row>
    <row r="9398" spans="34:34" ht="15" customHeight="1">
      <c r="AH9398" s="68" t="str">
        <f t="shared" si="165"/>
        <v/>
      </c>
    </row>
    <row r="9399" spans="34:34" ht="15" customHeight="1">
      <c r="AH9399" s="68" t="str">
        <f t="shared" si="165"/>
        <v/>
      </c>
    </row>
    <row r="9400" spans="34:34" ht="15" customHeight="1">
      <c r="AH9400" s="68" t="str">
        <f t="shared" si="165"/>
        <v/>
      </c>
    </row>
    <row r="9401" spans="34:34" ht="15" customHeight="1">
      <c r="AH9401" s="68" t="str">
        <f t="shared" si="165"/>
        <v/>
      </c>
    </row>
    <row r="9402" spans="34:34" ht="15" customHeight="1">
      <c r="AH9402" s="68" t="str">
        <f t="shared" si="165"/>
        <v/>
      </c>
    </row>
    <row r="9403" spans="34:34" ht="15" customHeight="1">
      <c r="AH9403" s="68" t="str">
        <f t="shared" si="165"/>
        <v/>
      </c>
    </row>
    <row r="9404" spans="34:34" ht="15" customHeight="1">
      <c r="AH9404" s="68" t="str">
        <f t="shared" si="165"/>
        <v/>
      </c>
    </row>
    <row r="9405" spans="34:34" ht="15" customHeight="1">
      <c r="AH9405" s="68" t="str">
        <f t="shared" si="165"/>
        <v/>
      </c>
    </row>
    <row r="9406" spans="34:34" ht="15" customHeight="1">
      <c r="AH9406" s="68" t="str">
        <f t="shared" si="165"/>
        <v/>
      </c>
    </row>
    <row r="9407" spans="34:34" ht="15" customHeight="1">
      <c r="AH9407" s="68" t="str">
        <f t="shared" si="165"/>
        <v/>
      </c>
    </row>
    <row r="9408" spans="34:34" ht="15" customHeight="1">
      <c r="AH9408" s="68" t="str">
        <f t="shared" si="165"/>
        <v/>
      </c>
    </row>
    <row r="9409" spans="34:34" ht="15" customHeight="1">
      <c r="AH9409" s="68" t="str">
        <f t="shared" si="165"/>
        <v/>
      </c>
    </row>
    <row r="9410" spans="34:34" ht="15" customHeight="1">
      <c r="AH9410" s="68" t="str">
        <f t="shared" si="165"/>
        <v/>
      </c>
    </row>
    <row r="9411" spans="34:34" ht="15" customHeight="1">
      <c r="AH9411" s="68" t="str">
        <f t="shared" si="165"/>
        <v/>
      </c>
    </row>
    <row r="9412" spans="34:34" ht="15" customHeight="1">
      <c r="AH9412" s="68" t="str">
        <f t="shared" ref="AH9412:AH9475" si="166">IF(AG9412="","",AG9412)</f>
        <v/>
      </c>
    </row>
    <row r="9413" spans="34:34" ht="15" customHeight="1">
      <c r="AH9413" s="68" t="str">
        <f t="shared" si="166"/>
        <v/>
      </c>
    </row>
    <row r="9414" spans="34:34" ht="15" customHeight="1">
      <c r="AH9414" s="68" t="str">
        <f t="shared" si="166"/>
        <v/>
      </c>
    </row>
    <row r="9415" spans="34:34" ht="15" customHeight="1">
      <c r="AH9415" s="68" t="str">
        <f t="shared" si="166"/>
        <v/>
      </c>
    </row>
    <row r="9416" spans="34:34" ht="15" customHeight="1">
      <c r="AH9416" s="68" t="str">
        <f t="shared" si="166"/>
        <v/>
      </c>
    </row>
    <row r="9417" spans="34:34" ht="15" customHeight="1">
      <c r="AH9417" s="68" t="str">
        <f t="shared" si="166"/>
        <v/>
      </c>
    </row>
    <row r="9418" spans="34:34" ht="15" customHeight="1">
      <c r="AH9418" s="68" t="str">
        <f t="shared" si="166"/>
        <v/>
      </c>
    </row>
    <row r="9419" spans="34:34" ht="15" customHeight="1">
      <c r="AH9419" s="68" t="str">
        <f t="shared" si="166"/>
        <v/>
      </c>
    </row>
    <row r="9420" spans="34:34" ht="15" customHeight="1">
      <c r="AH9420" s="68" t="str">
        <f t="shared" si="166"/>
        <v/>
      </c>
    </row>
    <row r="9421" spans="34:34" ht="15" customHeight="1">
      <c r="AH9421" s="68" t="str">
        <f t="shared" si="166"/>
        <v/>
      </c>
    </row>
    <row r="9422" spans="34:34" ht="15" customHeight="1">
      <c r="AH9422" s="68" t="str">
        <f t="shared" si="166"/>
        <v/>
      </c>
    </row>
    <row r="9423" spans="34:34" ht="15" customHeight="1">
      <c r="AH9423" s="68" t="str">
        <f t="shared" si="166"/>
        <v/>
      </c>
    </row>
    <row r="9424" spans="34:34" ht="15" customHeight="1">
      <c r="AH9424" s="68" t="str">
        <f t="shared" si="166"/>
        <v/>
      </c>
    </row>
    <row r="9425" spans="34:34" ht="15" customHeight="1">
      <c r="AH9425" s="68" t="str">
        <f t="shared" si="166"/>
        <v/>
      </c>
    </row>
    <row r="9426" spans="34:34" ht="15" customHeight="1">
      <c r="AH9426" s="68" t="str">
        <f t="shared" si="166"/>
        <v/>
      </c>
    </row>
    <row r="9427" spans="34:34" ht="15" customHeight="1">
      <c r="AH9427" s="68" t="str">
        <f t="shared" si="166"/>
        <v/>
      </c>
    </row>
    <row r="9428" spans="34:34" ht="15" customHeight="1">
      <c r="AH9428" s="68" t="str">
        <f t="shared" si="166"/>
        <v/>
      </c>
    </row>
    <row r="9429" spans="34:34" ht="15" customHeight="1">
      <c r="AH9429" s="68" t="str">
        <f t="shared" si="166"/>
        <v/>
      </c>
    </row>
    <row r="9430" spans="34:34" ht="15" customHeight="1">
      <c r="AH9430" s="68" t="str">
        <f t="shared" si="166"/>
        <v/>
      </c>
    </row>
    <row r="9431" spans="34:34" ht="15" customHeight="1">
      <c r="AH9431" s="68" t="str">
        <f t="shared" si="166"/>
        <v/>
      </c>
    </row>
    <row r="9432" spans="34:34" ht="15" customHeight="1">
      <c r="AH9432" s="68" t="str">
        <f t="shared" si="166"/>
        <v/>
      </c>
    </row>
    <row r="9433" spans="34:34" ht="15" customHeight="1">
      <c r="AH9433" s="68" t="str">
        <f t="shared" si="166"/>
        <v/>
      </c>
    </row>
    <row r="9434" spans="34:34" ht="15" customHeight="1">
      <c r="AH9434" s="68" t="str">
        <f t="shared" si="166"/>
        <v/>
      </c>
    </row>
    <row r="9435" spans="34:34" ht="15" customHeight="1">
      <c r="AH9435" s="68" t="str">
        <f t="shared" si="166"/>
        <v/>
      </c>
    </row>
    <row r="9436" spans="34:34" ht="15" customHeight="1">
      <c r="AH9436" s="68" t="str">
        <f t="shared" si="166"/>
        <v/>
      </c>
    </row>
    <row r="9437" spans="34:34" ht="15" customHeight="1">
      <c r="AH9437" s="68" t="str">
        <f t="shared" si="166"/>
        <v/>
      </c>
    </row>
    <row r="9438" spans="34:34" ht="15" customHeight="1">
      <c r="AH9438" s="68" t="str">
        <f t="shared" si="166"/>
        <v/>
      </c>
    </row>
    <row r="9439" spans="34:34" ht="15" customHeight="1">
      <c r="AH9439" s="68" t="str">
        <f t="shared" si="166"/>
        <v/>
      </c>
    </row>
    <row r="9440" spans="34:34" ht="15" customHeight="1">
      <c r="AH9440" s="68" t="str">
        <f t="shared" si="166"/>
        <v/>
      </c>
    </row>
    <row r="9441" spans="34:34" ht="15" customHeight="1">
      <c r="AH9441" s="68" t="str">
        <f t="shared" si="166"/>
        <v/>
      </c>
    </row>
    <row r="9442" spans="34:34" ht="15" customHeight="1">
      <c r="AH9442" s="68" t="str">
        <f t="shared" si="166"/>
        <v/>
      </c>
    </row>
    <row r="9443" spans="34:34" ht="15" customHeight="1">
      <c r="AH9443" s="68" t="str">
        <f t="shared" si="166"/>
        <v/>
      </c>
    </row>
    <row r="9444" spans="34:34" ht="15" customHeight="1">
      <c r="AH9444" s="68" t="str">
        <f t="shared" si="166"/>
        <v/>
      </c>
    </row>
    <row r="9445" spans="34:34" ht="15" customHeight="1">
      <c r="AH9445" s="68" t="str">
        <f t="shared" si="166"/>
        <v/>
      </c>
    </row>
    <row r="9446" spans="34:34" ht="15" customHeight="1">
      <c r="AH9446" s="68" t="str">
        <f t="shared" si="166"/>
        <v/>
      </c>
    </row>
    <row r="9447" spans="34:34" ht="15" customHeight="1">
      <c r="AH9447" s="68" t="str">
        <f t="shared" si="166"/>
        <v/>
      </c>
    </row>
    <row r="9448" spans="34:34" ht="15" customHeight="1">
      <c r="AH9448" s="68" t="str">
        <f t="shared" si="166"/>
        <v/>
      </c>
    </row>
    <row r="9449" spans="34:34" ht="15" customHeight="1">
      <c r="AH9449" s="68" t="str">
        <f t="shared" si="166"/>
        <v/>
      </c>
    </row>
    <row r="9450" spans="34:34" ht="15" customHeight="1">
      <c r="AH9450" s="68" t="str">
        <f t="shared" si="166"/>
        <v/>
      </c>
    </row>
    <row r="9451" spans="34:34" ht="15" customHeight="1">
      <c r="AH9451" s="68" t="str">
        <f t="shared" si="166"/>
        <v/>
      </c>
    </row>
    <row r="9452" spans="34:34" ht="15" customHeight="1">
      <c r="AH9452" s="68" t="str">
        <f t="shared" si="166"/>
        <v/>
      </c>
    </row>
    <row r="9453" spans="34:34" ht="15" customHeight="1">
      <c r="AH9453" s="68" t="str">
        <f t="shared" si="166"/>
        <v/>
      </c>
    </row>
    <row r="9454" spans="34:34" ht="15" customHeight="1">
      <c r="AH9454" s="68" t="str">
        <f t="shared" si="166"/>
        <v/>
      </c>
    </row>
    <row r="9455" spans="34:34" ht="15" customHeight="1">
      <c r="AH9455" s="68" t="str">
        <f t="shared" si="166"/>
        <v/>
      </c>
    </row>
    <row r="9456" spans="34:34" ht="15" customHeight="1">
      <c r="AH9456" s="68" t="str">
        <f t="shared" si="166"/>
        <v/>
      </c>
    </row>
    <row r="9457" spans="34:34" ht="15" customHeight="1">
      <c r="AH9457" s="68" t="str">
        <f t="shared" si="166"/>
        <v/>
      </c>
    </row>
    <row r="9458" spans="34:34" ht="15" customHeight="1">
      <c r="AH9458" s="68" t="str">
        <f t="shared" si="166"/>
        <v/>
      </c>
    </row>
    <row r="9459" spans="34:34" ht="15" customHeight="1">
      <c r="AH9459" s="68" t="str">
        <f t="shared" si="166"/>
        <v/>
      </c>
    </row>
    <row r="9460" spans="34:34" ht="15" customHeight="1">
      <c r="AH9460" s="68" t="str">
        <f t="shared" si="166"/>
        <v/>
      </c>
    </row>
    <row r="9461" spans="34:34" ht="15" customHeight="1">
      <c r="AH9461" s="68" t="str">
        <f t="shared" si="166"/>
        <v/>
      </c>
    </row>
    <row r="9462" spans="34:34" ht="15" customHeight="1">
      <c r="AH9462" s="68" t="str">
        <f t="shared" si="166"/>
        <v/>
      </c>
    </row>
    <row r="9463" spans="34:34" ht="15" customHeight="1">
      <c r="AH9463" s="68" t="str">
        <f t="shared" si="166"/>
        <v/>
      </c>
    </row>
    <row r="9464" spans="34:34" ht="15" customHeight="1">
      <c r="AH9464" s="68" t="str">
        <f t="shared" si="166"/>
        <v/>
      </c>
    </row>
    <row r="9465" spans="34:34" ht="15" customHeight="1">
      <c r="AH9465" s="68" t="str">
        <f t="shared" si="166"/>
        <v/>
      </c>
    </row>
    <row r="9466" spans="34:34" ht="15" customHeight="1">
      <c r="AH9466" s="68" t="str">
        <f t="shared" si="166"/>
        <v/>
      </c>
    </row>
    <row r="9467" spans="34:34" ht="15" customHeight="1">
      <c r="AH9467" s="68" t="str">
        <f t="shared" si="166"/>
        <v/>
      </c>
    </row>
    <row r="9468" spans="34:34" ht="15" customHeight="1">
      <c r="AH9468" s="68" t="str">
        <f t="shared" si="166"/>
        <v/>
      </c>
    </row>
    <row r="9469" spans="34:34" ht="15" customHeight="1">
      <c r="AH9469" s="68" t="str">
        <f t="shared" si="166"/>
        <v/>
      </c>
    </row>
    <row r="9470" spans="34:34" ht="15" customHeight="1">
      <c r="AH9470" s="68" t="str">
        <f t="shared" si="166"/>
        <v/>
      </c>
    </row>
    <row r="9471" spans="34:34" ht="15" customHeight="1">
      <c r="AH9471" s="68" t="str">
        <f t="shared" si="166"/>
        <v/>
      </c>
    </row>
    <row r="9472" spans="34:34" ht="15" customHeight="1">
      <c r="AH9472" s="68" t="str">
        <f t="shared" si="166"/>
        <v/>
      </c>
    </row>
    <row r="9473" spans="34:34" ht="15" customHeight="1">
      <c r="AH9473" s="68" t="str">
        <f t="shared" si="166"/>
        <v/>
      </c>
    </row>
    <row r="9474" spans="34:34" ht="15" customHeight="1">
      <c r="AH9474" s="68" t="str">
        <f t="shared" si="166"/>
        <v/>
      </c>
    </row>
    <row r="9475" spans="34:34" ht="15" customHeight="1">
      <c r="AH9475" s="68" t="str">
        <f t="shared" si="166"/>
        <v/>
      </c>
    </row>
    <row r="9476" spans="34:34" ht="15" customHeight="1">
      <c r="AH9476" s="68" t="str">
        <f t="shared" ref="AH9476:AH9539" si="167">IF(AG9476="","",AG9476)</f>
        <v/>
      </c>
    </row>
    <row r="9477" spans="34:34" ht="15" customHeight="1">
      <c r="AH9477" s="68" t="str">
        <f t="shared" si="167"/>
        <v/>
      </c>
    </row>
    <row r="9478" spans="34:34" ht="15" customHeight="1">
      <c r="AH9478" s="68" t="str">
        <f t="shared" si="167"/>
        <v/>
      </c>
    </row>
    <row r="9479" spans="34:34" ht="15" customHeight="1">
      <c r="AH9479" s="68" t="str">
        <f t="shared" si="167"/>
        <v/>
      </c>
    </row>
    <row r="9480" spans="34:34" ht="15" customHeight="1">
      <c r="AH9480" s="68" t="str">
        <f t="shared" si="167"/>
        <v/>
      </c>
    </row>
    <row r="9481" spans="34:34" ht="15" customHeight="1">
      <c r="AH9481" s="68" t="str">
        <f t="shared" si="167"/>
        <v/>
      </c>
    </row>
    <row r="9482" spans="34:34" ht="15" customHeight="1">
      <c r="AH9482" s="68" t="str">
        <f t="shared" si="167"/>
        <v/>
      </c>
    </row>
    <row r="9483" spans="34:34" ht="15" customHeight="1">
      <c r="AH9483" s="68" t="str">
        <f t="shared" si="167"/>
        <v/>
      </c>
    </row>
    <row r="9484" spans="34:34" ht="15" customHeight="1">
      <c r="AH9484" s="68" t="str">
        <f t="shared" si="167"/>
        <v/>
      </c>
    </row>
    <row r="9485" spans="34:34" ht="15" customHeight="1">
      <c r="AH9485" s="68" t="str">
        <f t="shared" si="167"/>
        <v/>
      </c>
    </row>
    <row r="9486" spans="34:34" ht="15" customHeight="1">
      <c r="AH9486" s="68" t="str">
        <f t="shared" si="167"/>
        <v/>
      </c>
    </row>
    <row r="9487" spans="34:34" ht="15" customHeight="1">
      <c r="AH9487" s="68" t="str">
        <f t="shared" si="167"/>
        <v/>
      </c>
    </row>
    <row r="9488" spans="34:34" ht="15" customHeight="1">
      <c r="AH9488" s="68" t="str">
        <f t="shared" si="167"/>
        <v/>
      </c>
    </row>
    <row r="9489" spans="34:34" ht="15" customHeight="1">
      <c r="AH9489" s="68" t="str">
        <f t="shared" si="167"/>
        <v/>
      </c>
    </row>
    <row r="9490" spans="34:34" ht="15" customHeight="1">
      <c r="AH9490" s="68" t="str">
        <f t="shared" si="167"/>
        <v/>
      </c>
    </row>
    <row r="9491" spans="34:34" ht="15" customHeight="1">
      <c r="AH9491" s="68" t="str">
        <f t="shared" si="167"/>
        <v/>
      </c>
    </row>
    <row r="9492" spans="34:34" ht="15" customHeight="1">
      <c r="AH9492" s="68" t="str">
        <f t="shared" si="167"/>
        <v/>
      </c>
    </row>
    <row r="9493" spans="34:34" ht="15" customHeight="1">
      <c r="AH9493" s="68" t="str">
        <f t="shared" si="167"/>
        <v/>
      </c>
    </row>
    <row r="9494" spans="34:34" ht="15" customHeight="1">
      <c r="AH9494" s="68" t="str">
        <f t="shared" si="167"/>
        <v/>
      </c>
    </row>
    <row r="9495" spans="34:34" ht="15" customHeight="1">
      <c r="AH9495" s="68" t="str">
        <f t="shared" si="167"/>
        <v/>
      </c>
    </row>
    <row r="9496" spans="34:34" ht="15" customHeight="1">
      <c r="AH9496" s="68" t="str">
        <f t="shared" si="167"/>
        <v/>
      </c>
    </row>
    <row r="9497" spans="34:34" ht="15" customHeight="1">
      <c r="AH9497" s="68" t="str">
        <f t="shared" si="167"/>
        <v/>
      </c>
    </row>
    <row r="9498" spans="34:34" ht="15" customHeight="1">
      <c r="AH9498" s="68" t="str">
        <f t="shared" si="167"/>
        <v/>
      </c>
    </row>
    <row r="9499" spans="34:34" ht="15" customHeight="1">
      <c r="AH9499" s="68" t="str">
        <f t="shared" si="167"/>
        <v/>
      </c>
    </row>
    <row r="9500" spans="34:34" ht="15" customHeight="1">
      <c r="AH9500" s="68" t="str">
        <f t="shared" si="167"/>
        <v/>
      </c>
    </row>
    <row r="9501" spans="34:34" ht="15" customHeight="1">
      <c r="AH9501" s="68" t="str">
        <f t="shared" si="167"/>
        <v/>
      </c>
    </row>
    <row r="9502" spans="34:34" ht="15" customHeight="1">
      <c r="AH9502" s="68" t="str">
        <f t="shared" si="167"/>
        <v/>
      </c>
    </row>
    <row r="9503" spans="34:34" ht="15" customHeight="1">
      <c r="AH9503" s="68" t="str">
        <f t="shared" si="167"/>
        <v/>
      </c>
    </row>
    <row r="9504" spans="34:34" ht="15" customHeight="1">
      <c r="AH9504" s="68" t="str">
        <f t="shared" si="167"/>
        <v/>
      </c>
    </row>
    <row r="9505" spans="34:34" ht="15" customHeight="1">
      <c r="AH9505" s="68" t="str">
        <f t="shared" si="167"/>
        <v/>
      </c>
    </row>
    <row r="9506" spans="34:34" ht="15" customHeight="1">
      <c r="AH9506" s="68" t="str">
        <f t="shared" si="167"/>
        <v/>
      </c>
    </row>
    <row r="9507" spans="34:34" ht="15" customHeight="1">
      <c r="AH9507" s="68" t="str">
        <f t="shared" si="167"/>
        <v/>
      </c>
    </row>
    <row r="9508" spans="34:34" ht="15" customHeight="1">
      <c r="AH9508" s="68" t="str">
        <f t="shared" si="167"/>
        <v/>
      </c>
    </row>
    <row r="9509" spans="34:34" ht="15" customHeight="1">
      <c r="AH9509" s="68" t="str">
        <f t="shared" si="167"/>
        <v/>
      </c>
    </row>
    <row r="9510" spans="34:34" ht="15" customHeight="1">
      <c r="AH9510" s="68" t="str">
        <f t="shared" si="167"/>
        <v/>
      </c>
    </row>
    <row r="9511" spans="34:34" ht="15" customHeight="1">
      <c r="AH9511" s="68" t="str">
        <f t="shared" si="167"/>
        <v/>
      </c>
    </row>
    <row r="9512" spans="34:34" ht="15" customHeight="1">
      <c r="AH9512" s="68" t="str">
        <f t="shared" si="167"/>
        <v/>
      </c>
    </row>
    <row r="9513" spans="34:34" ht="15" customHeight="1">
      <c r="AH9513" s="68" t="str">
        <f t="shared" si="167"/>
        <v/>
      </c>
    </row>
    <row r="9514" spans="34:34" ht="15" customHeight="1">
      <c r="AH9514" s="68" t="str">
        <f t="shared" si="167"/>
        <v/>
      </c>
    </row>
    <row r="9515" spans="34:34" ht="15" customHeight="1">
      <c r="AH9515" s="68" t="str">
        <f t="shared" si="167"/>
        <v/>
      </c>
    </row>
    <row r="9516" spans="34:34" ht="15" customHeight="1">
      <c r="AH9516" s="68" t="str">
        <f t="shared" si="167"/>
        <v/>
      </c>
    </row>
    <row r="9517" spans="34:34" ht="15" customHeight="1">
      <c r="AH9517" s="68" t="str">
        <f t="shared" si="167"/>
        <v/>
      </c>
    </row>
    <row r="9518" spans="34:34" ht="15" customHeight="1">
      <c r="AH9518" s="68" t="str">
        <f t="shared" si="167"/>
        <v/>
      </c>
    </row>
    <row r="9519" spans="34:34" ht="15" customHeight="1">
      <c r="AH9519" s="68" t="str">
        <f t="shared" si="167"/>
        <v/>
      </c>
    </row>
    <row r="9520" spans="34:34" ht="15" customHeight="1">
      <c r="AH9520" s="68" t="str">
        <f t="shared" si="167"/>
        <v/>
      </c>
    </row>
    <row r="9521" spans="34:34" ht="15" customHeight="1">
      <c r="AH9521" s="68" t="str">
        <f t="shared" si="167"/>
        <v/>
      </c>
    </row>
    <row r="9522" spans="34:34" ht="15" customHeight="1">
      <c r="AH9522" s="68" t="str">
        <f t="shared" si="167"/>
        <v/>
      </c>
    </row>
    <row r="9523" spans="34:34" ht="15" customHeight="1">
      <c r="AH9523" s="68" t="str">
        <f t="shared" si="167"/>
        <v/>
      </c>
    </row>
    <row r="9524" spans="34:34" ht="15" customHeight="1">
      <c r="AH9524" s="68" t="str">
        <f t="shared" si="167"/>
        <v/>
      </c>
    </row>
    <row r="9525" spans="34:34" ht="15" customHeight="1">
      <c r="AH9525" s="68" t="str">
        <f t="shared" si="167"/>
        <v/>
      </c>
    </row>
    <row r="9526" spans="34:34" ht="15" customHeight="1">
      <c r="AH9526" s="68" t="str">
        <f t="shared" si="167"/>
        <v/>
      </c>
    </row>
    <row r="9527" spans="34:34" ht="15" customHeight="1">
      <c r="AH9527" s="68" t="str">
        <f t="shared" si="167"/>
        <v/>
      </c>
    </row>
    <row r="9528" spans="34:34" ht="15" customHeight="1">
      <c r="AH9528" s="68" t="str">
        <f t="shared" si="167"/>
        <v/>
      </c>
    </row>
    <row r="9529" spans="34:34" ht="15" customHeight="1">
      <c r="AH9529" s="68" t="str">
        <f t="shared" si="167"/>
        <v/>
      </c>
    </row>
    <row r="9530" spans="34:34" ht="15" customHeight="1">
      <c r="AH9530" s="68" t="str">
        <f t="shared" si="167"/>
        <v/>
      </c>
    </row>
    <row r="9531" spans="34:34" ht="15" customHeight="1">
      <c r="AH9531" s="68" t="str">
        <f t="shared" si="167"/>
        <v/>
      </c>
    </row>
    <row r="9532" spans="34:34" ht="15" customHeight="1">
      <c r="AH9532" s="68" t="str">
        <f t="shared" si="167"/>
        <v/>
      </c>
    </row>
    <row r="9533" spans="34:34" ht="15" customHeight="1">
      <c r="AH9533" s="68" t="str">
        <f t="shared" si="167"/>
        <v/>
      </c>
    </row>
    <row r="9534" spans="34:34" ht="15" customHeight="1">
      <c r="AH9534" s="68" t="str">
        <f t="shared" si="167"/>
        <v/>
      </c>
    </row>
    <row r="9535" spans="34:34" ht="15" customHeight="1">
      <c r="AH9535" s="68" t="str">
        <f t="shared" si="167"/>
        <v/>
      </c>
    </row>
    <row r="9536" spans="34:34" ht="15" customHeight="1">
      <c r="AH9536" s="68" t="str">
        <f t="shared" si="167"/>
        <v/>
      </c>
    </row>
    <row r="9537" spans="34:34" ht="15" customHeight="1">
      <c r="AH9537" s="68" t="str">
        <f t="shared" si="167"/>
        <v/>
      </c>
    </row>
    <row r="9538" spans="34:34" ht="15" customHeight="1">
      <c r="AH9538" s="68" t="str">
        <f t="shared" si="167"/>
        <v/>
      </c>
    </row>
    <row r="9539" spans="34:34" ht="15" customHeight="1">
      <c r="AH9539" s="68" t="str">
        <f t="shared" si="167"/>
        <v/>
      </c>
    </row>
    <row r="9540" spans="34:34" ht="15" customHeight="1">
      <c r="AH9540" s="68" t="str">
        <f t="shared" ref="AH9540:AH9603" si="168">IF(AG9540="","",AG9540)</f>
        <v/>
      </c>
    </row>
    <row r="9541" spans="34:34" ht="15" customHeight="1">
      <c r="AH9541" s="68" t="str">
        <f t="shared" si="168"/>
        <v/>
      </c>
    </row>
    <row r="9542" spans="34:34" ht="15" customHeight="1">
      <c r="AH9542" s="68" t="str">
        <f t="shared" si="168"/>
        <v/>
      </c>
    </row>
    <row r="9543" spans="34:34" ht="15" customHeight="1">
      <c r="AH9543" s="68" t="str">
        <f t="shared" si="168"/>
        <v/>
      </c>
    </row>
    <row r="9544" spans="34:34" ht="15" customHeight="1">
      <c r="AH9544" s="68" t="str">
        <f t="shared" si="168"/>
        <v/>
      </c>
    </row>
    <row r="9545" spans="34:34" ht="15" customHeight="1">
      <c r="AH9545" s="68" t="str">
        <f t="shared" si="168"/>
        <v/>
      </c>
    </row>
    <row r="9546" spans="34:34" ht="15" customHeight="1">
      <c r="AH9546" s="68" t="str">
        <f t="shared" si="168"/>
        <v/>
      </c>
    </row>
    <row r="9547" spans="34:34" ht="15" customHeight="1">
      <c r="AH9547" s="68" t="str">
        <f t="shared" si="168"/>
        <v/>
      </c>
    </row>
    <row r="9548" spans="34:34" ht="15" customHeight="1">
      <c r="AH9548" s="68" t="str">
        <f t="shared" si="168"/>
        <v/>
      </c>
    </row>
    <row r="9549" spans="34:34" ht="15" customHeight="1">
      <c r="AH9549" s="68" t="str">
        <f t="shared" si="168"/>
        <v/>
      </c>
    </row>
    <row r="9550" spans="34:34" ht="15" customHeight="1">
      <c r="AH9550" s="68" t="str">
        <f t="shared" si="168"/>
        <v/>
      </c>
    </row>
    <row r="9551" spans="34:34" ht="15" customHeight="1">
      <c r="AH9551" s="68" t="str">
        <f t="shared" si="168"/>
        <v/>
      </c>
    </row>
    <row r="9552" spans="34:34" ht="15" customHeight="1">
      <c r="AH9552" s="68" t="str">
        <f t="shared" si="168"/>
        <v/>
      </c>
    </row>
    <row r="9553" spans="34:34" ht="15" customHeight="1">
      <c r="AH9553" s="68" t="str">
        <f t="shared" si="168"/>
        <v/>
      </c>
    </row>
    <row r="9554" spans="34:34" ht="15" customHeight="1">
      <c r="AH9554" s="68" t="str">
        <f t="shared" si="168"/>
        <v/>
      </c>
    </row>
    <row r="9555" spans="34:34" ht="15" customHeight="1">
      <c r="AH9555" s="68" t="str">
        <f t="shared" si="168"/>
        <v/>
      </c>
    </row>
    <row r="9556" spans="34:34" ht="15" customHeight="1">
      <c r="AH9556" s="68" t="str">
        <f t="shared" si="168"/>
        <v/>
      </c>
    </row>
    <row r="9557" spans="34:34" ht="15" customHeight="1">
      <c r="AH9557" s="68" t="str">
        <f t="shared" si="168"/>
        <v/>
      </c>
    </row>
    <row r="9558" spans="34:34" ht="15" customHeight="1">
      <c r="AH9558" s="68" t="str">
        <f t="shared" si="168"/>
        <v/>
      </c>
    </row>
    <row r="9559" spans="34:34" ht="15" customHeight="1">
      <c r="AH9559" s="68" t="str">
        <f t="shared" si="168"/>
        <v/>
      </c>
    </row>
    <row r="9560" spans="34:34" ht="15" customHeight="1">
      <c r="AH9560" s="68" t="str">
        <f t="shared" si="168"/>
        <v/>
      </c>
    </row>
    <row r="9561" spans="34:34" ht="15" customHeight="1">
      <c r="AH9561" s="68" t="str">
        <f t="shared" si="168"/>
        <v/>
      </c>
    </row>
    <row r="9562" spans="34:34" ht="15" customHeight="1">
      <c r="AH9562" s="68" t="str">
        <f t="shared" si="168"/>
        <v/>
      </c>
    </row>
    <row r="9563" spans="34:34" ht="15" customHeight="1">
      <c r="AH9563" s="68" t="str">
        <f t="shared" si="168"/>
        <v/>
      </c>
    </row>
    <row r="9564" spans="34:34" ht="15" customHeight="1">
      <c r="AH9564" s="68" t="str">
        <f t="shared" si="168"/>
        <v/>
      </c>
    </row>
    <row r="9565" spans="34:34" ht="15" customHeight="1">
      <c r="AH9565" s="68" t="str">
        <f t="shared" si="168"/>
        <v/>
      </c>
    </row>
    <row r="9566" spans="34:34" ht="15" customHeight="1">
      <c r="AH9566" s="68" t="str">
        <f t="shared" si="168"/>
        <v/>
      </c>
    </row>
    <row r="9567" spans="34:34" ht="15" customHeight="1">
      <c r="AH9567" s="68" t="str">
        <f t="shared" si="168"/>
        <v/>
      </c>
    </row>
    <row r="9568" spans="34:34" ht="15" customHeight="1">
      <c r="AH9568" s="68" t="str">
        <f t="shared" si="168"/>
        <v/>
      </c>
    </row>
    <row r="9569" spans="34:34" ht="15" customHeight="1">
      <c r="AH9569" s="68" t="str">
        <f t="shared" si="168"/>
        <v/>
      </c>
    </row>
    <row r="9570" spans="34:34" ht="15" customHeight="1">
      <c r="AH9570" s="68" t="str">
        <f t="shared" si="168"/>
        <v/>
      </c>
    </row>
    <row r="9571" spans="34:34" ht="15" customHeight="1">
      <c r="AH9571" s="68" t="str">
        <f t="shared" si="168"/>
        <v/>
      </c>
    </row>
    <row r="9572" spans="34:34" ht="15" customHeight="1">
      <c r="AH9572" s="68" t="str">
        <f t="shared" si="168"/>
        <v/>
      </c>
    </row>
    <row r="9573" spans="34:34" ht="15" customHeight="1">
      <c r="AH9573" s="68" t="str">
        <f t="shared" si="168"/>
        <v/>
      </c>
    </row>
    <row r="9574" spans="34:34" ht="15" customHeight="1">
      <c r="AH9574" s="68" t="str">
        <f t="shared" si="168"/>
        <v/>
      </c>
    </row>
    <row r="9575" spans="34:34" ht="15" customHeight="1">
      <c r="AH9575" s="68" t="str">
        <f t="shared" si="168"/>
        <v/>
      </c>
    </row>
    <row r="9576" spans="34:34" ht="15" customHeight="1">
      <c r="AH9576" s="68" t="str">
        <f t="shared" si="168"/>
        <v/>
      </c>
    </row>
    <row r="9577" spans="34:34" ht="15" customHeight="1">
      <c r="AH9577" s="68" t="str">
        <f t="shared" si="168"/>
        <v/>
      </c>
    </row>
    <row r="9578" spans="34:34" ht="15" customHeight="1">
      <c r="AH9578" s="68" t="str">
        <f t="shared" si="168"/>
        <v/>
      </c>
    </row>
    <row r="9579" spans="34:34" ht="15" customHeight="1">
      <c r="AH9579" s="68" t="str">
        <f t="shared" si="168"/>
        <v/>
      </c>
    </row>
    <row r="9580" spans="34:34" ht="15" customHeight="1">
      <c r="AH9580" s="68" t="str">
        <f t="shared" si="168"/>
        <v/>
      </c>
    </row>
    <row r="9581" spans="34:34" ht="15" customHeight="1">
      <c r="AH9581" s="68" t="str">
        <f t="shared" si="168"/>
        <v/>
      </c>
    </row>
    <row r="9582" spans="34:34" ht="15" customHeight="1">
      <c r="AH9582" s="68" t="str">
        <f t="shared" si="168"/>
        <v/>
      </c>
    </row>
    <row r="9583" spans="34:34" ht="15" customHeight="1">
      <c r="AH9583" s="68" t="str">
        <f t="shared" si="168"/>
        <v/>
      </c>
    </row>
    <row r="9584" spans="34:34" ht="15" customHeight="1">
      <c r="AH9584" s="68" t="str">
        <f t="shared" si="168"/>
        <v/>
      </c>
    </row>
    <row r="9585" spans="34:34" ht="15" customHeight="1">
      <c r="AH9585" s="68" t="str">
        <f t="shared" si="168"/>
        <v/>
      </c>
    </row>
    <row r="9586" spans="34:34" ht="15" customHeight="1">
      <c r="AH9586" s="68" t="str">
        <f t="shared" si="168"/>
        <v/>
      </c>
    </row>
    <row r="9587" spans="34:34" ht="15" customHeight="1">
      <c r="AH9587" s="68" t="str">
        <f t="shared" si="168"/>
        <v/>
      </c>
    </row>
    <row r="9588" spans="34:34" ht="15" customHeight="1">
      <c r="AH9588" s="68" t="str">
        <f t="shared" si="168"/>
        <v/>
      </c>
    </row>
    <row r="9589" spans="34:34" ht="15" customHeight="1">
      <c r="AH9589" s="68" t="str">
        <f t="shared" si="168"/>
        <v/>
      </c>
    </row>
    <row r="9590" spans="34:34" ht="15" customHeight="1">
      <c r="AH9590" s="68" t="str">
        <f t="shared" si="168"/>
        <v/>
      </c>
    </row>
    <row r="9591" spans="34:34" ht="15" customHeight="1">
      <c r="AH9591" s="68" t="str">
        <f t="shared" si="168"/>
        <v/>
      </c>
    </row>
    <row r="9592" spans="34:34" ht="15" customHeight="1">
      <c r="AH9592" s="68" t="str">
        <f t="shared" si="168"/>
        <v/>
      </c>
    </row>
    <row r="9593" spans="34:34" ht="15" customHeight="1">
      <c r="AH9593" s="68" t="str">
        <f t="shared" si="168"/>
        <v/>
      </c>
    </row>
    <row r="9594" spans="34:34" ht="15" customHeight="1">
      <c r="AH9594" s="68" t="str">
        <f t="shared" si="168"/>
        <v/>
      </c>
    </row>
    <row r="9595" spans="34:34" ht="15" customHeight="1">
      <c r="AH9595" s="68" t="str">
        <f t="shared" si="168"/>
        <v/>
      </c>
    </row>
    <row r="9596" spans="34:34" ht="15" customHeight="1">
      <c r="AH9596" s="68" t="str">
        <f t="shared" si="168"/>
        <v/>
      </c>
    </row>
    <row r="9597" spans="34:34" ht="15" customHeight="1">
      <c r="AH9597" s="68" t="str">
        <f t="shared" si="168"/>
        <v/>
      </c>
    </row>
    <row r="9598" spans="34:34" ht="15" customHeight="1">
      <c r="AH9598" s="68" t="str">
        <f t="shared" si="168"/>
        <v/>
      </c>
    </row>
    <row r="9599" spans="34:34" ht="15" customHeight="1">
      <c r="AH9599" s="68" t="str">
        <f t="shared" si="168"/>
        <v/>
      </c>
    </row>
    <row r="9600" spans="34:34" ht="15" customHeight="1">
      <c r="AH9600" s="68" t="str">
        <f t="shared" si="168"/>
        <v/>
      </c>
    </row>
    <row r="9601" spans="34:34" ht="15" customHeight="1">
      <c r="AH9601" s="68" t="str">
        <f t="shared" si="168"/>
        <v/>
      </c>
    </row>
    <row r="9602" spans="34:34" ht="15" customHeight="1">
      <c r="AH9602" s="68" t="str">
        <f t="shared" si="168"/>
        <v/>
      </c>
    </row>
    <row r="9603" spans="34:34" ht="15" customHeight="1">
      <c r="AH9603" s="68" t="str">
        <f t="shared" si="168"/>
        <v/>
      </c>
    </row>
    <row r="9604" spans="34:34" ht="15" customHeight="1">
      <c r="AH9604" s="68" t="str">
        <f t="shared" ref="AH9604:AH9667" si="169">IF(AG9604="","",AG9604)</f>
        <v/>
      </c>
    </row>
    <row r="9605" spans="34:34" ht="15" customHeight="1">
      <c r="AH9605" s="68" t="str">
        <f t="shared" si="169"/>
        <v/>
      </c>
    </row>
    <row r="9606" spans="34:34" ht="15" customHeight="1">
      <c r="AH9606" s="68" t="str">
        <f t="shared" si="169"/>
        <v/>
      </c>
    </row>
    <row r="9607" spans="34:34" ht="15" customHeight="1">
      <c r="AH9607" s="68" t="str">
        <f t="shared" si="169"/>
        <v/>
      </c>
    </row>
    <row r="9608" spans="34:34" ht="15" customHeight="1">
      <c r="AH9608" s="68" t="str">
        <f t="shared" si="169"/>
        <v/>
      </c>
    </row>
    <row r="9609" spans="34:34" ht="15" customHeight="1">
      <c r="AH9609" s="68" t="str">
        <f t="shared" si="169"/>
        <v/>
      </c>
    </row>
    <row r="9610" spans="34:34" ht="15" customHeight="1">
      <c r="AH9610" s="68" t="str">
        <f t="shared" si="169"/>
        <v/>
      </c>
    </row>
    <row r="9611" spans="34:34" ht="15" customHeight="1">
      <c r="AH9611" s="68" t="str">
        <f t="shared" si="169"/>
        <v/>
      </c>
    </row>
    <row r="9612" spans="34:34" ht="15" customHeight="1">
      <c r="AH9612" s="68" t="str">
        <f t="shared" si="169"/>
        <v/>
      </c>
    </row>
    <row r="9613" spans="34:34" ht="15" customHeight="1">
      <c r="AH9613" s="68" t="str">
        <f t="shared" si="169"/>
        <v/>
      </c>
    </row>
    <row r="9614" spans="34:34" ht="15" customHeight="1">
      <c r="AH9614" s="68" t="str">
        <f t="shared" si="169"/>
        <v/>
      </c>
    </row>
    <row r="9615" spans="34:34" ht="15" customHeight="1">
      <c r="AH9615" s="68" t="str">
        <f t="shared" si="169"/>
        <v/>
      </c>
    </row>
    <row r="9616" spans="34:34" ht="15" customHeight="1">
      <c r="AH9616" s="68" t="str">
        <f t="shared" si="169"/>
        <v/>
      </c>
    </row>
    <row r="9617" spans="34:34" ht="15" customHeight="1">
      <c r="AH9617" s="68" t="str">
        <f t="shared" si="169"/>
        <v/>
      </c>
    </row>
    <row r="9618" spans="34:34" ht="15" customHeight="1">
      <c r="AH9618" s="68" t="str">
        <f t="shared" si="169"/>
        <v/>
      </c>
    </row>
    <row r="9619" spans="34:34" ht="15" customHeight="1">
      <c r="AH9619" s="68" t="str">
        <f t="shared" si="169"/>
        <v/>
      </c>
    </row>
    <row r="9620" spans="34:34" ht="15" customHeight="1">
      <c r="AH9620" s="68" t="str">
        <f t="shared" si="169"/>
        <v/>
      </c>
    </row>
    <row r="9621" spans="34:34" ht="15" customHeight="1">
      <c r="AH9621" s="68" t="str">
        <f t="shared" si="169"/>
        <v/>
      </c>
    </row>
    <row r="9622" spans="34:34" ht="15" customHeight="1">
      <c r="AH9622" s="68" t="str">
        <f t="shared" si="169"/>
        <v/>
      </c>
    </row>
    <row r="9623" spans="34:34" ht="15" customHeight="1">
      <c r="AH9623" s="68" t="str">
        <f t="shared" si="169"/>
        <v/>
      </c>
    </row>
    <row r="9624" spans="34:34" ht="15" customHeight="1">
      <c r="AH9624" s="68" t="str">
        <f t="shared" si="169"/>
        <v/>
      </c>
    </row>
    <row r="9625" spans="34:34" ht="15" customHeight="1">
      <c r="AH9625" s="68" t="str">
        <f t="shared" si="169"/>
        <v/>
      </c>
    </row>
    <row r="9626" spans="34:34" ht="15" customHeight="1">
      <c r="AH9626" s="68" t="str">
        <f t="shared" si="169"/>
        <v/>
      </c>
    </row>
    <row r="9627" spans="34:34" ht="15" customHeight="1">
      <c r="AH9627" s="68" t="str">
        <f t="shared" si="169"/>
        <v/>
      </c>
    </row>
    <row r="9628" spans="34:34" ht="15" customHeight="1">
      <c r="AH9628" s="68" t="str">
        <f t="shared" si="169"/>
        <v/>
      </c>
    </row>
    <row r="9629" spans="34:34" ht="15" customHeight="1">
      <c r="AH9629" s="68" t="str">
        <f t="shared" si="169"/>
        <v/>
      </c>
    </row>
    <row r="9630" spans="34:34" ht="15" customHeight="1">
      <c r="AH9630" s="68" t="str">
        <f t="shared" si="169"/>
        <v/>
      </c>
    </row>
    <row r="9631" spans="34:34" ht="15" customHeight="1">
      <c r="AH9631" s="68" t="str">
        <f t="shared" si="169"/>
        <v/>
      </c>
    </row>
    <row r="9632" spans="34:34" ht="15" customHeight="1">
      <c r="AH9632" s="68" t="str">
        <f t="shared" si="169"/>
        <v/>
      </c>
    </row>
    <row r="9633" spans="34:34" ht="15" customHeight="1">
      <c r="AH9633" s="68" t="str">
        <f t="shared" si="169"/>
        <v/>
      </c>
    </row>
    <row r="9634" spans="34:34" ht="15" customHeight="1">
      <c r="AH9634" s="68" t="str">
        <f t="shared" si="169"/>
        <v/>
      </c>
    </row>
    <row r="9635" spans="34:34" ht="15" customHeight="1">
      <c r="AH9635" s="68" t="str">
        <f t="shared" si="169"/>
        <v/>
      </c>
    </row>
    <row r="9636" spans="34:34" ht="15" customHeight="1">
      <c r="AH9636" s="68" t="str">
        <f t="shared" si="169"/>
        <v/>
      </c>
    </row>
    <row r="9637" spans="34:34" ht="15" customHeight="1">
      <c r="AH9637" s="68" t="str">
        <f t="shared" si="169"/>
        <v/>
      </c>
    </row>
    <row r="9638" spans="34:34" ht="15" customHeight="1">
      <c r="AH9638" s="68" t="str">
        <f t="shared" si="169"/>
        <v/>
      </c>
    </row>
    <row r="9639" spans="34:34" ht="15" customHeight="1">
      <c r="AH9639" s="68" t="str">
        <f t="shared" si="169"/>
        <v/>
      </c>
    </row>
    <row r="9640" spans="34:34" ht="15" customHeight="1">
      <c r="AH9640" s="68" t="str">
        <f t="shared" si="169"/>
        <v/>
      </c>
    </row>
    <row r="9641" spans="34:34" ht="15" customHeight="1">
      <c r="AH9641" s="68" t="str">
        <f t="shared" si="169"/>
        <v/>
      </c>
    </row>
    <row r="9642" spans="34:34" ht="15" customHeight="1">
      <c r="AH9642" s="68" t="str">
        <f t="shared" si="169"/>
        <v/>
      </c>
    </row>
    <row r="9643" spans="34:34" ht="15" customHeight="1">
      <c r="AH9643" s="68" t="str">
        <f t="shared" si="169"/>
        <v/>
      </c>
    </row>
    <row r="9644" spans="34:34" ht="15" customHeight="1">
      <c r="AH9644" s="68" t="str">
        <f t="shared" si="169"/>
        <v/>
      </c>
    </row>
    <row r="9645" spans="34:34" ht="15" customHeight="1">
      <c r="AH9645" s="68" t="str">
        <f t="shared" si="169"/>
        <v/>
      </c>
    </row>
    <row r="9646" spans="34:34" ht="15" customHeight="1">
      <c r="AH9646" s="68" t="str">
        <f t="shared" si="169"/>
        <v/>
      </c>
    </row>
    <row r="9647" spans="34:34" ht="15" customHeight="1">
      <c r="AH9647" s="68" t="str">
        <f t="shared" si="169"/>
        <v/>
      </c>
    </row>
    <row r="9648" spans="34:34" ht="15" customHeight="1">
      <c r="AH9648" s="68" t="str">
        <f t="shared" si="169"/>
        <v/>
      </c>
    </row>
    <row r="9649" spans="34:34" ht="15" customHeight="1">
      <c r="AH9649" s="68" t="str">
        <f t="shared" si="169"/>
        <v/>
      </c>
    </row>
    <row r="9650" spans="34:34" ht="15" customHeight="1">
      <c r="AH9650" s="68" t="str">
        <f t="shared" si="169"/>
        <v/>
      </c>
    </row>
    <row r="9651" spans="34:34" ht="15" customHeight="1">
      <c r="AH9651" s="68" t="str">
        <f t="shared" si="169"/>
        <v/>
      </c>
    </row>
    <row r="9652" spans="34:34" ht="15" customHeight="1">
      <c r="AH9652" s="68" t="str">
        <f t="shared" si="169"/>
        <v/>
      </c>
    </row>
    <row r="9653" spans="34:34" ht="15" customHeight="1">
      <c r="AH9653" s="68" t="str">
        <f t="shared" si="169"/>
        <v/>
      </c>
    </row>
    <row r="9654" spans="34:34" ht="15" customHeight="1">
      <c r="AH9654" s="68" t="str">
        <f t="shared" si="169"/>
        <v/>
      </c>
    </row>
    <row r="9655" spans="34:34" ht="15" customHeight="1">
      <c r="AH9655" s="68" t="str">
        <f t="shared" si="169"/>
        <v/>
      </c>
    </row>
    <row r="9656" spans="34:34" ht="15" customHeight="1">
      <c r="AH9656" s="68" t="str">
        <f t="shared" si="169"/>
        <v/>
      </c>
    </row>
    <row r="9657" spans="34:34" ht="15" customHeight="1">
      <c r="AH9657" s="68" t="str">
        <f t="shared" si="169"/>
        <v/>
      </c>
    </row>
    <row r="9658" spans="34:34" ht="15" customHeight="1">
      <c r="AH9658" s="68" t="str">
        <f t="shared" si="169"/>
        <v/>
      </c>
    </row>
    <row r="9659" spans="34:34" ht="15" customHeight="1">
      <c r="AH9659" s="68" t="str">
        <f t="shared" si="169"/>
        <v/>
      </c>
    </row>
    <row r="9660" spans="34:34" ht="15" customHeight="1">
      <c r="AH9660" s="68" t="str">
        <f t="shared" si="169"/>
        <v/>
      </c>
    </row>
    <row r="9661" spans="34:34" ht="15" customHeight="1">
      <c r="AH9661" s="68" t="str">
        <f t="shared" si="169"/>
        <v/>
      </c>
    </row>
    <row r="9662" spans="34:34" ht="15" customHeight="1">
      <c r="AH9662" s="68" t="str">
        <f t="shared" si="169"/>
        <v/>
      </c>
    </row>
    <row r="9663" spans="34:34" ht="15" customHeight="1">
      <c r="AH9663" s="68" t="str">
        <f t="shared" si="169"/>
        <v/>
      </c>
    </row>
    <row r="9664" spans="34:34" ht="15" customHeight="1">
      <c r="AH9664" s="68" t="str">
        <f t="shared" si="169"/>
        <v/>
      </c>
    </row>
    <row r="9665" spans="34:34" ht="15" customHeight="1">
      <c r="AH9665" s="68" t="str">
        <f t="shared" si="169"/>
        <v/>
      </c>
    </row>
    <row r="9666" spans="34:34" ht="15" customHeight="1">
      <c r="AH9666" s="68" t="str">
        <f t="shared" si="169"/>
        <v/>
      </c>
    </row>
    <row r="9667" spans="34:34" ht="15" customHeight="1">
      <c r="AH9667" s="68" t="str">
        <f t="shared" si="169"/>
        <v/>
      </c>
    </row>
    <row r="9668" spans="34:34" ht="15" customHeight="1">
      <c r="AH9668" s="68" t="str">
        <f t="shared" ref="AH9668:AH9731" si="170">IF(AG9668="","",AG9668)</f>
        <v/>
      </c>
    </row>
    <row r="9669" spans="34:34" ht="15" customHeight="1">
      <c r="AH9669" s="68" t="str">
        <f t="shared" si="170"/>
        <v/>
      </c>
    </row>
    <row r="9670" spans="34:34" ht="15" customHeight="1">
      <c r="AH9670" s="68" t="str">
        <f t="shared" si="170"/>
        <v/>
      </c>
    </row>
    <row r="9671" spans="34:34" ht="15" customHeight="1">
      <c r="AH9671" s="68" t="str">
        <f t="shared" si="170"/>
        <v/>
      </c>
    </row>
    <row r="9672" spans="34:34" ht="15" customHeight="1">
      <c r="AH9672" s="68" t="str">
        <f t="shared" si="170"/>
        <v/>
      </c>
    </row>
    <row r="9673" spans="34:34" ht="15" customHeight="1">
      <c r="AH9673" s="68" t="str">
        <f t="shared" si="170"/>
        <v/>
      </c>
    </row>
    <row r="9674" spans="34:34" ht="15" customHeight="1">
      <c r="AH9674" s="68" t="str">
        <f t="shared" si="170"/>
        <v/>
      </c>
    </row>
    <row r="9675" spans="34:34" ht="15" customHeight="1">
      <c r="AH9675" s="68" t="str">
        <f t="shared" si="170"/>
        <v/>
      </c>
    </row>
    <row r="9676" spans="34:34" ht="15" customHeight="1">
      <c r="AH9676" s="68" t="str">
        <f t="shared" si="170"/>
        <v/>
      </c>
    </row>
    <row r="9677" spans="34:34" ht="15" customHeight="1">
      <c r="AH9677" s="68" t="str">
        <f t="shared" si="170"/>
        <v/>
      </c>
    </row>
    <row r="9678" spans="34:34" ht="15" customHeight="1">
      <c r="AH9678" s="68" t="str">
        <f t="shared" si="170"/>
        <v/>
      </c>
    </row>
    <row r="9679" spans="34:34" ht="15" customHeight="1">
      <c r="AH9679" s="68" t="str">
        <f t="shared" si="170"/>
        <v/>
      </c>
    </row>
    <row r="9680" spans="34:34" ht="15" customHeight="1">
      <c r="AH9680" s="68" t="str">
        <f t="shared" si="170"/>
        <v/>
      </c>
    </row>
    <row r="9681" spans="34:34" ht="15" customHeight="1">
      <c r="AH9681" s="68" t="str">
        <f t="shared" si="170"/>
        <v/>
      </c>
    </row>
    <row r="9682" spans="34:34" ht="15" customHeight="1">
      <c r="AH9682" s="68" t="str">
        <f t="shared" si="170"/>
        <v/>
      </c>
    </row>
    <row r="9683" spans="34:34" ht="15" customHeight="1">
      <c r="AH9683" s="68" t="str">
        <f t="shared" si="170"/>
        <v/>
      </c>
    </row>
    <row r="9684" spans="34:34" ht="15" customHeight="1">
      <c r="AH9684" s="68" t="str">
        <f t="shared" si="170"/>
        <v/>
      </c>
    </row>
    <row r="9685" spans="34:34" ht="15" customHeight="1">
      <c r="AH9685" s="68" t="str">
        <f t="shared" si="170"/>
        <v/>
      </c>
    </row>
    <row r="9686" spans="34:34" ht="15" customHeight="1">
      <c r="AH9686" s="68" t="str">
        <f t="shared" si="170"/>
        <v/>
      </c>
    </row>
    <row r="9687" spans="34:34" ht="15" customHeight="1">
      <c r="AH9687" s="68" t="str">
        <f t="shared" si="170"/>
        <v/>
      </c>
    </row>
    <row r="9688" spans="34:34" ht="15" customHeight="1">
      <c r="AH9688" s="68" t="str">
        <f t="shared" si="170"/>
        <v/>
      </c>
    </row>
    <row r="9689" spans="34:34" ht="15" customHeight="1">
      <c r="AH9689" s="68" t="str">
        <f t="shared" si="170"/>
        <v/>
      </c>
    </row>
    <row r="9690" spans="34:34" ht="15" customHeight="1">
      <c r="AH9690" s="68" t="str">
        <f t="shared" si="170"/>
        <v/>
      </c>
    </row>
    <row r="9691" spans="34:34" ht="15" customHeight="1">
      <c r="AH9691" s="68" t="str">
        <f t="shared" si="170"/>
        <v/>
      </c>
    </row>
    <row r="9692" spans="34:34" ht="15" customHeight="1">
      <c r="AH9692" s="68" t="str">
        <f t="shared" si="170"/>
        <v/>
      </c>
    </row>
    <row r="9693" spans="34:34" ht="15" customHeight="1">
      <c r="AH9693" s="68" t="str">
        <f t="shared" si="170"/>
        <v/>
      </c>
    </row>
    <row r="9694" spans="34:34" ht="15" customHeight="1">
      <c r="AH9694" s="68" t="str">
        <f t="shared" si="170"/>
        <v/>
      </c>
    </row>
    <row r="9695" spans="34:34" ht="15" customHeight="1">
      <c r="AH9695" s="68" t="str">
        <f t="shared" si="170"/>
        <v/>
      </c>
    </row>
    <row r="9696" spans="34:34" ht="15" customHeight="1">
      <c r="AH9696" s="68" t="str">
        <f t="shared" si="170"/>
        <v/>
      </c>
    </row>
    <row r="9697" spans="34:34" ht="15" customHeight="1">
      <c r="AH9697" s="68" t="str">
        <f t="shared" si="170"/>
        <v/>
      </c>
    </row>
    <row r="9698" spans="34:34" ht="15" customHeight="1">
      <c r="AH9698" s="68" t="str">
        <f t="shared" si="170"/>
        <v/>
      </c>
    </row>
    <row r="9699" spans="34:34" ht="15" customHeight="1">
      <c r="AH9699" s="68" t="str">
        <f t="shared" si="170"/>
        <v/>
      </c>
    </row>
    <row r="9700" spans="34:34" ht="15" customHeight="1">
      <c r="AH9700" s="68" t="str">
        <f t="shared" si="170"/>
        <v/>
      </c>
    </row>
    <row r="9701" spans="34:34" ht="15" customHeight="1">
      <c r="AH9701" s="68" t="str">
        <f t="shared" si="170"/>
        <v/>
      </c>
    </row>
    <row r="9702" spans="34:34" ht="15" customHeight="1">
      <c r="AH9702" s="68" t="str">
        <f t="shared" si="170"/>
        <v/>
      </c>
    </row>
    <row r="9703" spans="34:34" ht="15" customHeight="1">
      <c r="AH9703" s="68" t="str">
        <f t="shared" si="170"/>
        <v/>
      </c>
    </row>
    <row r="9704" spans="34:34" ht="15" customHeight="1">
      <c r="AH9704" s="68" t="str">
        <f t="shared" si="170"/>
        <v/>
      </c>
    </row>
    <row r="9705" spans="34:34" ht="15" customHeight="1">
      <c r="AH9705" s="68" t="str">
        <f t="shared" si="170"/>
        <v/>
      </c>
    </row>
    <row r="9706" spans="34:34" ht="15" customHeight="1">
      <c r="AH9706" s="68" t="str">
        <f t="shared" si="170"/>
        <v/>
      </c>
    </row>
    <row r="9707" spans="34:34" ht="15" customHeight="1">
      <c r="AH9707" s="68" t="str">
        <f t="shared" si="170"/>
        <v/>
      </c>
    </row>
    <row r="9708" spans="34:34" ht="15" customHeight="1">
      <c r="AH9708" s="68" t="str">
        <f t="shared" si="170"/>
        <v/>
      </c>
    </row>
    <row r="9709" spans="34:34" ht="15" customHeight="1">
      <c r="AH9709" s="68" t="str">
        <f t="shared" si="170"/>
        <v/>
      </c>
    </row>
    <row r="9710" spans="34:34" ht="15" customHeight="1">
      <c r="AH9710" s="68" t="str">
        <f t="shared" si="170"/>
        <v/>
      </c>
    </row>
    <row r="9711" spans="34:34" ht="15" customHeight="1">
      <c r="AH9711" s="68" t="str">
        <f t="shared" si="170"/>
        <v/>
      </c>
    </row>
    <row r="9712" spans="34:34" ht="15" customHeight="1">
      <c r="AH9712" s="68" t="str">
        <f t="shared" si="170"/>
        <v/>
      </c>
    </row>
    <row r="9713" spans="34:34" ht="15" customHeight="1">
      <c r="AH9713" s="68" t="str">
        <f t="shared" si="170"/>
        <v/>
      </c>
    </row>
    <row r="9714" spans="34:34" ht="15" customHeight="1">
      <c r="AH9714" s="68" t="str">
        <f t="shared" si="170"/>
        <v/>
      </c>
    </row>
    <row r="9715" spans="34:34" ht="15" customHeight="1">
      <c r="AH9715" s="68" t="str">
        <f t="shared" si="170"/>
        <v/>
      </c>
    </row>
    <row r="9716" spans="34:34" ht="15" customHeight="1">
      <c r="AH9716" s="68" t="str">
        <f t="shared" si="170"/>
        <v/>
      </c>
    </row>
    <row r="9717" spans="34:34" ht="15" customHeight="1">
      <c r="AH9717" s="68" t="str">
        <f t="shared" si="170"/>
        <v/>
      </c>
    </row>
    <row r="9718" spans="34:34" ht="15" customHeight="1">
      <c r="AH9718" s="68" t="str">
        <f t="shared" si="170"/>
        <v/>
      </c>
    </row>
    <row r="9719" spans="34:34" ht="15" customHeight="1">
      <c r="AH9719" s="68" t="str">
        <f t="shared" si="170"/>
        <v/>
      </c>
    </row>
    <row r="9720" spans="34:34" ht="15" customHeight="1">
      <c r="AH9720" s="68" t="str">
        <f t="shared" si="170"/>
        <v/>
      </c>
    </row>
    <row r="9721" spans="34:34" ht="15" customHeight="1">
      <c r="AH9721" s="68" t="str">
        <f t="shared" si="170"/>
        <v/>
      </c>
    </row>
    <row r="9722" spans="34:34" ht="15" customHeight="1">
      <c r="AH9722" s="68" t="str">
        <f t="shared" si="170"/>
        <v/>
      </c>
    </row>
    <row r="9723" spans="34:34" ht="15" customHeight="1">
      <c r="AH9723" s="68" t="str">
        <f t="shared" si="170"/>
        <v/>
      </c>
    </row>
    <row r="9724" spans="34:34" ht="15" customHeight="1">
      <c r="AH9724" s="68" t="str">
        <f t="shared" si="170"/>
        <v/>
      </c>
    </row>
    <row r="9725" spans="34:34" ht="15" customHeight="1">
      <c r="AH9725" s="68" t="str">
        <f t="shared" si="170"/>
        <v/>
      </c>
    </row>
    <row r="9726" spans="34:34" ht="15" customHeight="1">
      <c r="AH9726" s="68" t="str">
        <f t="shared" si="170"/>
        <v/>
      </c>
    </row>
    <row r="9727" spans="34:34" ht="15" customHeight="1">
      <c r="AH9727" s="68" t="str">
        <f t="shared" si="170"/>
        <v/>
      </c>
    </row>
    <row r="9728" spans="34:34" ht="15" customHeight="1">
      <c r="AH9728" s="68" t="str">
        <f t="shared" si="170"/>
        <v/>
      </c>
    </row>
    <row r="9729" spans="34:34" ht="15" customHeight="1">
      <c r="AH9729" s="68" t="str">
        <f t="shared" si="170"/>
        <v/>
      </c>
    </row>
    <row r="9730" spans="34:34" ht="15" customHeight="1">
      <c r="AH9730" s="68" t="str">
        <f t="shared" si="170"/>
        <v/>
      </c>
    </row>
    <row r="9731" spans="34:34" ht="15" customHeight="1">
      <c r="AH9731" s="68" t="str">
        <f t="shared" si="170"/>
        <v/>
      </c>
    </row>
    <row r="9732" spans="34:34" ht="15" customHeight="1">
      <c r="AH9732" s="68" t="str">
        <f t="shared" ref="AH9732:AH9795" si="171">IF(AG9732="","",AG9732)</f>
        <v/>
      </c>
    </row>
    <row r="9733" spans="34:34" ht="15" customHeight="1">
      <c r="AH9733" s="68" t="str">
        <f t="shared" si="171"/>
        <v/>
      </c>
    </row>
    <row r="9734" spans="34:34" ht="15" customHeight="1">
      <c r="AH9734" s="68" t="str">
        <f t="shared" si="171"/>
        <v/>
      </c>
    </row>
    <row r="9735" spans="34:34" ht="15" customHeight="1">
      <c r="AH9735" s="68" t="str">
        <f t="shared" si="171"/>
        <v/>
      </c>
    </row>
    <row r="9736" spans="34:34" ht="15" customHeight="1">
      <c r="AH9736" s="68" t="str">
        <f t="shared" si="171"/>
        <v/>
      </c>
    </row>
    <row r="9737" spans="34:34" ht="15" customHeight="1">
      <c r="AH9737" s="68" t="str">
        <f t="shared" si="171"/>
        <v/>
      </c>
    </row>
    <row r="9738" spans="34:34" ht="15" customHeight="1">
      <c r="AH9738" s="68" t="str">
        <f t="shared" si="171"/>
        <v/>
      </c>
    </row>
    <row r="9739" spans="34:34" ht="15" customHeight="1">
      <c r="AH9739" s="68" t="str">
        <f t="shared" si="171"/>
        <v/>
      </c>
    </row>
    <row r="9740" spans="34:34" ht="15" customHeight="1">
      <c r="AH9740" s="68" t="str">
        <f t="shared" si="171"/>
        <v/>
      </c>
    </row>
    <row r="9741" spans="34:34" ht="15" customHeight="1">
      <c r="AH9741" s="68" t="str">
        <f t="shared" si="171"/>
        <v/>
      </c>
    </row>
    <row r="9742" spans="34:34" ht="15" customHeight="1">
      <c r="AH9742" s="68" t="str">
        <f t="shared" si="171"/>
        <v/>
      </c>
    </row>
    <row r="9743" spans="34:34" ht="15" customHeight="1">
      <c r="AH9743" s="68" t="str">
        <f t="shared" si="171"/>
        <v/>
      </c>
    </row>
    <row r="9744" spans="34:34" ht="15" customHeight="1">
      <c r="AH9744" s="68" t="str">
        <f t="shared" si="171"/>
        <v/>
      </c>
    </row>
    <row r="9745" spans="34:34" ht="15" customHeight="1">
      <c r="AH9745" s="68" t="str">
        <f t="shared" si="171"/>
        <v/>
      </c>
    </row>
    <row r="9746" spans="34:34" ht="15" customHeight="1">
      <c r="AH9746" s="68" t="str">
        <f t="shared" si="171"/>
        <v/>
      </c>
    </row>
    <row r="9747" spans="34:34" ht="15" customHeight="1">
      <c r="AH9747" s="68" t="str">
        <f t="shared" si="171"/>
        <v/>
      </c>
    </row>
    <row r="9748" spans="34:34" ht="15" customHeight="1">
      <c r="AH9748" s="68" t="str">
        <f t="shared" si="171"/>
        <v/>
      </c>
    </row>
    <row r="9749" spans="34:34" ht="15" customHeight="1">
      <c r="AH9749" s="68" t="str">
        <f t="shared" si="171"/>
        <v/>
      </c>
    </row>
    <row r="9750" spans="34:34" ht="15" customHeight="1">
      <c r="AH9750" s="68" t="str">
        <f t="shared" si="171"/>
        <v/>
      </c>
    </row>
    <row r="9751" spans="34:34" ht="15" customHeight="1">
      <c r="AH9751" s="68" t="str">
        <f t="shared" si="171"/>
        <v/>
      </c>
    </row>
    <row r="9752" spans="34:34" ht="15" customHeight="1">
      <c r="AH9752" s="68" t="str">
        <f t="shared" si="171"/>
        <v/>
      </c>
    </row>
    <row r="9753" spans="34:34" ht="15" customHeight="1">
      <c r="AH9753" s="68" t="str">
        <f t="shared" si="171"/>
        <v/>
      </c>
    </row>
    <row r="9754" spans="34:34" ht="15" customHeight="1">
      <c r="AH9754" s="68" t="str">
        <f t="shared" si="171"/>
        <v/>
      </c>
    </row>
    <row r="9755" spans="34:34" ht="15" customHeight="1">
      <c r="AH9755" s="68" t="str">
        <f t="shared" si="171"/>
        <v/>
      </c>
    </row>
    <row r="9756" spans="34:34" ht="15" customHeight="1">
      <c r="AH9756" s="68" t="str">
        <f t="shared" si="171"/>
        <v/>
      </c>
    </row>
    <row r="9757" spans="34:34" ht="15" customHeight="1">
      <c r="AH9757" s="68" t="str">
        <f t="shared" si="171"/>
        <v/>
      </c>
    </row>
    <row r="9758" spans="34:34" ht="15" customHeight="1">
      <c r="AH9758" s="68" t="str">
        <f t="shared" si="171"/>
        <v/>
      </c>
    </row>
    <row r="9759" spans="34:34" ht="15" customHeight="1">
      <c r="AH9759" s="68" t="str">
        <f t="shared" si="171"/>
        <v/>
      </c>
    </row>
    <row r="9760" spans="34:34" ht="15" customHeight="1">
      <c r="AH9760" s="68" t="str">
        <f t="shared" si="171"/>
        <v/>
      </c>
    </row>
    <row r="9761" spans="34:34" ht="15" customHeight="1">
      <c r="AH9761" s="68" t="str">
        <f t="shared" si="171"/>
        <v/>
      </c>
    </row>
    <row r="9762" spans="34:34" ht="15" customHeight="1">
      <c r="AH9762" s="68" t="str">
        <f t="shared" si="171"/>
        <v/>
      </c>
    </row>
    <row r="9763" spans="34:34" ht="15" customHeight="1">
      <c r="AH9763" s="68" t="str">
        <f t="shared" si="171"/>
        <v/>
      </c>
    </row>
    <row r="9764" spans="34:34" ht="15" customHeight="1">
      <c r="AH9764" s="68" t="str">
        <f t="shared" si="171"/>
        <v/>
      </c>
    </row>
    <row r="9765" spans="34:34" ht="15" customHeight="1">
      <c r="AH9765" s="68" t="str">
        <f t="shared" si="171"/>
        <v/>
      </c>
    </row>
    <row r="9766" spans="34:34" ht="15" customHeight="1">
      <c r="AH9766" s="68" t="str">
        <f t="shared" si="171"/>
        <v/>
      </c>
    </row>
    <row r="9767" spans="34:34" ht="15" customHeight="1">
      <c r="AH9767" s="68" t="str">
        <f t="shared" si="171"/>
        <v/>
      </c>
    </row>
    <row r="9768" spans="34:34" ht="15" customHeight="1">
      <c r="AH9768" s="68" t="str">
        <f t="shared" si="171"/>
        <v/>
      </c>
    </row>
    <row r="9769" spans="34:34" ht="15" customHeight="1">
      <c r="AH9769" s="68" t="str">
        <f t="shared" si="171"/>
        <v/>
      </c>
    </row>
    <row r="9770" spans="34:34" ht="15" customHeight="1">
      <c r="AH9770" s="68" t="str">
        <f t="shared" si="171"/>
        <v/>
      </c>
    </row>
    <row r="9771" spans="34:34" ht="15" customHeight="1">
      <c r="AH9771" s="68" t="str">
        <f t="shared" si="171"/>
        <v/>
      </c>
    </row>
    <row r="9772" spans="34:34" ht="15" customHeight="1">
      <c r="AH9772" s="68" t="str">
        <f t="shared" si="171"/>
        <v/>
      </c>
    </row>
    <row r="9773" spans="34:34" ht="15" customHeight="1">
      <c r="AH9773" s="68" t="str">
        <f t="shared" si="171"/>
        <v/>
      </c>
    </row>
    <row r="9774" spans="34:34" ht="15" customHeight="1">
      <c r="AH9774" s="68" t="str">
        <f t="shared" si="171"/>
        <v/>
      </c>
    </row>
    <row r="9775" spans="34:34" ht="15" customHeight="1">
      <c r="AH9775" s="68" t="str">
        <f t="shared" si="171"/>
        <v/>
      </c>
    </row>
    <row r="9776" spans="34:34" ht="15" customHeight="1">
      <c r="AH9776" s="68" t="str">
        <f t="shared" si="171"/>
        <v/>
      </c>
    </row>
    <row r="9777" spans="34:34" ht="15" customHeight="1">
      <c r="AH9777" s="68" t="str">
        <f t="shared" si="171"/>
        <v/>
      </c>
    </row>
    <row r="9778" spans="34:34" ht="15" customHeight="1">
      <c r="AH9778" s="68" t="str">
        <f t="shared" si="171"/>
        <v/>
      </c>
    </row>
    <row r="9779" spans="34:34" ht="15" customHeight="1">
      <c r="AH9779" s="68" t="str">
        <f t="shared" si="171"/>
        <v/>
      </c>
    </row>
    <row r="9780" spans="34:34" ht="15" customHeight="1">
      <c r="AH9780" s="68" t="str">
        <f t="shared" si="171"/>
        <v/>
      </c>
    </row>
    <row r="9781" spans="34:34" ht="15" customHeight="1">
      <c r="AH9781" s="68" t="str">
        <f t="shared" si="171"/>
        <v/>
      </c>
    </row>
    <row r="9782" spans="34:34" ht="15" customHeight="1">
      <c r="AH9782" s="68" t="str">
        <f t="shared" si="171"/>
        <v/>
      </c>
    </row>
    <row r="9783" spans="34:34" ht="15" customHeight="1">
      <c r="AH9783" s="68" t="str">
        <f t="shared" si="171"/>
        <v/>
      </c>
    </row>
    <row r="9784" spans="34:34" ht="15" customHeight="1">
      <c r="AH9784" s="68" t="str">
        <f t="shared" si="171"/>
        <v/>
      </c>
    </row>
    <row r="9785" spans="34:34" ht="15" customHeight="1">
      <c r="AH9785" s="68" t="str">
        <f t="shared" si="171"/>
        <v/>
      </c>
    </row>
    <row r="9786" spans="34:34" ht="15" customHeight="1">
      <c r="AH9786" s="68" t="str">
        <f t="shared" si="171"/>
        <v/>
      </c>
    </row>
    <row r="9787" spans="34:34" ht="15" customHeight="1">
      <c r="AH9787" s="68" t="str">
        <f t="shared" si="171"/>
        <v/>
      </c>
    </row>
    <row r="9788" spans="34:34" ht="15" customHeight="1">
      <c r="AH9788" s="68" t="str">
        <f t="shared" si="171"/>
        <v/>
      </c>
    </row>
    <row r="9789" spans="34:34" ht="15" customHeight="1">
      <c r="AH9789" s="68" t="str">
        <f t="shared" si="171"/>
        <v/>
      </c>
    </row>
    <row r="9790" spans="34:34" ht="15" customHeight="1">
      <c r="AH9790" s="68" t="str">
        <f t="shared" si="171"/>
        <v/>
      </c>
    </row>
    <row r="9791" spans="34:34" ht="15" customHeight="1">
      <c r="AH9791" s="68" t="str">
        <f t="shared" si="171"/>
        <v/>
      </c>
    </row>
    <row r="9792" spans="34:34" ht="15" customHeight="1">
      <c r="AH9792" s="68" t="str">
        <f t="shared" si="171"/>
        <v/>
      </c>
    </row>
    <row r="9793" spans="34:34" ht="15" customHeight="1">
      <c r="AH9793" s="68" t="str">
        <f t="shared" si="171"/>
        <v/>
      </c>
    </row>
    <row r="9794" spans="34:34" ht="15" customHeight="1">
      <c r="AH9794" s="68" t="str">
        <f t="shared" si="171"/>
        <v/>
      </c>
    </row>
    <row r="9795" spans="34:34" ht="15" customHeight="1">
      <c r="AH9795" s="68" t="str">
        <f t="shared" si="171"/>
        <v/>
      </c>
    </row>
    <row r="9796" spans="34:34" ht="15" customHeight="1">
      <c r="AH9796" s="68" t="str">
        <f t="shared" ref="AH9796:AH9859" si="172">IF(AG9796="","",AG9796)</f>
        <v/>
      </c>
    </row>
    <row r="9797" spans="34:34" ht="15" customHeight="1">
      <c r="AH9797" s="68" t="str">
        <f t="shared" si="172"/>
        <v/>
      </c>
    </row>
    <row r="9798" spans="34:34" ht="15" customHeight="1">
      <c r="AH9798" s="68" t="str">
        <f t="shared" si="172"/>
        <v/>
      </c>
    </row>
    <row r="9799" spans="34:34" ht="15" customHeight="1">
      <c r="AH9799" s="68" t="str">
        <f t="shared" si="172"/>
        <v/>
      </c>
    </row>
    <row r="9800" spans="34:34" ht="15" customHeight="1">
      <c r="AH9800" s="68" t="str">
        <f t="shared" si="172"/>
        <v/>
      </c>
    </row>
    <row r="9801" spans="34:34" ht="15" customHeight="1">
      <c r="AH9801" s="68" t="str">
        <f t="shared" si="172"/>
        <v/>
      </c>
    </row>
    <row r="9802" spans="34:34" ht="15" customHeight="1">
      <c r="AH9802" s="68" t="str">
        <f t="shared" si="172"/>
        <v/>
      </c>
    </row>
    <row r="9803" spans="34:34" ht="15" customHeight="1">
      <c r="AH9803" s="68" t="str">
        <f t="shared" si="172"/>
        <v/>
      </c>
    </row>
    <row r="9804" spans="34:34" ht="15" customHeight="1">
      <c r="AH9804" s="68" t="str">
        <f t="shared" si="172"/>
        <v/>
      </c>
    </row>
    <row r="9805" spans="34:34" ht="15" customHeight="1">
      <c r="AH9805" s="68" t="str">
        <f t="shared" si="172"/>
        <v/>
      </c>
    </row>
    <row r="9806" spans="34:34" ht="15" customHeight="1">
      <c r="AH9806" s="68" t="str">
        <f t="shared" si="172"/>
        <v/>
      </c>
    </row>
    <row r="9807" spans="34:34" ht="15" customHeight="1">
      <c r="AH9807" s="68" t="str">
        <f t="shared" si="172"/>
        <v/>
      </c>
    </row>
    <row r="9808" spans="34:34" ht="15" customHeight="1">
      <c r="AH9808" s="68" t="str">
        <f t="shared" si="172"/>
        <v/>
      </c>
    </row>
    <row r="9809" spans="34:34" ht="15" customHeight="1">
      <c r="AH9809" s="68" t="str">
        <f t="shared" si="172"/>
        <v/>
      </c>
    </row>
    <row r="9810" spans="34:34" ht="15" customHeight="1">
      <c r="AH9810" s="68" t="str">
        <f t="shared" si="172"/>
        <v/>
      </c>
    </row>
    <row r="9811" spans="34:34" ht="15" customHeight="1">
      <c r="AH9811" s="68" t="str">
        <f t="shared" si="172"/>
        <v/>
      </c>
    </row>
    <row r="9812" spans="34:34" ht="15" customHeight="1">
      <c r="AH9812" s="68" t="str">
        <f t="shared" si="172"/>
        <v/>
      </c>
    </row>
    <row r="9813" spans="34:34" ht="15" customHeight="1">
      <c r="AH9813" s="68" t="str">
        <f t="shared" si="172"/>
        <v/>
      </c>
    </row>
    <row r="9814" spans="34:34" ht="15" customHeight="1">
      <c r="AH9814" s="68" t="str">
        <f t="shared" si="172"/>
        <v/>
      </c>
    </row>
    <row r="9815" spans="34:34" ht="15" customHeight="1">
      <c r="AH9815" s="68" t="str">
        <f t="shared" si="172"/>
        <v/>
      </c>
    </row>
    <row r="9816" spans="34:34" ht="15" customHeight="1">
      <c r="AH9816" s="68" t="str">
        <f t="shared" si="172"/>
        <v/>
      </c>
    </row>
    <row r="9817" spans="34:34" ht="15" customHeight="1">
      <c r="AH9817" s="68" t="str">
        <f t="shared" si="172"/>
        <v/>
      </c>
    </row>
    <row r="9818" spans="34:34" ht="15" customHeight="1">
      <c r="AH9818" s="68" t="str">
        <f t="shared" si="172"/>
        <v/>
      </c>
    </row>
    <row r="9819" spans="34:34" ht="15" customHeight="1">
      <c r="AH9819" s="68" t="str">
        <f t="shared" si="172"/>
        <v/>
      </c>
    </row>
    <row r="9820" spans="34:34" ht="15" customHeight="1">
      <c r="AH9820" s="68" t="str">
        <f t="shared" si="172"/>
        <v/>
      </c>
    </row>
    <row r="9821" spans="34:34" ht="15" customHeight="1">
      <c r="AH9821" s="68" t="str">
        <f t="shared" si="172"/>
        <v/>
      </c>
    </row>
    <row r="9822" spans="34:34" ht="15" customHeight="1">
      <c r="AH9822" s="68" t="str">
        <f t="shared" si="172"/>
        <v/>
      </c>
    </row>
    <row r="9823" spans="34:34" ht="15" customHeight="1">
      <c r="AH9823" s="68" t="str">
        <f t="shared" si="172"/>
        <v/>
      </c>
    </row>
    <row r="9824" spans="34:34" ht="15" customHeight="1">
      <c r="AH9824" s="68" t="str">
        <f t="shared" si="172"/>
        <v/>
      </c>
    </row>
    <row r="9825" spans="34:34" ht="15" customHeight="1">
      <c r="AH9825" s="68" t="str">
        <f t="shared" si="172"/>
        <v/>
      </c>
    </row>
    <row r="9826" spans="34:34" ht="15" customHeight="1">
      <c r="AH9826" s="68" t="str">
        <f t="shared" si="172"/>
        <v/>
      </c>
    </row>
    <row r="9827" spans="34:34" ht="15" customHeight="1">
      <c r="AH9827" s="68" t="str">
        <f t="shared" si="172"/>
        <v/>
      </c>
    </row>
    <row r="9828" spans="34:34" ht="15" customHeight="1">
      <c r="AH9828" s="68" t="str">
        <f t="shared" si="172"/>
        <v/>
      </c>
    </row>
    <row r="9829" spans="34:34" ht="15" customHeight="1">
      <c r="AH9829" s="68" t="str">
        <f t="shared" si="172"/>
        <v/>
      </c>
    </row>
    <row r="9830" spans="34:34" ht="15" customHeight="1">
      <c r="AH9830" s="68" t="str">
        <f t="shared" si="172"/>
        <v/>
      </c>
    </row>
    <row r="9831" spans="34:34" ht="15" customHeight="1">
      <c r="AH9831" s="68" t="str">
        <f t="shared" si="172"/>
        <v/>
      </c>
    </row>
    <row r="9832" spans="34:34" ht="15" customHeight="1">
      <c r="AH9832" s="68" t="str">
        <f t="shared" si="172"/>
        <v/>
      </c>
    </row>
    <row r="9833" spans="34:34" ht="15" customHeight="1">
      <c r="AH9833" s="68" t="str">
        <f t="shared" si="172"/>
        <v/>
      </c>
    </row>
    <row r="9834" spans="34:34" ht="15" customHeight="1">
      <c r="AH9834" s="68" t="str">
        <f t="shared" si="172"/>
        <v/>
      </c>
    </row>
    <row r="9835" spans="34:34" ht="15" customHeight="1">
      <c r="AH9835" s="68" t="str">
        <f t="shared" si="172"/>
        <v/>
      </c>
    </row>
    <row r="9836" spans="34:34" ht="15" customHeight="1">
      <c r="AH9836" s="68" t="str">
        <f t="shared" si="172"/>
        <v/>
      </c>
    </row>
    <row r="9837" spans="34:34" ht="15" customHeight="1">
      <c r="AH9837" s="68" t="str">
        <f t="shared" si="172"/>
        <v/>
      </c>
    </row>
    <row r="9838" spans="34:34" ht="15" customHeight="1">
      <c r="AH9838" s="68" t="str">
        <f t="shared" si="172"/>
        <v/>
      </c>
    </row>
    <row r="9839" spans="34:34" ht="15" customHeight="1">
      <c r="AH9839" s="68" t="str">
        <f t="shared" si="172"/>
        <v/>
      </c>
    </row>
    <row r="9840" spans="34:34" ht="15" customHeight="1">
      <c r="AH9840" s="68" t="str">
        <f t="shared" si="172"/>
        <v/>
      </c>
    </row>
    <row r="9841" spans="34:34" ht="15" customHeight="1">
      <c r="AH9841" s="68" t="str">
        <f t="shared" si="172"/>
        <v/>
      </c>
    </row>
    <row r="9842" spans="34:34" ht="15" customHeight="1">
      <c r="AH9842" s="68" t="str">
        <f t="shared" si="172"/>
        <v/>
      </c>
    </row>
    <row r="9843" spans="34:34" ht="15" customHeight="1">
      <c r="AH9843" s="68" t="str">
        <f t="shared" si="172"/>
        <v/>
      </c>
    </row>
    <row r="9844" spans="34:34" ht="15" customHeight="1">
      <c r="AH9844" s="68" t="str">
        <f t="shared" si="172"/>
        <v/>
      </c>
    </row>
    <row r="9845" spans="34:34" ht="15" customHeight="1">
      <c r="AH9845" s="68" t="str">
        <f t="shared" si="172"/>
        <v/>
      </c>
    </row>
    <row r="9846" spans="34:34" ht="15" customHeight="1">
      <c r="AH9846" s="68" t="str">
        <f t="shared" si="172"/>
        <v/>
      </c>
    </row>
    <row r="9847" spans="34:34" ht="15" customHeight="1">
      <c r="AH9847" s="68" t="str">
        <f t="shared" si="172"/>
        <v/>
      </c>
    </row>
    <row r="9848" spans="34:34" ht="15" customHeight="1">
      <c r="AH9848" s="68" t="str">
        <f t="shared" si="172"/>
        <v/>
      </c>
    </row>
    <row r="9849" spans="34:34" ht="15" customHeight="1">
      <c r="AH9849" s="68" t="str">
        <f t="shared" si="172"/>
        <v/>
      </c>
    </row>
    <row r="9850" spans="34:34" ht="15" customHeight="1">
      <c r="AH9850" s="68" t="str">
        <f t="shared" si="172"/>
        <v/>
      </c>
    </row>
    <row r="9851" spans="34:34" ht="15" customHeight="1">
      <c r="AH9851" s="68" t="str">
        <f t="shared" si="172"/>
        <v/>
      </c>
    </row>
    <row r="9852" spans="34:34" ht="15" customHeight="1">
      <c r="AH9852" s="68" t="str">
        <f t="shared" si="172"/>
        <v/>
      </c>
    </row>
    <row r="9853" spans="34:34" ht="15" customHeight="1">
      <c r="AH9853" s="68" t="str">
        <f t="shared" si="172"/>
        <v/>
      </c>
    </row>
    <row r="9854" spans="34:34" ht="15" customHeight="1">
      <c r="AH9854" s="68" t="str">
        <f t="shared" si="172"/>
        <v/>
      </c>
    </row>
    <row r="9855" spans="34:34" ht="15" customHeight="1">
      <c r="AH9855" s="68" t="str">
        <f t="shared" si="172"/>
        <v/>
      </c>
    </row>
    <row r="9856" spans="34:34" ht="15" customHeight="1">
      <c r="AH9856" s="68" t="str">
        <f t="shared" si="172"/>
        <v/>
      </c>
    </row>
    <row r="9857" spans="34:34" ht="15" customHeight="1">
      <c r="AH9857" s="68" t="str">
        <f t="shared" si="172"/>
        <v/>
      </c>
    </row>
    <row r="9858" spans="34:34" ht="15" customHeight="1">
      <c r="AH9858" s="68" t="str">
        <f t="shared" si="172"/>
        <v/>
      </c>
    </row>
    <row r="9859" spans="34:34" ht="15" customHeight="1">
      <c r="AH9859" s="68" t="str">
        <f t="shared" si="172"/>
        <v/>
      </c>
    </row>
    <row r="9860" spans="34:34" ht="15" customHeight="1">
      <c r="AH9860" s="68" t="str">
        <f t="shared" ref="AH9860:AH9873" si="173">IF(AG9860="","",AG9860)</f>
        <v/>
      </c>
    </row>
    <row r="9861" spans="34:34" ht="15" customHeight="1">
      <c r="AH9861" s="68" t="str">
        <f t="shared" si="173"/>
        <v/>
      </c>
    </row>
    <row r="9862" spans="34:34" ht="15" customHeight="1">
      <c r="AH9862" s="68" t="str">
        <f t="shared" si="173"/>
        <v/>
      </c>
    </row>
    <row r="9863" spans="34:34" ht="15" customHeight="1">
      <c r="AH9863" s="68" t="str">
        <f t="shared" si="173"/>
        <v/>
      </c>
    </row>
    <row r="9864" spans="34:34" ht="15" customHeight="1">
      <c r="AH9864" s="68" t="str">
        <f t="shared" si="173"/>
        <v/>
      </c>
    </row>
    <row r="9865" spans="34:34" ht="15" customHeight="1">
      <c r="AH9865" s="68" t="str">
        <f t="shared" si="173"/>
        <v/>
      </c>
    </row>
    <row r="9866" spans="34:34" ht="15" customHeight="1">
      <c r="AH9866" s="68" t="str">
        <f t="shared" si="173"/>
        <v/>
      </c>
    </row>
    <row r="9867" spans="34:34" ht="15" customHeight="1">
      <c r="AH9867" s="68" t="str">
        <f t="shared" si="173"/>
        <v/>
      </c>
    </row>
    <row r="9868" spans="34:34" ht="15" customHeight="1">
      <c r="AH9868" s="68" t="str">
        <f t="shared" si="173"/>
        <v/>
      </c>
    </row>
    <row r="9869" spans="34:34" ht="15" customHeight="1">
      <c r="AH9869" s="68" t="str">
        <f t="shared" si="173"/>
        <v/>
      </c>
    </row>
    <row r="9870" spans="34:34" ht="15" customHeight="1">
      <c r="AH9870" s="68" t="str">
        <f t="shared" si="173"/>
        <v/>
      </c>
    </row>
    <row r="9871" spans="34:34" ht="15" customHeight="1">
      <c r="AH9871" s="68" t="str">
        <f t="shared" si="173"/>
        <v/>
      </c>
    </row>
    <row r="9872" spans="34:34" ht="15" customHeight="1">
      <c r="AH9872" s="68" t="str">
        <f t="shared" si="173"/>
        <v/>
      </c>
    </row>
    <row r="9873" spans="34:34" ht="15" customHeight="1">
      <c r="AH9873" s="68" t="str">
        <f t="shared" si="173"/>
        <v/>
      </c>
    </row>
    <row r="9874" spans="34:34" ht="15" customHeight="1"/>
    <row r="9875" spans="34:34" ht="15" customHeight="1"/>
    <row r="9876" spans="34:34" ht="15" customHeight="1"/>
    <row r="9877" spans="34:34" ht="15" customHeight="1"/>
    <row r="9878" spans="34:34" ht="15" customHeight="1"/>
    <row r="9879" spans="34:34" ht="15" customHeight="1"/>
    <row r="9880" spans="34:34" ht="15" customHeight="1"/>
    <row r="9881" spans="34:34" ht="15" customHeight="1"/>
    <row r="9882" spans="34:34" ht="15" customHeight="1"/>
    <row r="9883" spans="34:34" ht="15" customHeight="1"/>
    <row r="9884" spans="34:34" ht="15" customHeight="1"/>
    <row r="9885" spans="34:34" ht="15" customHeight="1"/>
    <row r="9886" spans="34:34" ht="15" customHeight="1"/>
    <row r="9887" spans="34:34" ht="15" customHeight="1"/>
    <row r="9888" spans="34:34" ht="15" customHeight="1"/>
    <row r="9889" ht="15" customHeight="1"/>
    <row r="9890" ht="15" customHeight="1"/>
    <row r="9891" ht="15" customHeight="1"/>
    <row r="9892" ht="15" customHeight="1"/>
    <row r="9893" ht="15" customHeight="1"/>
    <row r="9894" ht="15" customHeight="1"/>
    <row r="9895" ht="15" customHeight="1"/>
    <row r="9896" ht="15" customHeight="1"/>
    <row r="9897" ht="15" customHeight="1"/>
    <row r="9898" ht="15" customHeight="1"/>
    <row r="9899" ht="15" customHeight="1"/>
    <row r="9900" ht="15" customHeight="1"/>
    <row r="9901" ht="15" customHeight="1"/>
    <row r="9902" ht="15" customHeight="1"/>
    <row r="9903" ht="15" customHeight="1"/>
    <row r="9904" ht="15" customHeight="1"/>
    <row r="9905" ht="15" customHeight="1"/>
    <row r="9906" ht="15" customHeight="1"/>
    <row r="9907" ht="15" customHeight="1"/>
    <row r="9908" ht="15" customHeight="1"/>
    <row r="9909" ht="15" customHeight="1"/>
    <row r="9910" ht="15" customHeight="1"/>
    <row r="9911" ht="15" customHeight="1"/>
    <row r="9912" ht="15" customHeight="1"/>
    <row r="9913" ht="15" customHeight="1"/>
    <row r="9914" ht="15" customHeight="1"/>
    <row r="9915" ht="15" customHeight="1"/>
    <row r="9916" ht="15" customHeight="1"/>
    <row r="9917" ht="15" customHeight="1"/>
    <row r="9918" ht="15" customHeight="1"/>
    <row r="9919" ht="15" customHeight="1"/>
    <row r="9920" ht="15" customHeight="1"/>
  </sheetData>
  <sortState ref="A5:AH55">
    <sortCondition ref="A4"/>
  </sortState>
  <mergeCells count="13">
    <mergeCell ref="K59:L59"/>
    <mergeCell ref="B80:C80"/>
    <mergeCell ref="K60:L60"/>
    <mergeCell ref="AH3:AH4"/>
    <mergeCell ref="F1:AF1"/>
    <mergeCell ref="A3:E3"/>
    <mergeCell ref="F3:H3"/>
    <mergeCell ref="I3:J3"/>
    <mergeCell ref="K3:M3"/>
    <mergeCell ref="N3:O3"/>
    <mergeCell ref="P3:Q3"/>
    <mergeCell ref="R3:T3"/>
    <mergeCell ref="X3:AF3"/>
  </mergeCells>
  <conditionalFormatting sqref="T56:T57 T5:T52">
    <cfRule type="expression" priority="310" stopIfTrue="1">
      <formula>$R5=""</formula>
    </cfRule>
    <cfRule type="expression" dxfId="17" priority="311">
      <formula>$R5&lt;$A$3-365</formula>
    </cfRule>
  </conditionalFormatting>
  <conditionalFormatting sqref="X5:X57">
    <cfRule type="cellIs" dxfId="16" priority="42" operator="greaterThan">
      <formula>0</formula>
    </cfRule>
  </conditionalFormatting>
  <conditionalFormatting sqref="U5:W57 Y5:Y57">
    <cfRule type="expression" dxfId="15" priority="41">
      <formula>$V5&lt;$A$3-365</formula>
    </cfRule>
  </conditionalFormatting>
  <conditionalFormatting sqref="V5:V57">
    <cfRule type="cellIs" dxfId="14" priority="40" operator="greaterThan">
      <formula>$A$3</formula>
    </cfRule>
  </conditionalFormatting>
  <conditionalFormatting sqref="V5:V57">
    <cfRule type="cellIs" dxfId="13" priority="39" operator="lessThan">
      <formula>1</formula>
    </cfRule>
  </conditionalFormatting>
  <conditionalFormatting sqref="W5:W57 U5:U57 Y5:Y57">
    <cfRule type="expression" dxfId="12" priority="38" stopIfTrue="1">
      <formula>$V5=""</formula>
    </cfRule>
  </conditionalFormatting>
  <conditionalFormatting sqref="Z5:AH57">
    <cfRule type="expression" dxfId="11" priority="17" stopIfTrue="1">
      <formula>$V5=""</formula>
    </cfRule>
    <cfRule type="expression" dxfId="10" priority="18">
      <formula>$V5&lt;$A$3-365</formula>
    </cfRule>
  </conditionalFormatting>
  <conditionalFormatting sqref="T54:T55">
    <cfRule type="expression" priority="1360" stopIfTrue="1">
      <formula>#REF!=""</formula>
    </cfRule>
    <cfRule type="expression" dxfId="9" priority="1361">
      <formula>#REF!&lt;#REF!-365</formula>
    </cfRule>
  </conditionalFormatting>
  <conditionalFormatting sqref="T53">
    <cfRule type="expression" priority="1694" stopIfTrue="1">
      <formula>#REF!=""</formula>
    </cfRule>
    <cfRule type="expression" dxfId="8" priority="1695">
      <formula>#REF!&lt;#REF!-365</formula>
    </cfRule>
  </conditionalFormatting>
  <dataValidations count="1">
    <dataValidation type="custom" allowBlank="1" showInputMessage="1" showErrorMessage="1" errorTitle="DÉSOLÉ !" error="Cette cellule contient une formule,_x000a_IMPOSSIBLE de la modifier." sqref="H62:I63 H66 D66:D67 D62:D63 B57:B58 B67 A57 C57:F57 H57 J57:K57 M57 O57:R57 T57 V57 X57 Z57:AF57 AH57 G5:G57 AG5:AG57 Y5:Y57 W5:W57 U5:U57 S5:S57 N5:N57 L5:L57 I5:I57">
      <formula1>"&lt;&gt;""Toi&amp;Moi"""</formula1>
    </dataValidation>
  </dataValidations>
  <pageMargins left="0.70866141732283472" right="0.70866141732283472" top="0.74803149606299213" bottom="0.74803149606299213" header="0.31496062992125984" footer="0.31496062992125984"/>
  <pageSetup paperSize="8" scale="31" fitToHeight="20" orientation="landscape" r:id="rId1"/>
  <ignoredErrors>
    <ignoredError sqref="I62:I63 D67 D64 B67 AG56:AH57" unlockedFormula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MOI</vt:lpstr>
      <vt:lpstr>TOI</vt:lpstr>
      <vt:lpstr>MOI!Print_Area</vt:lpstr>
      <vt:lpstr>TOI!Print_Area</vt:lpstr>
      <vt:lpstr>MOI!Print_Titles</vt:lpstr>
      <vt:lpstr>TOI!Print_Titles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Pigimmo - Jonathan</dc:creator>
  <cp:lastModifiedBy>Carim</cp:lastModifiedBy>
  <cp:lastPrinted>2019-06-12T11:55:00Z</cp:lastPrinted>
  <dcterms:created xsi:type="dcterms:W3CDTF">2009-02-09T08:51:55Z</dcterms:created>
  <dcterms:modified xsi:type="dcterms:W3CDTF">2019-07-07T06:56:05Z</dcterms:modified>
</cp:coreProperties>
</file>