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300"/>
  </bookViews>
  <sheets>
    <sheet name="Feuil1" sheetId="1" r:id="rId1"/>
  </sheets>
  <calcPr calcId="125725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/>
  <c r="E6" s="1"/>
  <c r="F6" s="1"/>
  <c r="G6" s="1"/>
  <c r="H6" s="1"/>
  <c r="I6" s="1"/>
  <c r="J6" s="1"/>
  <c r="K6" s="1"/>
  <c r="L6" s="1"/>
  <c r="M6"/>
  <c r="N6" s="1"/>
  <c r="O6" s="1"/>
  <c r="P6" s="1"/>
  <c r="Q6"/>
  <c r="R6" s="1"/>
  <c r="S6"/>
  <c r="T6" s="1"/>
  <c r="U6" s="1"/>
  <c r="V6" s="1"/>
  <c r="W6" s="1"/>
  <c r="A11"/>
  <c r="D1" l="1"/>
  <c r="E1" l="1"/>
  <c r="F1" s="1"/>
  <c r="G1" s="1"/>
  <c r="H1" s="1"/>
  <c r="I1" s="1"/>
  <c r="J1" s="1"/>
  <c r="K1" s="1"/>
  <c r="L1" s="1"/>
  <c r="M1" s="1"/>
  <c r="A12" s="1"/>
  <c r="N1" l="1"/>
  <c r="O1" s="1"/>
  <c r="P1" s="1"/>
  <c r="Q1" s="1"/>
  <c r="R1" l="1"/>
  <c r="A13"/>
  <c r="S1" l="1"/>
  <c r="A14" l="1"/>
  <c r="T1"/>
  <c r="U1" l="1"/>
  <c r="V1" s="1"/>
  <c r="W1" s="1"/>
  <c r="A15" s="1"/>
  <c r="B11"/>
  <c r="C4" l="1"/>
  <c r="D4" s="1"/>
  <c r="E4" s="1"/>
  <c r="F4" s="1"/>
  <c r="G4" s="1"/>
  <c r="H4" s="1"/>
  <c r="I4" s="1"/>
  <c r="J4" s="1"/>
  <c r="K4" s="1"/>
  <c r="L4" s="1"/>
  <c r="B12"/>
  <c r="M4" s="1"/>
  <c r="N4" s="1"/>
  <c r="O4" s="1"/>
  <c r="P4" s="1"/>
  <c r="B15"/>
  <c r="B13"/>
  <c r="Q4" s="1"/>
  <c r="R4" s="1"/>
  <c r="B14"/>
  <c r="S4" s="1"/>
  <c r="T4" s="1"/>
  <c r="U4" s="1"/>
  <c r="V4" s="1"/>
  <c r="W4" s="1"/>
</calcChain>
</file>

<file path=xl/sharedStrings.xml><?xml version="1.0" encoding="utf-8"?>
<sst xmlns="http://schemas.openxmlformats.org/spreadsheetml/2006/main" count="4" uniqueCount="4">
  <si>
    <t>Investissement</t>
  </si>
  <si>
    <t>Investissement annualisé</t>
  </si>
  <si>
    <t>Années</t>
  </si>
  <si>
    <t>Décompte Intervalles</t>
  </si>
</sst>
</file>

<file path=xl/styles.xml><?xml version="1.0" encoding="utf-8"?>
<styleSheet xmlns="http://schemas.openxmlformats.org/spreadsheetml/2006/main">
  <numFmts count="1">
    <numFmt numFmtId="164" formatCode="_ * #,##0.00_ ;_ * \-#,##0.00_ ;_ * &quot;-&quot;??_ ;_ @_ "/>
  </numFmts>
  <fonts count="8">
    <font>
      <sz val="11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rgb="FF26262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">
    <xf numFmtId="0" fontId="0" fillId="0" borderId="0" xfId="0"/>
    <xf numFmtId="0" fontId="5" fillId="2" borderId="0" xfId="0" applyFont="1" applyFill="1" applyAlignment="1">
      <alignment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5" fillId="0" borderId="0" xfId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3" fontId="5" fillId="2" borderId="0" xfId="0" applyNumberFormat="1" applyFont="1" applyFill="1" applyAlignment="1">
      <alignment horizontal="center" vertical="center"/>
    </xf>
    <xf numFmtId="3" fontId="5" fillId="0" borderId="0" xfId="1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Border="1" applyAlignment="1">
      <alignment horizontal="center" vertical="center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Y18"/>
  <sheetViews>
    <sheetView tabSelected="1" zoomScale="90" zoomScaleNormal="90" workbookViewId="0"/>
  </sheetViews>
  <sheetFormatPr defaultColWidth="11" defaultRowHeight="18.75"/>
  <cols>
    <col min="1" max="1" width="26.125" style="2" bestFit="1" customWidth="1"/>
    <col min="2" max="2" width="4.125" style="2" customWidth="1"/>
    <col min="3" max="23" width="12.625" style="2" customWidth="1"/>
    <col min="24" max="16384" width="11" style="2"/>
  </cols>
  <sheetData>
    <row r="1" spans="1:25">
      <c r="A1" s="3" t="s">
        <v>2</v>
      </c>
      <c r="C1" s="4">
        <v>2015</v>
      </c>
      <c r="D1" s="4">
        <f>+C1+1</f>
        <v>2016</v>
      </c>
      <c r="E1" s="4">
        <f t="shared" ref="E1:U1" si="0">+D1+1</f>
        <v>2017</v>
      </c>
      <c r="F1" s="4">
        <f t="shared" si="0"/>
        <v>2018</v>
      </c>
      <c r="G1" s="4">
        <f t="shared" si="0"/>
        <v>2019</v>
      </c>
      <c r="H1" s="4">
        <f t="shared" si="0"/>
        <v>2020</v>
      </c>
      <c r="I1" s="4">
        <f t="shared" si="0"/>
        <v>2021</v>
      </c>
      <c r="J1" s="4">
        <f t="shared" si="0"/>
        <v>2022</v>
      </c>
      <c r="K1" s="4">
        <f t="shared" si="0"/>
        <v>2023</v>
      </c>
      <c r="L1" s="4">
        <f t="shared" si="0"/>
        <v>2024</v>
      </c>
      <c r="M1" s="4">
        <f t="shared" si="0"/>
        <v>2025</v>
      </c>
      <c r="N1" s="4">
        <f t="shared" si="0"/>
        <v>2026</v>
      </c>
      <c r="O1" s="4">
        <f t="shared" si="0"/>
        <v>2027</v>
      </c>
      <c r="P1" s="4">
        <f t="shared" si="0"/>
        <v>2028</v>
      </c>
      <c r="Q1" s="4">
        <f t="shared" si="0"/>
        <v>2029</v>
      </c>
      <c r="R1" s="4">
        <f t="shared" si="0"/>
        <v>2030</v>
      </c>
      <c r="S1" s="4">
        <f t="shared" si="0"/>
        <v>2031</v>
      </c>
      <c r="T1" s="4">
        <f>+S1+1</f>
        <v>2032</v>
      </c>
      <c r="U1" s="4">
        <f t="shared" si="0"/>
        <v>2033</v>
      </c>
      <c r="V1" s="4">
        <f t="shared" ref="V1" si="1">+U1+1</f>
        <v>2034</v>
      </c>
      <c r="W1" s="4">
        <f t="shared" ref="W1" si="2">+V1+1</f>
        <v>2035</v>
      </c>
    </row>
    <row r="2" spans="1:25"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5">
      <c r="A3" s="2" t="s">
        <v>0</v>
      </c>
      <c r="C3" s="12">
        <v>25000</v>
      </c>
      <c r="D3" s="6">
        <v>0</v>
      </c>
      <c r="E3" s="6">
        <v>0</v>
      </c>
      <c r="F3" s="6">
        <v>0</v>
      </c>
      <c r="G3" s="6">
        <v>0</v>
      </c>
      <c r="H3" s="6">
        <v>0</v>
      </c>
      <c r="I3" s="6">
        <v>0</v>
      </c>
      <c r="J3" s="6">
        <v>0</v>
      </c>
      <c r="K3" s="6">
        <v>0</v>
      </c>
      <c r="L3" s="6">
        <v>0</v>
      </c>
      <c r="M3" s="12">
        <v>50000</v>
      </c>
      <c r="N3" s="6">
        <v>0</v>
      </c>
      <c r="O3" s="6">
        <v>0</v>
      </c>
      <c r="P3" s="6">
        <v>0</v>
      </c>
      <c r="Q3" s="12">
        <v>50000</v>
      </c>
      <c r="R3" s="6">
        <v>0</v>
      </c>
      <c r="S3" s="12">
        <v>10000</v>
      </c>
      <c r="T3" s="6">
        <v>0</v>
      </c>
      <c r="U3" s="6">
        <v>0</v>
      </c>
      <c r="V3" s="6">
        <v>0</v>
      </c>
      <c r="W3" s="6">
        <v>0</v>
      </c>
      <c r="X3" s="5"/>
      <c r="Y3" s="7"/>
    </row>
    <row r="4" spans="1:25">
      <c r="A4" s="1" t="s">
        <v>1</v>
      </c>
      <c r="C4" s="11">
        <f ca="1">IF(C3=0,B4,C3/OFFSET($C$3,3,IF(D1="",B4,INDEX($B$1:$B$16,MATCH(C1,$A$1:$A$16,1)))))</f>
        <v>2500</v>
      </c>
      <c r="D4" s="11">
        <f ca="1">IF(D3=0,C4,D3/OFFSET($C$3,3,IF(E1="",C4,INDEX($B$1:$B$16,MATCH(D1,$A$1:$A$16,1)))))</f>
        <v>2500</v>
      </c>
      <c r="E4" s="11">
        <f ca="1">IF(E3=0,D4,E3/OFFSET($C$3,3,IF(F1="",D4,INDEX($B$1:$B$16,MATCH(E1,$A$1:$A$16,1)))))</f>
        <v>2500</v>
      </c>
      <c r="F4" s="11">
        <f ca="1">IF(F3=0,E4,F3/OFFSET($C$3,3,IF(G1="",E4,INDEX($B$1:$B$16,MATCH(F1,$A$1:$A$16,1)))))</f>
        <v>2500</v>
      </c>
      <c r="G4" s="11">
        <f ca="1">IF(G3=0,F4,G3/OFFSET($C$3,3,IF(H1="",F4,INDEX($B$1:$B$16,MATCH(G1,$A$1:$A$16,1)))))</f>
        <v>2500</v>
      </c>
      <c r="H4" s="11">
        <f ca="1">IF(H3=0,G4,H3/OFFSET($C$3,3,IF(I1="",G4,INDEX($B$1:$B$16,MATCH(H1,$A$1:$A$16,1)))))</f>
        <v>2500</v>
      </c>
      <c r="I4" s="11">
        <f ca="1">IF(I3=0,H4,I3/OFFSET($C$3,3,IF(J1="",H4,INDEX($B$1:$B$16,MATCH(I1,$A$1:$A$16,1)))))</f>
        <v>2500</v>
      </c>
      <c r="J4" s="11">
        <f ca="1">IF(J3=0,I4,J3/OFFSET($C$3,3,IF(K1="",I4,INDEX($B$1:$B$16,MATCH(J1,$A$1:$A$16,1)))))</f>
        <v>2500</v>
      </c>
      <c r="K4" s="11">
        <f ca="1">IF(K3=0,J4,K3/OFFSET($C$3,3,IF(L1="",J4,INDEX($B$1:$B$16,MATCH(K1,$A$1:$A$16,1)))))</f>
        <v>2500</v>
      </c>
      <c r="L4" s="11">
        <f ca="1">IF(L3=0,K4,L3/OFFSET($C$3,3,IF(M1="",K4,INDEX($B$1:$B$16,MATCH(L1,$A$1:$A$16,1)))))</f>
        <v>2500</v>
      </c>
      <c r="M4" s="11">
        <f ca="1">IF(M3=0,L4,M3/OFFSET($C$3,3,IF(N1="",L4,INDEX($B$1:$B$16,MATCH(M1,$A$1:$A$16,1)))))</f>
        <v>12500</v>
      </c>
      <c r="N4" s="11">
        <f ca="1">IF(N3=0,M4,N3/OFFSET($C$3,3,IF(O1="",M4,INDEX($B$1:$B$16,MATCH(N1,$A$1:$A$16,1)))))</f>
        <v>12500</v>
      </c>
      <c r="O4" s="11">
        <f ca="1">IF(O3=0,N4,O3/OFFSET($C$3,3,IF(P1="",N4,INDEX($B$1:$B$16,MATCH(O1,$A$1:$A$16,1)))))</f>
        <v>12500</v>
      </c>
      <c r="P4" s="11">
        <f ca="1">IF(P3=0,O4,P3/OFFSET($C$3,3,IF(Q1="",O4,INDEX($B$1:$B$16,MATCH(P1,$A$1:$A$16,1)))))</f>
        <v>12500</v>
      </c>
      <c r="Q4" s="11">
        <f ca="1">IF(Q3=0,P4,Q3/OFFSET($C$3,3,IF(R1="",P4,INDEX($B$1:$B$16,MATCH(Q1,$A$1:$A$16,1)))))</f>
        <v>25000</v>
      </c>
      <c r="R4" s="11">
        <f ca="1">IF(R3=0,Q4,R3/OFFSET($C$3,3,IF(S1="",Q4,INDEX($B$1:$B$16,MATCH(R1,$A$1:$A$16,1)))))</f>
        <v>25000</v>
      </c>
      <c r="S4" s="11">
        <f ca="1">IF(S3=0,R4,S3/OFFSET($C$3,3,IF(T1="",R4,INDEX($B$1:$B$16,MATCH(S1,$A$1:$A$16,1)))))</f>
        <v>2000</v>
      </c>
      <c r="T4" s="11">
        <f ca="1">IF(T3=0,S4,T3/OFFSET($C$3,3,IF(U1="",S4,INDEX($B$1:$B$16,MATCH(T1,$A$1:$A$16,1)))))</f>
        <v>2000</v>
      </c>
      <c r="U4" s="11">
        <f ca="1">IF(U3=0,T4,U3/OFFSET($C$3,3,IF(V1="",T4,INDEX($B$1:$B$16,MATCH(U1,$A$1:$A$16,1)))))</f>
        <v>2000</v>
      </c>
      <c r="V4" s="11">
        <f ca="1">IF(V3=0,U4,V3/OFFSET($C$3,3,IF(W1="",U4,INDEX($B$1:$B$16,MATCH(V1,$A$1:$A$16,1)))))</f>
        <v>2000</v>
      </c>
      <c r="W4" s="11">
        <f ca="1">IF(W3=0,V4,W3/OFFSET($C$3,3,IF(X1="",V4,INDEX($B$1:$B$16,MATCH(W1,$A$1:$A$16,1)))))</f>
        <v>2000</v>
      </c>
    </row>
    <row r="5" spans="1:25"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</row>
    <row r="6" spans="1:25">
      <c r="C6" s="13">
        <v>1</v>
      </c>
      <c r="D6" s="13">
        <f t="shared" ref="D6:L6" si="3">IF(D3=0,1+C6,1)</f>
        <v>2</v>
      </c>
      <c r="E6" s="13">
        <f t="shared" si="3"/>
        <v>3</v>
      </c>
      <c r="F6" s="13">
        <f t="shared" si="3"/>
        <v>4</v>
      </c>
      <c r="G6" s="13">
        <f t="shared" si="3"/>
        <v>5</v>
      </c>
      <c r="H6" s="13">
        <f t="shared" si="3"/>
        <v>6</v>
      </c>
      <c r="I6" s="13">
        <f t="shared" si="3"/>
        <v>7</v>
      </c>
      <c r="J6" s="13">
        <f t="shared" si="3"/>
        <v>8</v>
      </c>
      <c r="K6" s="13">
        <f t="shared" si="3"/>
        <v>9</v>
      </c>
      <c r="L6" s="13">
        <f t="shared" si="3"/>
        <v>10</v>
      </c>
      <c r="M6" s="13">
        <f t="shared" ref="M6:U6" si="4">IF(M3=0,1+L6,1)</f>
        <v>1</v>
      </c>
      <c r="N6" s="13">
        <f t="shared" si="4"/>
        <v>2</v>
      </c>
      <c r="O6" s="13">
        <f t="shared" si="4"/>
        <v>3</v>
      </c>
      <c r="P6" s="13">
        <f t="shared" si="4"/>
        <v>4</v>
      </c>
      <c r="Q6" s="13">
        <f t="shared" si="4"/>
        <v>1</v>
      </c>
      <c r="R6" s="13">
        <f t="shared" si="4"/>
        <v>2</v>
      </c>
      <c r="S6" s="13">
        <f t="shared" si="4"/>
        <v>1</v>
      </c>
      <c r="T6" s="13">
        <f t="shared" si="4"/>
        <v>2</v>
      </c>
      <c r="U6" s="13">
        <f t="shared" si="4"/>
        <v>3</v>
      </c>
      <c r="V6" s="13">
        <f t="shared" ref="V6" si="5">IF(V3=0,1+U6,1)</f>
        <v>4</v>
      </c>
      <c r="W6" s="13">
        <f t="shared" ref="W6" si="6">IF(W3=0,1+V6,1)</f>
        <v>5</v>
      </c>
      <c r="X6" s="5"/>
    </row>
    <row r="7" spans="1:25"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</row>
    <row r="8" spans="1:25" s="3" customFormat="1"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</row>
    <row r="10" spans="1:25">
      <c r="A10" s="14" t="s">
        <v>3</v>
      </c>
      <c r="B10" s="1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</row>
    <row r="11" spans="1:25">
      <c r="A11" s="16">
        <f>C1</f>
        <v>2015</v>
      </c>
      <c r="B11" s="16">
        <f>IF(A13="",COUNTIFS($C$1:$W$1,"&gt;"&amp;A11,$C$1:$W$1,"&lt;="&amp;A12),COUNTIFS($C$1:$W$1,"&gt;"&amp;A11,$C$1:$W$1,"&lt;"&amp;A12))</f>
        <v>9</v>
      </c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</row>
    <row r="12" spans="1:25">
      <c r="A12" s="16">
        <f>M1</f>
        <v>2025</v>
      </c>
      <c r="B12" s="16">
        <f t="shared" ref="B12:B15" si="7">IF(A14="",COUNTIFS($C$1:$W$1,"&gt;"&amp;A12,$C$1:$W$1,"&lt;="&amp;A13),COUNTIFS($C$1:$W$1,"&gt;"&amp;A12,$C$1:$W$1,"&lt;"&amp;A13))</f>
        <v>3</v>
      </c>
    </row>
    <row r="13" spans="1:25">
      <c r="A13" s="16">
        <f>Q1</f>
        <v>2029</v>
      </c>
      <c r="B13" s="16">
        <f t="shared" si="7"/>
        <v>1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</row>
    <row r="14" spans="1:25">
      <c r="A14" s="16">
        <f>S1</f>
        <v>2031</v>
      </c>
      <c r="B14" s="16">
        <f t="shared" si="7"/>
        <v>4</v>
      </c>
    </row>
    <row r="15" spans="1:25">
      <c r="A15" s="16">
        <f>W1</f>
        <v>2035</v>
      </c>
      <c r="B15" s="16">
        <f t="shared" si="7"/>
        <v>0</v>
      </c>
      <c r="C15" s="5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</row>
    <row r="16" spans="1:25">
      <c r="A16" s="9"/>
      <c r="B16" s="10"/>
      <c r="C16" s="5"/>
    </row>
    <row r="18" spans="3:18"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Marti Contractors LTD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Nolfo Luca</dc:creator>
  <cp:lastModifiedBy>mduquesn</cp:lastModifiedBy>
  <dcterms:created xsi:type="dcterms:W3CDTF">2015-02-27T10:58:03Z</dcterms:created>
  <dcterms:modified xsi:type="dcterms:W3CDTF">2015-02-28T08:08:45Z</dcterms:modified>
</cp:coreProperties>
</file>