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5" yWindow="330" windowWidth="21720" windowHeight="8700" activeTab="2"/>
  </bookViews>
  <sheets>
    <sheet name="Resumé" sheetId="4" r:id="rId1"/>
    <sheet name="Etat collection" sheetId="2" r:id="rId2"/>
    <sheet name="Atlanta Hawks" sheetId="1" r:id="rId3"/>
    <sheet name="Boston Celtics" sheetId="3" r:id="rId4"/>
  </sheets>
  <calcPr calcId="125725"/>
</workbook>
</file>

<file path=xl/calcChain.xml><?xml version="1.0" encoding="utf-8"?>
<calcChain xmlns="http://schemas.openxmlformats.org/spreadsheetml/2006/main">
  <c r="AH28" i="2"/>
  <c r="AI32"/>
  <c r="AH32"/>
  <c r="AH5"/>
  <c r="AI5"/>
  <c r="AH6"/>
  <c r="AI6"/>
  <c r="AH7"/>
  <c r="AI7"/>
  <c r="AH8"/>
  <c r="AI8"/>
  <c r="AH9"/>
  <c r="AI9"/>
  <c r="AH10"/>
  <c r="AI10"/>
  <c r="AH11"/>
  <c r="AI11"/>
  <c r="AH12"/>
  <c r="AI12"/>
  <c r="AH13"/>
  <c r="AI13"/>
  <c r="AH14"/>
  <c r="AI14"/>
  <c r="AH15"/>
  <c r="AI15"/>
  <c r="AH16"/>
  <c r="AI16"/>
  <c r="AH17"/>
  <c r="AI17"/>
  <c r="AH18"/>
  <c r="AI18"/>
  <c r="AH19"/>
  <c r="AI19"/>
  <c r="AH20"/>
  <c r="AI20"/>
  <c r="AH21"/>
  <c r="AI21"/>
  <c r="AH22"/>
  <c r="AI22"/>
  <c r="AH23"/>
  <c r="AI23"/>
  <c r="AH24"/>
  <c r="AI24"/>
  <c r="AH25"/>
  <c r="AI25"/>
  <c r="AH26"/>
  <c r="AI26"/>
  <c r="AH27"/>
  <c r="AI27"/>
  <c r="AI28"/>
  <c r="AH29"/>
  <c r="AI29"/>
  <c r="AH30"/>
  <c r="AI30"/>
  <c r="AH31"/>
  <c r="AI31"/>
  <c r="AG4"/>
  <c r="AF4"/>
  <c r="AD4"/>
  <c r="AE4"/>
  <c r="AB4"/>
  <c r="AC4"/>
  <c r="Z4"/>
  <c r="AA4"/>
  <c r="Y4"/>
  <c r="AI4" s="1"/>
  <c r="X4"/>
  <c r="S4"/>
  <c r="T4"/>
  <c r="R4"/>
  <c r="Q4"/>
  <c r="P4"/>
  <c r="O4"/>
  <c r="N4"/>
  <c r="M4"/>
  <c r="L4"/>
  <c r="K4"/>
  <c r="U5"/>
  <c r="AJ5" s="1"/>
  <c r="U6"/>
  <c r="AJ6" s="1"/>
  <c r="U7"/>
  <c r="AJ7" s="1"/>
  <c r="U8"/>
  <c r="AJ8" s="1"/>
  <c r="U9"/>
  <c r="AJ9" s="1"/>
  <c r="U10"/>
  <c r="AJ10" s="1"/>
  <c r="U11"/>
  <c r="AJ11" s="1"/>
  <c r="U12"/>
  <c r="AJ12" s="1"/>
  <c r="U13"/>
  <c r="U14"/>
  <c r="AJ14" s="1"/>
  <c r="U15"/>
  <c r="AJ15" s="1"/>
  <c r="U16"/>
  <c r="AJ16" s="1"/>
  <c r="U17"/>
  <c r="AJ17" s="1"/>
  <c r="U18"/>
  <c r="AJ18" s="1"/>
  <c r="U19"/>
  <c r="AJ19" s="1"/>
  <c r="U20"/>
  <c r="AJ20" s="1"/>
  <c r="U21"/>
  <c r="AJ21" s="1"/>
  <c r="U22"/>
  <c r="AJ22" s="1"/>
  <c r="U23"/>
  <c r="AJ23" s="1"/>
  <c r="U24"/>
  <c r="AJ24" s="1"/>
  <c r="U25"/>
  <c r="U26"/>
  <c r="AJ26" s="1"/>
  <c r="U27"/>
  <c r="AJ27" s="1"/>
  <c r="U28"/>
  <c r="U29"/>
  <c r="U30"/>
  <c r="AJ30" s="1"/>
  <c r="U31"/>
  <c r="AJ31" s="1"/>
  <c r="U32"/>
  <c r="V5"/>
  <c r="AK5" s="1"/>
  <c r="V6"/>
  <c r="AK6" s="1"/>
  <c r="V7"/>
  <c r="AK7" s="1"/>
  <c r="V8"/>
  <c r="AK8" s="1"/>
  <c r="V9"/>
  <c r="AK9" s="1"/>
  <c r="V10"/>
  <c r="AK10" s="1"/>
  <c r="V11"/>
  <c r="AK11" s="1"/>
  <c r="V12"/>
  <c r="AK12" s="1"/>
  <c r="V13"/>
  <c r="AK13" s="1"/>
  <c r="V14"/>
  <c r="AK14" s="1"/>
  <c r="V15"/>
  <c r="AK15" s="1"/>
  <c r="V16"/>
  <c r="AK16" s="1"/>
  <c r="V17"/>
  <c r="AK17" s="1"/>
  <c r="V18"/>
  <c r="AK18" s="1"/>
  <c r="V19"/>
  <c r="AK19" s="1"/>
  <c r="V20"/>
  <c r="AK20" s="1"/>
  <c r="V21"/>
  <c r="AK21" s="1"/>
  <c r="V22"/>
  <c r="AK22" s="1"/>
  <c r="V23"/>
  <c r="AK23" s="1"/>
  <c r="V24"/>
  <c r="AK24" s="1"/>
  <c r="V25"/>
  <c r="AK25" s="1"/>
  <c r="V26"/>
  <c r="AK26" s="1"/>
  <c r="V27"/>
  <c r="AK27" s="1"/>
  <c r="V28"/>
  <c r="V29"/>
  <c r="AK29" s="1"/>
  <c r="V30"/>
  <c r="AK30" s="1"/>
  <c r="V31"/>
  <c r="AK31" s="1"/>
  <c r="V32"/>
  <c r="AK32" s="1"/>
  <c r="J4"/>
  <c r="I4"/>
  <c r="G4"/>
  <c r="H4"/>
  <c r="E4"/>
  <c r="F4"/>
  <c r="D4"/>
  <c r="C4"/>
  <c r="AG3"/>
  <c r="AF3"/>
  <c r="AD3"/>
  <c r="AE3"/>
  <c r="AC3"/>
  <c r="AB3"/>
  <c r="Z3"/>
  <c r="AA3"/>
  <c r="Y3"/>
  <c r="X3"/>
  <c r="T3"/>
  <c r="S3"/>
  <c r="R3"/>
  <c r="R33" s="1"/>
  <c r="Q3"/>
  <c r="P3"/>
  <c r="O3"/>
  <c r="M3"/>
  <c r="N3"/>
  <c r="L3"/>
  <c r="K3"/>
  <c r="J3"/>
  <c r="I3"/>
  <c r="H3"/>
  <c r="G3"/>
  <c r="F3"/>
  <c r="E3"/>
  <c r="D3"/>
  <c r="C3"/>
  <c r="F33" l="1"/>
  <c r="H33"/>
  <c r="I33"/>
  <c r="M33"/>
  <c r="O33"/>
  <c r="Q33"/>
  <c r="T33"/>
  <c r="X33"/>
  <c r="AA33"/>
  <c r="AB33"/>
  <c r="AD33"/>
  <c r="AJ29"/>
  <c r="AJ32"/>
  <c r="AJ28"/>
  <c r="D33"/>
  <c r="E33"/>
  <c r="G33"/>
  <c r="J33"/>
  <c r="N33"/>
  <c r="P33"/>
  <c r="S33"/>
  <c r="Y33"/>
  <c r="Z33"/>
  <c r="AC33"/>
  <c r="AE33"/>
  <c r="AH4"/>
  <c r="AJ25"/>
  <c r="AJ13"/>
  <c r="C33"/>
  <c r="AK28"/>
  <c r="AF33"/>
  <c r="AG33"/>
  <c r="V4"/>
  <c r="U4"/>
  <c r="L33"/>
  <c r="K33"/>
  <c r="AI3"/>
  <c r="AH3"/>
  <c r="AH33" s="1"/>
  <c r="V3"/>
  <c r="U3"/>
  <c r="AK3" l="1"/>
  <c r="V33"/>
  <c r="AI33"/>
  <c r="AJ4"/>
  <c r="AK4"/>
  <c r="U33"/>
  <c r="AJ3"/>
  <c r="AJ33" l="1"/>
  <c r="AK33"/>
</calcChain>
</file>

<file path=xl/sharedStrings.xml><?xml version="1.0" encoding="utf-8"?>
<sst xmlns="http://schemas.openxmlformats.org/spreadsheetml/2006/main" count="876" uniqueCount="168">
  <si>
    <t>Adreian Payne</t>
  </si>
  <si>
    <t>Base Set - Concourse</t>
  </si>
  <si>
    <t>Base Set - Concourse - Black Prizms</t>
  </si>
  <si>
    <t>Base Set - Concourse - Blue and Silver Prizms</t>
  </si>
  <si>
    <t>Base Set - Concourse - Blue Prizms</t>
  </si>
  <si>
    <t>Base Set - Concourse - Gold Prizms</t>
  </si>
  <si>
    <t>Base Set - Concourse - Green Prizms</t>
  </si>
  <si>
    <t>Base Set - Concourse - Orange Prizms</t>
  </si>
  <si>
    <t>Base Set - Concourse - Purple and White Prizms</t>
  </si>
  <si>
    <t>Base Set - Concourse - Red Prizms</t>
  </si>
  <si>
    <t>Base Set - Concourse - Silver Prizms</t>
  </si>
  <si>
    <t>Base Set - Concourse - Tie-Dye Prizms</t>
  </si>
  <si>
    <t>Base Set - Courtside</t>
  </si>
  <si>
    <t>Base Set - Courtside - Black Prizms</t>
  </si>
  <si>
    <t>Base Set - Courtside - Blue and Silver Prizms</t>
  </si>
  <si>
    <t>Base Set - Courtside - Copper Prizms</t>
  </si>
  <si>
    <t>Base Set - Courtside - Gold Prizms</t>
  </si>
  <si>
    <t>Base Set - Courtside - Green Prizms</t>
  </si>
  <si>
    <t>Base Set - Courtside - Purple and White Prizms</t>
  </si>
  <si>
    <t>Base Set - Courtside - Silver Prizms</t>
  </si>
  <si>
    <t>Base Set - Courtside - Tie-Dye Prizms</t>
  </si>
  <si>
    <t>Die-Cut Rookie Autographs</t>
  </si>
  <si>
    <t>Die-Cut Rookie Autographs Blue Wave Prizms</t>
  </si>
  <si>
    <t>Die-Cut Rookie Autographs Power Prizms</t>
  </si>
  <si>
    <t>Rookie Jersey Autographs</t>
  </si>
  <si>
    <t>Rookie Jersey Autographs Black Prizms</t>
  </si>
  <si>
    <t>Rookie Jersey Autographs Gold Prizms</t>
  </si>
  <si>
    <t>Rookie Jersey Autographs Orange Prizms</t>
  </si>
  <si>
    <t>Rookie Jersey Autographs Tie-Dye Prizms</t>
  </si>
  <si>
    <t>Rookie Signatures</t>
  </si>
  <si>
    <t>Rookie Signatures Black Prizms</t>
  </si>
  <si>
    <t>Rookie Signatures Copper Prizms</t>
  </si>
  <si>
    <t>Rookie Signatures Gold Prizms</t>
  </si>
  <si>
    <t>Rookie Swatches</t>
  </si>
  <si>
    <t>Rookie Swatches Black Prizms</t>
  </si>
  <si>
    <t>Rookie Swatches Gold Prizms</t>
  </si>
  <si>
    <t>Rookie Swatches Orange Prizms</t>
  </si>
  <si>
    <t>Rookie Swatches Purple Prizms</t>
  </si>
  <si>
    <t>Rookie Swatches Tie-Dye Prizms</t>
  </si>
  <si>
    <t>Al Horford</t>
  </si>
  <si>
    <t>Autograph Materials</t>
  </si>
  <si>
    <t>Autograph Materials Black Prizms</t>
  </si>
  <si>
    <t>Autograph Materials Gold Prizms</t>
  </si>
  <si>
    <t>Autograph Materials Tie-Dye Prizms</t>
  </si>
  <si>
    <t>Die-Cut Autographs</t>
  </si>
  <si>
    <t>Die-Cut Autographs Blue Wave Prizms</t>
  </si>
  <si>
    <t>Die-Cut Autographs Power Prizms</t>
  </si>
  <si>
    <t>Double Team</t>
  </si>
  <si>
    <t>Double Team Black Prizms</t>
  </si>
  <si>
    <t>Double Team Copper Prizms</t>
  </si>
  <si>
    <t>Double Team Gold Prizms</t>
  </si>
  <si>
    <t>Double Team Tie-Dye Prizms</t>
  </si>
  <si>
    <t>Select Swatches</t>
  </si>
  <si>
    <t>Select Swatches Black Prizms</t>
  </si>
  <si>
    <t>Select Swatches Gold Prizms</t>
  </si>
  <si>
    <t>Select Swatches Purple Prizms</t>
  </si>
  <si>
    <t>Select Swatches Tie-Dye Prizms</t>
  </si>
  <si>
    <t>DeMarre Carroll</t>
  </si>
  <si>
    <t>Dennis Schroder</t>
  </si>
  <si>
    <t>Dikembe Mutombo</t>
  </si>
  <si>
    <t>City to City</t>
  </si>
  <si>
    <t>City to City Black Prizms</t>
  </si>
  <si>
    <t>City to City Copper Prizms</t>
  </si>
  <si>
    <t>City to City Gold Prizms</t>
  </si>
  <si>
    <t>City to City Tie-Dye Prizms</t>
  </si>
  <si>
    <t>Dominique Wilkins</t>
  </si>
  <si>
    <t>Fame Game</t>
  </si>
  <si>
    <t>Fame Game Black Prizms</t>
  </si>
  <si>
    <t>Fame Game Copper Prizms</t>
  </si>
  <si>
    <t>Fame Game Gold Prizms</t>
  </si>
  <si>
    <t>Jeff Teague</t>
  </si>
  <si>
    <t>Sparks</t>
  </si>
  <si>
    <t>Sparks Black Prizms</t>
  </si>
  <si>
    <t>Sparks Copper Prizms</t>
  </si>
  <si>
    <t>Sparks Gold Prizms</t>
  </si>
  <si>
    <t>Sparks Tie-Dye Prizms</t>
  </si>
  <si>
    <t>Joe Johnson</t>
  </si>
  <si>
    <t>Kyle Korver</t>
  </si>
  <si>
    <t>Base Set - Premier Level</t>
  </si>
  <si>
    <t>Base Set - Premier Level - Black Prizms Die Cut</t>
  </si>
  <si>
    <t>Base Set - Premier Level - Blue and Silver Prizms</t>
  </si>
  <si>
    <t>Base Set - Premier Level - Gold Prizms Die-Cut</t>
  </si>
  <si>
    <t>Base Set - Premier Level - Green Prizms Die Cut</t>
  </si>
  <si>
    <t>Base Set - Premier Level - Light Blue Prizms Die-Cut</t>
  </si>
  <si>
    <t>Base Set - Premier Level - Purple and White Prizms</t>
  </si>
  <si>
    <t>Base Set - Premier Level - Purple Prizms Die-Cut</t>
  </si>
  <si>
    <t>Base Set - Premier Level - Silver Prizms</t>
  </si>
  <si>
    <t>Base Set - Premier Level - Tie-Dye Prizms Die-Cut</t>
  </si>
  <si>
    <t>Paul Millsap</t>
  </si>
  <si>
    <t>Pete Maravich</t>
  </si>
  <si>
    <t>Spud Webb</t>
  </si>
  <si>
    <t>Signatures</t>
  </si>
  <si>
    <t>Signatures Black Prizms</t>
  </si>
  <si>
    <t>Signatures Copper Prizms</t>
  </si>
  <si>
    <t>Signatures Gold Prizms</t>
  </si>
  <si>
    <t>Steve Smith</t>
  </si>
  <si>
    <t>Tracy McGrady</t>
  </si>
  <si>
    <t>Not Numbered</t>
  </si>
  <si>
    <t>Joueur</t>
  </si>
  <si>
    <t>Set</t>
  </si>
  <si>
    <t>Number</t>
  </si>
  <si>
    <t>Atlanta Hawks</t>
  </si>
  <si>
    <t>Boston Celtics</t>
  </si>
  <si>
    <t>Brooklyn Nets</t>
  </si>
  <si>
    <t>Charlotte Hornets</t>
  </si>
  <si>
    <t>Chicago Bulls</t>
  </si>
  <si>
    <t>Cleveland Cavaliers</t>
  </si>
  <si>
    <t>Dallas Mavericks</t>
  </si>
  <si>
    <t>Denver Nuggets</t>
  </si>
  <si>
    <t>Detroit Pistons</t>
  </si>
  <si>
    <t>Golden State Warriors</t>
  </si>
  <si>
    <t>Houston Rockets</t>
  </si>
  <si>
    <t>Indiana Pacers</t>
  </si>
  <si>
    <t>Los Angeles Clippers</t>
  </si>
  <si>
    <t>Los Angeles Lakers</t>
  </si>
  <si>
    <t>Memphis Grizzlies</t>
  </si>
  <si>
    <t>Milwaukee Bucks</t>
  </si>
  <si>
    <t>Minnesotta Timberwolves</t>
  </si>
  <si>
    <t>New Orleans Pelicans</t>
  </si>
  <si>
    <t>New York Knicks</t>
  </si>
  <si>
    <t>Oklahoma City Thunder</t>
  </si>
  <si>
    <t>Orlando Magic</t>
  </si>
  <si>
    <t>Philadelphie 76ers</t>
  </si>
  <si>
    <t>Phoenix Suns</t>
  </si>
  <si>
    <t>Portland Trail Blazers</t>
  </si>
  <si>
    <t>Sacramento Kings</t>
  </si>
  <si>
    <t>San Antonio Spurs</t>
  </si>
  <si>
    <t>Toronto Raptors</t>
  </si>
  <si>
    <t>Utah Jazz</t>
  </si>
  <si>
    <t>Washington Wizards</t>
  </si>
  <si>
    <t>USA Team</t>
  </si>
  <si>
    <t>Avery Bradley</t>
  </si>
  <si>
    <t>Bill Russell</t>
  </si>
  <si>
    <t>Bob Cousy</t>
  </si>
  <si>
    <t>Cedric Maxwell</t>
  </si>
  <si>
    <t>Jae Crowder</t>
  </si>
  <si>
    <t>James Young</t>
  </si>
  <si>
    <t>Jared Sullinger</t>
  </si>
  <si>
    <t>Kelly Olynyk</t>
  </si>
  <si>
    <t>Kevin Garnett</t>
  </si>
  <si>
    <t>Kevin McHale</t>
  </si>
  <si>
    <t>On Hallowed Ground</t>
  </si>
  <si>
    <t>On Hallowed Ground Black Prizms</t>
  </si>
  <si>
    <t>On Hallowed Ground Copper Prizms</t>
  </si>
  <si>
    <t>On Hallowed Ground Gold Prizms</t>
  </si>
  <si>
    <t>On Hallowed Ground Tie-Dye Prizms</t>
  </si>
  <si>
    <t>Larry Bird</t>
  </si>
  <si>
    <t>Marcus Smart</t>
  </si>
  <si>
    <t>Paul Pierce</t>
  </si>
  <si>
    <t>Robert Parish</t>
  </si>
  <si>
    <t>Tayshaun Prince</t>
  </si>
  <si>
    <t>/275</t>
  </si>
  <si>
    <t>/249</t>
  </si>
  <si>
    <t>/199</t>
  </si>
  <si>
    <t>/149</t>
  </si>
  <si>
    <t>/99</t>
  </si>
  <si>
    <t>/75</t>
  </si>
  <si>
    <t>/60</t>
  </si>
  <si>
    <t>/49</t>
  </si>
  <si>
    <t>/35</t>
  </si>
  <si>
    <t>/25</t>
  </si>
  <si>
    <t>/10</t>
  </si>
  <si>
    <t>/5</t>
  </si>
  <si>
    <t>/1</t>
  </si>
  <si>
    <t>Not Num.</t>
  </si>
  <si>
    <t>Total</t>
  </si>
  <si>
    <t>TOTAL</t>
  </si>
  <si>
    <t>X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</si>
</sst>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u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33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0" fillId="2" borderId="4" xfId="0" applyFill="1" applyBorder="1" applyAlignment="1">
      <alignment horizontal="center" wrapText="1"/>
    </xf>
    <xf numFmtId="0" fontId="0" fillId="2" borderId="5" xfId="0" applyFill="1" applyBorder="1" applyAlignment="1">
      <alignment horizontal="center" wrapText="1"/>
    </xf>
    <xf numFmtId="0" fontId="0" fillId="2" borderId="7" xfId="0" applyFill="1" applyBorder="1" applyAlignment="1">
      <alignment horizontal="center" wrapText="1"/>
    </xf>
    <xf numFmtId="0" fontId="0" fillId="2" borderId="8" xfId="0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2" borderId="10" xfId="0" applyFill="1" applyBorder="1" applyAlignment="1">
      <alignment horizontal="center" wrapText="1"/>
    </xf>
    <xf numFmtId="0" fontId="0" fillId="2" borderId="11" xfId="0" applyFill="1" applyBorder="1" applyAlignment="1">
      <alignment horizontal="center" wrapText="1"/>
    </xf>
    <xf numFmtId="0" fontId="0" fillId="3" borderId="3" xfId="0" applyFill="1" applyBorder="1"/>
    <xf numFmtId="0" fontId="0" fillId="2" borderId="6" xfId="0" applyFill="1" applyBorder="1"/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/>
    <xf numFmtId="0" fontId="0" fillId="0" borderId="15" xfId="0" applyBorder="1"/>
    <xf numFmtId="0" fontId="0" fillId="0" borderId="6" xfId="0" applyBorder="1"/>
    <xf numFmtId="0" fontId="0" fillId="0" borderId="9" xfId="0" applyBorder="1"/>
    <xf numFmtId="0" fontId="0" fillId="2" borderId="13" xfId="0" applyFill="1" applyBorder="1" applyAlignment="1">
      <alignment horizontal="center" wrapText="1"/>
    </xf>
    <xf numFmtId="0" fontId="0" fillId="2" borderId="14" xfId="0" applyFill="1" applyBorder="1" applyAlignment="1">
      <alignment horizontal="center" wrapText="1"/>
    </xf>
    <xf numFmtId="0" fontId="0" fillId="2" borderId="15" xfId="0" applyFill="1" applyBorder="1"/>
    <xf numFmtId="0" fontId="0" fillId="2" borderId="9" xfId="0" applyFill="1" applyBorder="1"/>
    <xf numFmtId="0" fontId="0" fillId="0" borderId="4" xfId="0" applyBorder="1"/>
    <xf numFmtId="0" fontId="0" fillId="0" borderId="5" xfId="0" applyBorder="1"/>
    <xf numFmtId="20" fontId="1" fillId="6" borderId="16" xfId="1" applyNumberFormat="1" applyFill="1" applyBorder="1" applyAlignment="1" applyProtection="1"/>
    <xf numFmtId="0" fontId="1" fillId="6" borderId="17" xfId="1" applyFill="1" applyBorder="1" applyAlignment="1" applyProtection="1"/>
    <xf numFmtId="0" fontId="0" fillId="6" borderId="17" xfId="0" applyFill="1" applyBorder="1"/>
    <xf numFmtId="0" fontId="0" fillId="6" borderId="18" xfId="0" applyFill="1" applyBorder="1"/>
    <xf numFmtId="0" fontId="0" fillId="0" borderId="13" xfId="0" applyBorder="1"/>
    <xf numFmtId="0" fontId="0" fillId="0" borderId="14" xfId="0" applyBorder="1"/>
    <xf numFmtId="0" fontId="0" fillId="0" borderId="14" xfId="0" applyNumberFormat="1" applyBorder="1"/>
    <xf numFmtId="0" fontId="0" fillId="0" borderId="7" xfId="0" applyBorder="1"/>
    <xf numFmtId="0" fontId="0" fillId="0" borderId="8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4" borderId="20" xfId="0" applyFill="1" applyBorder="1" applyAlignment="1">
      <alignment horizontal="center"/>
    </xf>
    <xf numFmtId="0" fontId="0" fillId="4" borderId="24" xfId="0" applyFill="1" applyBorder="1"/>
    <xf numFmtId="0" fontId="0" fillId="4" borderId="25" xfId="0" applyFill="1" applyBorder="1"/>
    <xf numFmtId="0" fontId="0" fillId="4" borderId="26" xfId="0" applyFill="1" applyBorder="1"/>
    <xf numFmtId="0" fontId="0" fillId="0" borderId="27" xfId="0" applyBorder="1"/>
    <xf numFmtId="0" fontId="0" fillId="0" borderId="10" xfId="0" applyBorder="1"/>
    <xf numFmtId="0" fontId="0" fillId="0" borderId="12" xfId="0" applyBorder="1"/>
    <xf numFmtId="0" fontId="0" fillId="4" borderId="20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9" xfId="0" applyBorder="1"/>
    <xf numFmtId="0" fontId="0" fillId="0" borderId="30" xfId="0" applyBorder="1"/>
    <xf numFmtId="0" fontId="0" fillId="10" borderId="29" xfId="0" applyFill="1" applyBorder="1"/>
    <xf numFmtId="0" fontId="0" fillId="0" borderId="31" xfId="0" applyBorder="1"/>
    <xf numFmtId="0" fontId="0" fillId="0" borderId="32" xfId="0" applyBorder="1"/>
    <xf numFmtId="0" fontId="3" fillId="10" borderId="1" xfId="0" applyFont="1" applyFill="1" applyBorder="1" applyAlignment="1">
      <alignment horizontal="center"/>
    </xf>
    <xf numFmtId="0" fontId="3" fillId="10" borderId="3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9" borderId="28" xfId="0" applyFill="1" applyBorder="1" applyAlignment="1">
      <alignment horizontal="center"/>
    </xf>
    <xf numFmtId="0" fontId="0" fillId="9" borderId="20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19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4" fillId="0" borderId="0" xfId="0" applyFont="1" applyAlignment="1">
      <alignment wrapText="1"/>
    </xf>
    <xf numFmtId="0" fontId="0" fillId="0" borderId="0" xfId="0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2" borderId="6" xfId="0" applyFill="1" applyBorder="1" applyAlignment="1">
      <alignment horizontal="center" wrapText="1"/>
    </xf>
    <xf numFmtId="0" fontId="0" fillId="2" borderId="9" xfId="0" applyFill="1" applyBorder="1" applyAlignment="1">
      <alignment horizontal="center" wrapText="1"/>
    </xf>
    <xf numFmtId="0" fontId="0" fillId="0" borderId="0" xfId="0" applyAlignment="1">
      <alignment horizontal="center" wrapText="1"/>
    </xf>
  </cellXfs>
  <cellStyles count="2">
    <cellStyle name="Hyperlink" xfId="1" builtinId="8"/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AK34"/>
  <sheetViews>
    <sheetView workbookViewId="0"/>
  </sheetViews>
  <sheetFormatPr defaultColWidth="11.42578125" defaultRowHeight="15"/>
  <cols>
    <col min="2" max="2" width="24.5703125" bestFit="1" customWidth="1"/>
    <col min="3" max="37" width="4.7109375" customWidth="1"/>
  </cols>
  <sheetData>
    <row r="1" spans="2:37" ht="15.75" thickBot="1"/>
    <row r="2" spans="2:37" ht="16.5" thickTop="1" thickBot="1">
      <c r="C2" s="56" t="s">
        <v>164</v>
      </c>
      <c r="D2" s="57"/>
      <c r="E2" s="57" t="s">
        <v>151</v>
      </c>
      <c r="F2" s="57"/>
      <c r="G2" s="57" t="s">
        <v>152</v>
      </c>
      <c r="H2" s="57"/>
      <c r="I2" s="57" t="s">
        <v>153</v>
      </c>
      <c r="J2" s="57"/>
      <c r="K2" s="57" t="s">
        <v>154</v>
      </c>
      <c r="L2" s="57"/>
      <c r="M2" s="57" t="s">
        <v>155</v>
      </c>
      <c r="N2" s="57"/>
      <c r="O2" s="57" t="s">
        <v>156</v>
      </c>
      <c r="P2" s="57"/>
      <c r="Q2" s="57" t="s">
        <v>157</v>
      </c>
      <c r="R2" s="57"/>
      <c r="S2" s="57" t="s">
        <v>158</v>
      </c>
      <c r="T2" s="64"/>
      <c r="U2" s="58" t="s">
        <v>165</v>
      </c>
      <c r="V2" s="59"/>
      <c r="W2" s="38"/>
      <c r="X2" s="65" t="s">
        <v>159</v>
      </c>
      <c r="Y2" s="62"/>
      <c r="Z2" s="62" t="s">
        <v>160</v>
      </c>
      <c r="AA2" s="62"/>
      <c r="AB2" s="62" t="s">
        <v>161</v>
      </c>
      <c r="AC2" s="62"/>
      <c r="AD2" s="62" t="s">
        <v>162</v>
      </c>
      <c r="AE2" s="62"/>
      <c r="AF2" s="62" t="s">
        <v>163</v>
      </c>
      <c r="AG2" s="63"/>
      <c r="AH2" s="60" t="s">
        <v>165</v>
      </c>
      <c r="AI2" s="61"/>
      <c r="AJ2" s="54" t="s">
        <v>166</v>
      </c>
      <c r="AK2" s="55"/>
    </row>
    <row r="3" spans="2:37" ht="15.75" thickTop="1">
      <c r="B3" s="26" t="s">
        <v>101</v>
      </c>
      <c r="C3" s="30">
        <f>COUNTA('Atlanta Hawks'!E3:E34)</f>
        <v>0</v>
      </c>
      <c r="D3" s="31">
        <f>COUNTA('Atlanta Hawks'!D3:D34)</f>
        <v>32</v>
      </c>
      <c r="E3" s="32">
        <f>COUNTA('Atlanta Hawks'!E35)</f>
        <v>0</v>
      </c>
      <c r="F3" s="32">
        <f>COUNTA('Atlanta Hawks'!D35)</f>
        <v>1</v>
      </c>
      <c r="G3" s="31">
        <f>COUNTA('Atlanta Hawks'!E36:E38)</f>
        <v>0</v>
      </c>
      <c r="H3" s="31">
        <f>COUNTA('Atlanta Hawks'!D36:D38)</f>
        <v>3</v>
      </c>
      <c r="I3" s="31">
        <f>COUNTA('Atlanta Hawks'!E39:E50)</f>
        <v>0</v>
      </c>
      <c r="J3" s="31">
        <f>COUNTA('Atlanta Hawks'!D39:D50)</f>
        <v>12</v>
      </c>
      <c r="K3" s="31">
        <f>COUNTA('Atlanta Hawks'!E51:E56)</f>
        <v>0</v>
      </c>
      <c r="L3" s="31">
        <f>COUNTA('Atlanta Hawks'!D51:D56)</f>
        <v>6</v>
      </c>
      <c r="M3" s="31">
        <f>COUNTA('Atlanta Hawks'!E57:E64)</f>
        <v>0</v>
      </c>
      <c r="N3" s="31">
        <f>COUNTA('Atlanta Hawks'!D57:D64)</f>
        <v>8</v>
      </c>
      <c r="O3" s="31">
        <f>COUNTA('Atlanta Hawks'!E65:E66)</f>
        <v>0</v>
      </c>
      <c r="P3" s="31">
        <f>COUNTA('Atlanta Hawks'!D65:D66)</f>
        <v>2</v>
      </c>
      <c r="Q3" s="31">
        <f>COUNTA('Atlanta Hawks'!E67:E72)</f>
        <v>0</v>
      </c>
      <c r="R3" s="31">
        <f>COUNTA('Atlanta Hawks'!D67:D72)</f>
        <v>6</v>
      </c>
      <c r="S3" s="31">
        <f>COUNTA('Atlanta Hawks'!E73:E83)</f>
        <v>0</v>
      </c>
      <c r="T3" s="35">
        <f>COUNTA('Atlanta Hawks'!D73:D83)</f>
        <v>11</v>
      </c>
      <c r="U3" s="30">
        <f>C3+E3+G3+I3+K3+M3+O3+Q3+S3</f>
        <v>0</v>
      </c>
      <c r="V3" s="17">
        <f>D3+F3+H3+J3+L3+N3+P3+R3+T3</f>
        <v>81</v>
      </c>
      <c r="W3" s="39"/>
      <c r="X3" s="42">
        <f>COUNTA('Atlanta Hawks'!E84:E85)</f>
        <v>0</v>
      </c>
      <c r="Y3" s="31">
        <f>COUNTA('Atlanta Hawks'!D84:D85)</f>
        <v>2</v>
      </c>
      <c r="Z3" s="31">
        <f>COUNTA('Atlanta Hawks'!E86:E108)</f>
        <v>0</v>
      </c>
      <c r="AA3" s="31">
        <f>COUNTA('Atlanta Hawks'!D86:D108)</f>
        <v>23</v>
      </c>
      <c r="AB3" s="31">
        <f>COUNTA('Atlanta Hawks'!E110:E137)</f>
        <v>0</v>
      </c>
      <c r="AC3" s="31">
        <f>COUNTA('Atlanta Hawks'!D110:D137)</f>
        <v>28</v>
      </c>
      <c r="AD3" s="31">
        <f>COUNTA('Atlanta Hawks'!E138:E145)</f>
        <v>0</v>
      </c>
      <c r="AE3" s="31">
        <f>COUNTA('Atlanta Hawks'!D138:D145)</f>
        <v>8</v>
      </c>
      <c r="AF3" s="31">
        <f>COUNTA('Atlanta Hawks'!E146:E173)</f>
        <v>1</v>
      </c>
      <c r="AG3" s="35">
        <f>COUNTA('Atlanta Hawks'!D146:D173)</f>
        <v>28</v>
      </c>
      <c r="AH3" s="43">
        <f>X3+Z3+AB3+AD3+AF3</f>
        <v>1</v>
      </c>
      <c r="AI3" s="44">
        <f>Y3+AA3+AC3+AE3+AG3</f>
        <v>89</v>
      </c>
      <c r="AJ3" s="30">
        <f>AH3+U3</f>
        <v>1</v>
      </c>
      <c r="AK3" s="17">
        <f>AI3+V3</f>
        <v>170</v>
      </c>
    </row>
    <row r="4" spans="2:37">
      <c r="B4" s="27" t="s">
        <v>102</v>
      </c>
      <c r="C4" s="24">
        <f>COUNTA('Boston Celtics'!E3:E46)</f>
        <v>0</v>
      </c>
      <c r="D4" s="25">
        <f>COUNTA('Boston Celtics'!D3:D46)</f>
        <v>44</v>
      </c>
      <c r="E4" s="25">
        <f>COUNTA('Boston Celtics'!E47:E48)</f>
        <v>0</v>
      </c>
      <c r="F4" s="25">
        <f>COUNTA('Boston Celtics'!D47:D48)</f>
        <v>2</v>
      </c>
      <c r="G4" s="25">
        <f>COUNTA('Boston Celtics'!E49:E50)</f>
        <v>0</v>
      </c>
      <c r="H4" s="25">
        <f>COUNTA('Boston Celtics'!D49:D50)</f>
        <v>2</v>
      </c>
      <c r="I4" s="25">
        <f>COUNTA('Boston Celtics'!E51:E64)</f>
        <v>0</v>
      </c>
      <c r="J4" s="25">
        <f>COUNTA('Boston Celtics'!D51:D64)</f>
        <v>14</v>
      </c>
      <c r="K4" s="25">
        <f>COUNTA('Boston Celtics'!E65:E72)</f>
        <v>0</v>
      </c>
      <c r="L4" s="25">
        <f>COUNTA('Boston Celtics'!D65:D72)</f>
        <v>8</v>
      </c>
      <c r="M4" s="25">
        <f>COUNTA('Boston Celtics'!E73:E82)</f>
        <v>0</v>
      </c>
      <c r="N4" s="25">
        <f>COUNTA('Boston Celtics'!D73:D82)</f>
        <v>10</v>
      </c>
      <c r="O4" s="25">
        <f>COUNTA('Boston Celtics'!E83)</f>
        <v>0</v>
      </c>
      <c r="P4" s="25">
        <f>COUNTA('Boston Celtics'!D83)</f>
        <v>1</v>
      </c>
      <c r="Q4" s="25">
        <f>COUNTA('Boston Celtics'!E84:E89)</f>
        <v>0</v>
      </c>
      <c r="R4" s="25">
        <f>COUNTA('Boston Celtics'!D84:D89)</f>
        <v>6</v>
      </c>
      <c r="S4" s="25">
        <f>COUNTA('Boston Celtics'!E90:E104)</f>
        <v>0</v>
      </c>
      <c r="T4" s="25">
        <f>COUNTA('Boston Celtics'!D90:D104)</f>
        <v>15</v>
      </c>
      <c r="U4" s="24">
        <f>C4+E4+G4+I4+K4+M4+O4+Q4+S4</f>
        <v>0</v>
      </c>
      <c r="V4" s="18">
        <f>D4+F4+H4+J4+L4+N4+P4+R4+T4</f>
        <v>102</v>
      </c>
      <c r="W4" s="40"/>
      <c r="X4" s="24">
        <f>COUNTA('Boston Celtics'!E105)</f>
        <v>0</v>
      </c>
      <c r="Y4" s="25">
        <f>COUNTA('Boston Celtics'!D105)</f>
        <v>1</v>
      </c>
      <c r="Z4" s="25">
        <f>COUNTA('Boston Celtics'!E106:E128)</f>
        <v>0</v>
      </c>
      <c r="AA4" s="25">
        <f>COUNTA('Boston Celtics'!D106:D128)</f>
        <v>23</v>
      </c>
      <c r="AB4" s="25">
        <f>COUNTA('Boston Celtics'!E130:E161)</f>
        <v>0</v>
      </c>
      <c r="AC4" s="25">
        <f>COUNTA('Boston Celtics'!D130:D161)</f>
        <v>32</v>
      </c>
      <c r="AD4" s="25">
        <f>COUNTA('Boston Celtics'!E162:E173)</f>
        <v>0</v>
      </c>
      <c r="AE4" s="25">
        <f>COUNTA('Boston Celtics'!D162:D173)</f>
        <v>12</v>
      </c>
      <c r="AF4" s="25">
        <f>COUNTA('Boston Celtics'!E174:E205)</f>
        <v>0</v>
      </c>
      <c r="AG4" s="25">
        <f>COUNTA('Boston Celtics'!D174:D205)</f>
        <v>32</v>
      </c>
      <c r="AH4" s="43">
        <f>X4+Z4+AB4+AD4+AF4</f>
        <v>0</v>
      </c>
      <c r="AI4" s="44">
        <f>Y4+AA4+AC4+AE4+AG4</f>
        <v>100</v>
      </c>
      <c r="AJ4" s="24">
        <f t="shared" ref="AJ4:AJ32" si="0">AH4+U4</f>
        <v>0</v>
      </c>
      <c r="AK4" s="18">
        <f t="shared" ref="AK4:AK32" si="1">AI4+V4</f>
        <v>202</v>
      </c>
    </row>
    <row r="5" spans="2:37">
      <c r="B5" s="28" t="s">
        <v>103</v>
      </c>
      <c r="C5" s="24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36"/>
      <c r="U5" s="24">
        <f t="shared" ref="U5:U32" si="2">C5+E5+G5+I5+K5+M5+O5+Q5+S5</f>
        <v>0</v>
      </c>
      <c r="V5" s="18">
        <f t="shared" ref="V5:V32" si="3">D5+F5+H5+J5+L5+N5+P5+R5+T5</f>
        <v>0</v>
      </c>
      <c r="W5" s="40"/>
      <c r="X5" s="24"/>
      <c r="Y5" s="25"/>
      <c r="Z5" s="25"/>
      <c r="AA5" s="25"/>
      <c r="AB5" s="25"/>
      <c r="AC5" s="25"/>
      <c r="AD5" s="25"/>
      <c r="AE5" s="25"/>
      <c r="AF5" s="25"/>
      <c r="AG5" s="36"/>
      <c r="AH5" s="43">
        <f t="shared" ref="AH5:AH31" si="4">X5+Z5+AB5+AD5+AF5</f>
        <v>0</v>
      </c>
      <c r="AI5" s="44">
        <f t="shared" ref="AI5:AI31" si="5">Y5+AA5+AC5+AE5+AG5</f>
        <v>0</v>
      </c>
      <c r="AJ5" s="24">
        <f t="shared" si="0"/>
        <v>0</v>
      </c>
      <c r="AK5" s="18">
        <f t="shared" si="1"/>
        <v>0</v>
      </c>
    </row>
    <row r="6" spans="2:37">
      <c r="B6" s="28" t="s">
        <v>104</v>
      </c>
      <c r="C6" s="24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36"/>
      <c r="U6" s="24">
        <f t="shared" si="2"/>
        <v>0</v>
      </c>
      <c r="V6" s="18">
        <f t="shared" si="3"/>
        <v>0</v>
      </c>
      <c r="W6" s="40"/>
      <c r="X6" s="24"/>
      <c r="Y6" s="25"/>
      <c r="Z6" s="25"/>
      <c r="AA6" s="25"/>
      <c r="AB6" s="25"/>
      <c r="AC6" s="25"/>
      <c r="AD6" s="25"/>
      <c r="AE6" s="25"/>
      <c r="AF6" s="25"/>
      <c r="AG6" s="36"/>
      <c r="AH6" s="43">
        <f t="shared" si="4"/>
        <v>0</v>
      </c>
      <c r="AI6" s="44">
        <f t="shared" si="5"/>
        <v>0</v>
      </c>
      <c r="AJ6" s="24">
        <f t="shared" si="0"/>
        <v>0</v>
      </c>
      <c r="AK6" s="18">
        <f t="shared" si="1"/>
        <v>0</v>
      </c>
    </row>
    <row r="7" spans="2:37">
      <c r="B7" s="28" t="s">
        <v>105</v>
      </c>
      <c r="C7" s="24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36"/>
      <c r="U7" s="24">
        <f t="shared" si="2"/>
        <v>0</v>
      </c>
      <c r="V7" s="18">
        <f t="shared" si="3"/>
        <v>0</v>
      </c>
      <c r="W7" s="40"/>
      <c r="X7" s="24"/>
      <c r="Y7" s="25"/>
      <c r="Z7" s="25"/>
      <c r="AA7" s="25"/>
      <c r="AB7" s="25"/>
      <c r="AC7" s="25"/>
      <c r="AD7" s="25"/>
      <c r="AE7" s="25"/>
      <c r="AF7" s="25"/>
      <c r="AG7" s="36"/>
      <c r="AH7" s="43">
        <f t="shared" si="4"/>
        <v>0</v>
      </c>
      <c r="AI7" s="44">
        <f t="shared" si="5"/>
        <v>0</v>
      </c>
      <c r="AJ7" s="24">
        <f t="shared" si="0"/>
        <v>0</v>
      </c>
      <c r="AK7" s="18">
        <f t="shared" si="1"/>
        <v>0</v>
      </c>
    </row>
    <row r="8" spans="2:37">
      <c r="B8" s="28" t="s">
        <v>106</v>
      </c>
      <c r="C8" s="24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36"/>
      <c r="U8" s="24">
        <f t="shared" si="2"/>
        <v>0</v>
      </c>
      <c r="V8" s="18">
        <f t="shared" si="3"/>
        <v>0</v>
      </c>
      <c r="W8" s="40"/>
      <c r="X8" s="24"/>
      <c r="Y8" s="25"/>
      <c r="Z8" s="25"/>
      <c r="AA8" s="25"/>
      <c r="AB8" s="25"/>
      <c r="AC8" s="25"/>
      <c r="AD8" s="25"/>
      <c r="AE8" s="25"/>
      <c r="AF8" s="25"/>
      <c r="AG8" s="36"/>
      <c r="AH8" s="43">
        <f t="shared" si="4"/>
        <v>0</v>
      </c>
      <c r="AI8" s="44">
        <f t="shared" si="5"/>
        <v>0</v>
      </c>
      <c r="AJ8" s="24">
        <f t="shared" si="0"/>
        <v>0</v>
      </c>
      <c r="AK8" s="18">
        <f t="shared" si="1"/>
        <v>0</v>
      </c>
    </row>
    <row r="9" spans="2:37">
      <c r="B9" s="28" t="s">
        <v>107</v>
      </c>
      <c r="C9" s="24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36"/>
      <c r="U9" s="24">
        <f t="shared" si="2"/>
        <v>0</v>
      </c>
      <c r="V9" s="18">
        <f t="shared" si="3"/>
        <v>0</v>
      </c>
      <c r="W9" s="40"/>
      <c r="X9" s="24"/>
      <c r="Y9" s="25"/>
      <c r="Z9" s="25"/>
      <c r="AA9" s="25"/>
      <c r="AB9" s="25"/>
      <c r="AC9" s="25"/>
      <c r="AD9" s="25"/>
      <c r="AE9" s="25"/>
      <c r="AF9" s="25"/>
      <c r="AG9" s="36"/>
      <c r="AH9" s="43">
        <f t="shared" si="4"/>
        <v>0</v>
      </c>
      <c r="AI9" s="44">
        <f t="shared" si="5"/>
        <v>0</v>
      </c>
      <c r="AJ9" s="24">
        <f t="shared" si="0"/>
        <v>0</v>
      </c>
      <c r="AK9" s="18">
        <f t="shared" si="1"/>
        <v>0</v>
      </c>
    </row>
    <row r="10" spans="2:37">
      <c r="B10" s="28" t="s">
        <v>108</v>
      </c>
      <c r="C10" s="24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36"/>
      <c r="U10" s="24">
        <f t="shared" si="2"/>
        <v>0</v>
      </c>
      <c r="V10" s="18">
        <f t="shared" si="3"/>
        <v>0</v>
      </c>
      <c r="W10" s="40"/>
      <c r="X10" s="24"/>
      <c r="Y10" s="25"/>
      <c r="Z10" s="25"/>
      <c r="AA10" s="25"/>
      <c r="AB10" s="25"/>
      <c r="AC10" s="25"/>
      <c r="AD10" s="25"/>
      <c r="AE10" s="25"/>
      <c r="AF10" s="25"/>
      <c r="AG10" s="36"/>
      <c r="AH10" s="43">
        <f t="shared" si="4"/>
        <v>0</v>
      </c>
      <c r="AI10" s="44">
        <f t="shared" si="5"/>
        <v>0</v>
      </c>
      <c r="AJ10" s="24">
        <f t="shared" si="0"/>
        <v>0</v>
      </c>
      <c r="AK10" s="18">
        <f t="shared" si="1"/>
        <v>0</v>
      </c>
    </row>
    <row r="11" spans="2:37">
      <c r="B11" s="28" t="s">
        <v>109</v>
      </c>
      <c r="C11" s="24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36"/>
      <c r="U11" s="24">
        <f t="shared" si="2"/>
        <v>0</v>
      </c>
      <c r="V11" s="18">
        <f t="shared" si="3"/>
        <v>0</v>
      </c>
      <c r="W11" s="40"/>
      <c r="X11" s="24"/>
      <c r="Y11" s="25"/>
      <c r="Z11" s="25"/>
      <c r="AA11" s="25"/>
      <c r="AB11" s="25"/>
      <c r="AC11" s="25"/>
      <c r="AD11" s="25"/>
      <c r="AE11" s="25"/>
      <c r="AF11" s="25"/>
      <c r="AG11" s="36"/>
      <c r="AH11" s="43">
        <f t="shared" si="4"/>
        <v>0</v>
      </c>
      <c r="AI11" s="44">
        <f t="shared" si="5"/>
        <v>0</v>
      </c>
      <c r="AJ11" s="24">
        <f t="shared" si="0"/>
        <v>0</v>
      </c>
      <c r="AK11" s="18">
        <f t="shared" si="1"/>
        <v>0</v>
      </c>
    </row>
    <row r="12" spans="2:37">
      <c r="B12" s="28" t="s">
        <v>110</v>
      </c>
      <c r="C12" s="24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36"/>
      <c r="U12" s="24">
        <f t="shared" si="2"/>
        <v>0</v>
      </c>
      <c r="V12" s="18">
        <f t="shared" si="3"/>
        <v>0</v>
      </c>
      <c r="W12" s="40"/>
      <c r="X12" s="24"/>
      <c r="Y12" s="25"/>
      <c r="Z12" s="25"/>
      <c r="AA12" s="25"/>
      <c r="AB12" s="25"/>
      <c r="AC12" s="25"/>
      <c r="AD12" s="25"/>
      <c r="AE12" s="25"/>
      <c r="AF12" s="25"/>
      <c r="AG12" s="36"/>
      <c r="AH12" s="43">
        <f t="shared" si="4"/>
        <v>0</v>
      </c>
      <c r="AI12" s="44">
        <f t="shared" si="5"/>
        <v>0</v>
      </c>
      <c r="AJ12" s="24">
        <f t="shared" si="0"/>
        <v>0</v>
      </c>
      <c r="AK12" s="18">
        <f t="shared" si="1"/>
        <v>0</v>
      </c>
    </row>
    <row r="13" spans="2:37">
      <c r="B13" s="28" t="s">
        <v>111</v>
      </c>
      <c r="C13" s="24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36"/>
      <c r="U13" s="24">
        <f t="shared" si="2"/>
        <v>0</v>
      </c>
      <c r="V13" s="18">
        <f t="shared" si="3"/>
        <v>0</v>
      </c>
      <c r="W13" s="40"/>
      <c r="X13" s="24"/>
      <c r="Y13" s="25"/>
      <c r="Z13" s="25"/>
      <c r="AA13" s="25"/>
      <c r="AB13" s="25"/>
      <c r="AC13" s="25"/>
      <c r="AD13" s="25"/>
      <c r="AE13" s="25"/>
      <c r="AF13" s="25"/>
      <c r="AG13" s="36"/>
      <c r="AH13" s="43">
        <f t="shared" si="4"/>
        <v>0</v>
      </c>
      <c r="AI13" s="44">
        <f t="shared" si="5"/>
        <v>0</v>
      </c>
      <c r="AJ13" s="24">
        <f t="shared" si="0"/>
        <v>0</v>
      </c>
      <c r="AK13" s="18">
        <f t="shared" si="1"/>
        <v>0</v>
      </c>
    </row>
    <row r="14" spans="2:37">
      <c r="B14" s="28" t="s">
        <v>112</v>
      </c>
      <c r="C14" s="24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36"/>
      <c r="U14" s="24">
        <f t="shared" si="2"/>
        <v>0</v>
      </c>
      <c r="V14" s="18">
        <f t="shared" si="3"/>
        <v>0</v>
      </c>
      <c r="W14" s="40"/>
      <c r="X14" s="24"/>
      <c r="Y14" s="25"/>
      <c r="Z14" s="25"/>
      <c r="AA14" s="25"/>
      <c r="AB14" s="25"/>
      <c r="AC14" s="25"/>
      <c r="AD14" s="25"/>
      <c r="AE14" s="25"/>
      <c r="AF14" s="25"/>
      <c r="AG14" s="36"/>
      <c r="AH14" s="43">
        <f t="shared" si="4"/>
        <v>0</v>
      </c>
      <c r="AI14" s="44">
        <f t="shared" si="5"/>
        <v>0</v>
      </c>
      <c r="AJ14" s="24">
        <f t="shared" si="0"/>
        <v>0</v>
      </c>
      <c r="AK14" s="18">
        <f t="shared" si="1"/>
        <v>0</v>
      </c>
    </row>
    <row r="15" spans="2:37">
      <c r="B15" s="28" t="s">
        <v>113</v>
      </c>
      <c r="C15" s="24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36"/>
      <c r="U15" s="24">
        <f t="shared" si="2"/>
        <v>0</v>
      </c>
      <c r="V15" s="18">
        <f t="shared" si="3"/>
        <v>0</v>
      </c>
      <c r="W15" s="40"/>
      <c r="X15" s="24"/>
      <c r="Y15" s="25"/>
      <c r="Z15" s="25"/>
      <c r="AA15" s="25"/>
      <c r="AB15" s="25"/>
      <c r="AC15" s="25"/>
      <c r="AD15" s="25"/>
      <c r="AE15" s="25"/>
      <c r="AF15" s="25"/>
      <c r="AG15" s="36"/>
      <c r="AH15" s="43">
        <f t="shared" si="4"/>
        <v>0</v>
      </c>
      <c r="AI15" s="44">
        <f t="shared" si="5"/>
        <v>0</v>
      </c>
      <c r="AJ15" s="24">
        <f t="shared" si="0"/>
        <v>0</v>
      </c>
      <c r="AK15" s="18">
        <f t="shared" si="1"/>
        <v>0</v>
      </c>
    </row>
    <row r="16" spans="2:37">
      <c r="B16" s="28" t="s">
        <v>114</v>
      </c>
      <c r="C16" s="24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36"/>
      <c r="U16" s="24">
        <f t="shared" si="2"/>
        <v>0</v>
      </c>
      <c r="V16" s="18">
        <f t="shared" si="3"/>
        <v>0</v>
      </c>
      <c r="W16" s="40"/>
      <c r="X16" s="24"/>
      <c r="Y16" s="25"/>
      <c r="Z16" s="25"/>
      <c r="AA16" s="25"/>
      <c r="AB16" s="25"/>
      <c r="AC16" s="25"/>
      <c r="AD16" s="25"/>
      <c r="AE16" s="25"/>
      <c r="AF16" s="25"/>
      <c r="AG16" s="36"/>
      <c r="AH16" s="43">
        <f t="shared" si="4"/>
        <v>0</v>
      </c>
      <c r="AI16" s="44">
        <f t="shared" si="5"/>
        <v>0</v>
      </c>
      <c r="AJ16" s="24">
        <f t="shared" si="0"/>
        <v>0</v>
      </c>
      <c r="AK16" s="18">
        <f t="shared" si="1"/>
        <v>0</v>
      </c>
    </row>
    <row r="17" spans="2:37">
      <c r="B17" s="28" t="s">
        <v>115</v>
      </c>
      <c r="C17" s="24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36"/>
      <c r="U17" s="24">
        <f t="shared" si="2"/>
        <v>0</v>
      </c>
      <c r="V17" s="18">
        <f t="shared" si="3"/>
        <v>0</v>
      </c>
      <c r="W17" s="40"/>
      <c r="X17" s="24"/>
      <c r="Y17" s="25"/>
      <c r="Z17" s="25"/>
      <c r="AA17" s="25"/>
      <c r="AB17" s="25"/>
      <c r="AC17" s="25"/>
      <c r="AD17" s="25"/>
      <c r="AE17" s="25"/>
      <c r="AF17" s="25"/>
      <c r="AG17" s="36"/>
      <c r="AH17" s="43">
        <f t="shared" si="4"/>
        <v>0</v>
      </c>
      <c r="AI17" s="44">
        <f t="shared" si="5"/>
        <v>0</v>
      </c>
      <c r="AJ17" s="24">
        <f t="shared" si="0"/>
        <v>0</v>
      </c>
      <c r="AK17" s="18">
        <f t="shared" si="1"/>
        <v>0</v>
      </c>
    </row>
    <row r="18" spans="2:37">
      <c r="B18" s="28" t="s">
        <v>116</v>
      </c>
      <c r="C18" s="24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36"/>
      <c r="U18" s="24">
        <f t="shared" si="2"/>
        <v>0</v>
      </c>
      <c r="V18" s="18">
        <f t="shared" si="3"/>
        <v>0</v>
      </c>
      <c r="W18" s="40"/>
      <c r="X18" s="24"/>
      <c r="Y18" s="25"/>
      <c r="Z18" s="25"/>
      <c r="AA18" s="25"/>
      <c r="AB18" s="25"/>
      <c r="AC18" s="25"/>
      <c r="AD18" s="25"/>
      <c r="AE18" s="25"/>
      <c r="AF18" s="25"/>
      <c r="AG18" s="36"/>
      <c r="AH18" s="43">
        <f t="shared" si="4"/>
        <v>0</v>
      </c>
      <c r="AI18" s="44">
        <f t="shared" si="5"/>
        <v>0</v>
      </c>
      <c r="AJ18" s="24">
        <f t="shared" si="0"/>
        <v>0</v>
      </c>
      <c r="AK18" s="18">
        <f t="shared" si="1"/>
        <v>0</v>
      </c>
    </row>
    <row r="19" spans="2:37">
      <c r="B19" s="28" t="s">
        <v>117</v>
      </c>
      <c r="C19" s="24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36"/>
      <c r="U19" s="24">
        <f t="shared" si="2"/>
        <v>0</v>
      </c>
      <c r="V19" s="18">
        <f t="shared" si="3"/>
        <v>0</v>
      </c>
      <c r="W19" s="40"/>
      <c r="X19" s="24"/>
      <c r="Y19" s="25"/>
      <c r="Z19" s="25"/>
      <c r="AA19" s="25"/>
      <c r="AB19" s="25"/>
      <c r="AC19" s="25"/>
      <c r="AD19" s="25"/>
      <c r="AE19" s="25"/>
      <c r="AF19" s="25"/>
      <c r="AG19" s="36"/>
      <c r="AH19" s="43">
        <f t="shared" si="4"/>
        <v>0</v>
      </c>
      <c r="AI19" s="44">
        <f t="shared" si="5"/>
        <v>0</v>
      </c>
      <c r="AJ19" s="24">
        <f t="shared" si="0"/>
        <v>0</v>
      </c>
      <c r="AK19" s="18">
        <f t="shared" si="1"/>
        <v>0</v>
      </c>
    </row>
    <row r="20" spans="2:37">
      <c r="B20" s="28" t="s">
        <v>118</v>
      </c>
      <c r="C20" s="24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36"/>
      <c r="U20" s="24">
        <f t="shared" si="2"/>
        <v>0</v>
      </c>
      <c r="V20" s="18">
        <f t="shared" si="3"/>
        <v>0</v>
      </c>
      <c r="W20" s="40"/>
      <c r="X20" s="24"/>
      <c r="Y20" s="25"/>
      <c r="Z20" s="25"/>
      <c r="AA20" s="25"/>
      <c r="AB20" s="25"/>
      <c r="AC20" s="25"/>
      <c r="AD20" s="25"/>
      <c r="AE20" s="25"/>
      <c r="AF20" s="25"/>
      <c r="AG20" s="36"/>
      <c r="AH20" s="43">
        <f t="shared" si="4"/>
        <v>0</v>
      </c>
      <c r="AI20" s="44">
        <f t="shared" si="5"/>
        <v>0</v>
      </c>
      <c r="AJ20" s="24">
        <f t="shared" si="0"/>
        <v>0</v>
      </c>
      <c r="AK20" s="18">
        <f t="shared" si="1"/>
        <v>0</v>
      </c>
    </row>
    <row r="21" spans="2:37">
      <c r="B21" s="28" t="s">
        <v>119</v>
      </c>
      <c r="C21" s="24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36"/>
      <c r="U21" s="24">
        <f t="shared" si="2"/>
        <v>0</v>
      </c>
      <c r="V21" s="18">
        <f t="shared" si="3"/>
        <v>0</v>
      </c>
      <c r="W21" s="40"/>
      <c r="X21" s="24"/>
      <c r="Y21" s="25"/>
      <c r="Z21" s="25"/>
      <c r="AA21" s="25"/>
      <c r="AB21" s="25"/>
      <c r="AC21" s="25"/>
      <c r="AD21" s="25"/>
      <c r="AE21" s="25"/>
      <c r="AF21" s="25"/>
      <c r="AG21" s="36"/>
      <c r="AH21" s="43">
        <f t="shared" si="4"/>
        <v>0</v>
      </c>
      <c r="AI21" s="44">
        <f t="shared" si="5"/>
        <v>0</v>
      </c>
      <c r="AJ21" s="24">
        <f t="shared" si="0"/>
        <v>0</v>
      </c>
      <c r="AK21" s="18">
        <f t="shared" si="1"/>
        <v>0</v>
      </c>
    </row>
    <row r="22" spans="2:37">
      <c r="B22" s="28" t="s">
        <v>120</v>
      </c>
      <c r="C22" s="24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36"/>
      <c r="U22" s="24">
        <f t="shared" si="2"/>
        <v>0</v>
      </c>
      <c r="V22" s="18">
        <f t="shared" si="3"/>
        <v>0</v>
      </c>
      <c r="W22" s="40"/>
      <c r="X22" s="24"/>
      <c r="Y22" s="25"/>
      <c r="Z22" s="25"/>
      <c r="AA22" s="25"/>
      <c r="AB22" s="25"/>
      <c r="AC22" s="25"/>
      <c r="AD22" s="25"/>
      <c r="AE22" s="25"/>
      <c r="AF22" s="25"/>
      <c r="AG22" s="36"/>
      <c r="AH22" s="43">
        <f t="shared" si="4"/>
        <v>0</v>
      </c>
      <c r="AI22" s="44">
        <f t="shared" si="5"/>
        <v>0</v>
      </c>
      <c r="AJ22" s="24">
        <f t="shared" si="0"/>
        <v>0</v>
      </c>
      <c r="AK22" s="18">
        <f t="shared" si="1"/>
        <v>0</v>
      </c>
    </row>
    <row r="23" spans="2:37">
      <c r="B23" s="28" t="s">
        <v>121</v>
      </c>
      <c r="C23" s="24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36"/>
      <c r="U23" s="24">
        <f t="shared" si="2"/>
        <v>0</v>
      </c>
      <c r="V23" s="18">
        <f t="shared" si="3"/>
        <v>0</v>
      </c>
      <c r="W23" s="40"/>
      <c r="X23" s="24"/>
      <c r="Y23" s="25"/>
      <c r="Z23" s="25"/>
      <c r="AA23" s="25"/>
      <c r="AB23" s="25"/>
      <c r="AC23" s="25"/>
      <c r="AD23" s="25"/>
      <c r="AE23" s="25"/>
      <c r="AF23" s="25"/>
      <c r="AG23" s="36"/>
      <c r="AH23" s="43">
        <f t="shared" si="4"/>
        <v>0</v>
      </c>
      <c r="AI23" s="44">
        <f t="shared" si="5"/>
        <v>0</v>
      </c>
      <c r="AJ23" s="24">
        <f t="shared" si="0"/>
        <v>0</v>
      </c>
      <c r="AK23" s="18">
        <f t="shared" si="1"/>
        <v>0</v>
      </c>
    </row>
    <row r="24" spans="2:37">
      <c r="B24" s="28" t="s">
        <v>122</v>
      </c>
      <c r="C24" s="24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36"/>
      <c r="U24" s="24">
        <f t="shared" si="2"/>
        <v>0</v>
      </c>
      <c r="V24" s="18">
        <f t="shared" si="3"/>
        <v>0</v>
      </c>
      <c r="W24" s="40"/>
      <c r="X24" s="24"/>
      <c r="Y24" s="25"/>
      <c r="Z24" s="25"/>
      <c r="AA24" s="25"/>
      <c r="AB24" s="25"/>
      <c r="AC24" s="25"/>
      <c r="AD24" s="25"/>
      <c r="AE24" s="25"/>
      <c r="AF24" s="25"/>
      <c r="AG24" s="36"/>
      <c r="AH24" s="43">
        <f t="shared" si="4"/>
        <v>0</v>
      </c>
      <c r="AI24" s="44">
        <f t="shared" si="5"/>
        <v>0</v>
      </c>
      <c r="AJ24" s="24">
        <f t="shared" si="0"/>
        <v>0</v>
      </c>
      <c r="AK24" s="18">
        <f t="shared" si="1"/>
        <v>0</v>
      </c>
    </row>
    <row r="25" spans="2:37">
      <c r="B25" s="28" t="s">
        <v>123</v>
      </c>
      <c r="C25" s="24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36"/>
      <c r="U25" s="24">
        <f t="shared" si="2"/>
        <v>0</v>
      </c>
      <c r="V25" s="18">
        <f t="shared" si="3"/>
        <v>0</v>
      </c>
      <c r="W25" s="40"/>
      <c r="X25" s="24"/>
      <c r="Y25" s="25"/>
      <c r="Z25" s="25"/>
      <c r="AA25" s="25"/>
      <c r="AB25" s="25"/>
      <c r="AC25" s="25"/>
      <c r="AD25" s="25"/>
      <c r="AE25" s="25"/>
      <c r="AF25" s="25"/>
      <c r="AG25" s="36"/>
      <c r="AH25" s="43">
        <f t="shared" si="4"/>
        <v>0</v>
      </c>
      <c r="AI25" s="44">
        <f t="shared" si="5"/>
        <v>0</v>
      </c>
      <c r="AJ25" s="24">
        <f t="shared" si="0"/>
        <v>0</v>
      </c>
      <c r="AK25" s="18">
        <f t="shared" si="1"/>
        <v>0</v>
      </c>
    </row>
    <row r="26" spans="2:37">
      <c r="B26" s="28" t="s">
        <v>124</v>
      </c>
      <c r="C26" s="24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36"/>
      <c r="U26" s="24">
        <f t="shared" si="2"/>
        <v>0</v>
      </c>
      <c r="V26" s="18">
        <f t="shared" si="3"/>
        <v>0</v>
      </c>
      <c r="W26" s="40"/>
      <c r="X26" s="24"/>
      <c r="Y26" s="25"/>
      <c r="Z26" s="25"/>
      <c r="AA26" s="25"/>
      <c r="AB26" s="25"/>
      <c r="AC26" s="25"/>
      <c r="AD26" s="25"/>
      <c r="AE26" s="25"/>
      <c r="AF26" s="25"/>
      <c r="AG26" s="36"/>
      <c r="AH26" s="43">
        <f t="shared" si="4"/>
        <v>0</v>
      </c>
      <c r="AI26" s="44">
        <f t="shared" si="5"/>
        <v>0</v>
      </c>
      <c r="AJ26" s="24">
        <f t="shared" si="0"/>
        <v>0</v>
      </c>
      <c r="AK26" s="18">
        <f t="shared" si="1"/>
        <v>0</v>
      </c>
    </row>
    <row r="27" spans="2:37">
      <c r="B27" s="28" t="s">
        <v>125</v>
      </c>
      <c r="C27" s="24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36"/>
      <c r="U27" s="24">
        <f t="shared" si="2"/>
        <v>0</v>
      </c>
      <c r="V27" s="18">
        <f t="shared" si="3"/>
        <v>0</v>
      </c>
      <c r="W27" s="40"/>
      <c r="X27" s="24"/>
      <c r="Y27" s="25"/>
      <c r="Z27" s="25"/>
      <c r="AA27" s="25"/>
      <c r="AB27" s="25"/>
      <c r="AC27" s="25"/>
      <c r="AD27" s="25"/>
      <c r="AE27" s="25"/>
      <c r="AF27" s="25"/>
      <c r="AG27" s="36"/>
      <c r="AH27" s="43">
        <f t="shared" si="4"/>
        <v>0</v>
      </c>
      <c r="AI27" s="44">
        <f t="shared" si="5"/>
        <v>0</v>
      </c>
      <c r="AJ27" s="24">
        <f t="shared" si="0"/>
        <v>0</v>
      </c>
      <c r="AK27" s="18">
        <f t="shared" si="1"/>
        <v>0</v>
      </c>
    </row>
    <row r="28" spans="2:37">
      <c r="B28" s="28" t="s">
        <v>126</v>
      </c>
      <c r="C28" s="24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36"/>
      <c r="U28" s="24">
        <f t="shared" si="2"/>
        <v>0</v>
      </c>
      <c r="V28" s="18">
        <f t="shared" si="3"/>
        <v>0</v>
      </c>
      <c r="W28" s="40"/>
      <c r="X28" s="24"/>
      <c r="Y28" s="25"/>
      <c r="Z28" s="25"/>
      <c r="AA28" s="25"/>
      <c r="AB28" s="25"/>
      <c r="AC28" s="25"/>
      <c r="AD28" s="25"/>
      <c r="AE28" s="25"/>
      <c r="AF28" s="25"/>
      <c r="AG28" s="36"/>
      <c r="AH28" s="24">
        <f t="shared" si="4"/>
        <v>0</v>
      </c>
      <c r="AI28" s="18">
        <f t="shared" si="5"/>
        <v>0</v>
      </c>
      <c r="AJ28" s="24">
        <f t="shared" si="0"/>
        <v>0</v>
      </c>
      <c r="AK28" s="18">
        <f t="shared" si="1"/>
        <v>0</v>
      </c>
    </row>
    <row r="29" spans="2:37">
      <c r="B29" s="28" t="s">
        <v>127</v>
      </c>
      <c r="C29" s="24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36"/>
      <c r="U29" s="24">
        <f t="shared" si="2"/>
        <v>0</v>
      </c>
      <c r="V29" s="18">
        <f t="shared" si="3"/>
        <v>0</v>
      </c>
      <c r="W29" s="40"/>
      <c r="X29" s="24"/>
      <c r="Y29" s="25"/>
      <c r="Z29" s="25"/>
      <c r="AA29" s="25"/>
      <c r="AB29" s="25"/>
      <c r="AC29" s="25"/>
      <c r="AD29" s="25"/>
      <c r="AE29" s="25"/>
      <c r="AF29" s="25"/>
      <c r="AG29" s="36"/>
      <c r="AH29" s="43">
        <f t="shared" si="4"/>
        <v>0</v>
      </c>
      <c r="AI29" s="44">
        <f t="shared" si="5"/>
        <v>0</v>
      </c>
      <c r="AJ29" s="24">
        <f t="shared" si="0"/>
        <v>0</v>
      </c>
      <c r="AK29" s="18">
        <f t="shared" si="1"/>
        <v>0</v>
      </c>
    </row>
    <row r="30" spans="2:37">
      <c r="B30" s="28" t="s">
        <v>128</v>
      </c>
      <c r="C30" s="24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36"/>
      <c r="U30" s="24">
        <f t="shared" si="2"/>
        <v>0</v>
      </c>
      <c r="V30" s="18">
        <f t="shared" si="3"/>
        <v>0</v>
      </c>
      <c r="W30" s="40"/>
      <c r="X30" s="24"/>
      <c r="Y30" s="25"/>
      <c r="Z30" s="25"/>
      <c r="AA30" s="25"/>
      <c r="AB30" s="25"/>
      <c r="AC30" s="25"/>
      <c r="AD30" s="25"/>
      <c r="AE30" s="25"/>
      <c r="AF30" s="25"/>
      <c r="AG30" s="36"/>
      <c r="AH30" s="43">
        <f t="shared" si="4"/>
        <v>0</v>
      </c>
      <c r="AI30" s="44">
        <f t="shared" si="5"/>
        <v>0</v>
      </c>
      <c r="AJ30" s="24">
        <f t="shared" si="0"/>
        <v>0</v>
      </c>
      <c r="AK30" s="18">
        <f t="shared" si="1"/>
        <v>0</v>
      </c>
    </row>
    <row r="31" spans="2:37">
      <c r="B31" s="28" t="s">
        <v>129</v>
      </c>
      <c r="C31" s="24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36"/>
      <c r="U31" s="24">
        <f t="shared" si="2"/>
        <v>0</v>
      </c>
      <c r="V31" s="18">
        <f t="shared" si="3"/>
        <v>0</v>
      </c>
      <c r="W31" s="40"/>
      <c r="X31" s="24"/>
      <c r="Y31" s="25"/>
      <c r="Z31" s="25"/>
      <c r="AA31" s="25"/>
      <c r="AB31" s="25"/>
      <c r="AC31" s="25"/>
      <c r="AD31" s="25"/>
      <c r="AE31" s="25"/>
      <c r="AF31" s="25"/>
      <c r="AG31" s="36"/>
      <c r="AH31" s="43">
        <f t="shared" si="4"/>
        <v>0</v>
      </c>
      <c r="AI31" s="44">
        <f t="shared" si="5"/>
        <v>0</v>
      </c>
      <c r="AJ31" s="24">
        <f t="shared" si="0"/>
        <v>0</v>
      </c>
      <c r="AK31" s="18">
        <f t="shared" si="1"/>
        <v>0</v>
      </c>
    </row>
    <row r="32" spans="2:37" ht="15.75" thickBot="1">
      <c r="B32" s="29" t="s">
        <v>130</v>
      </c>
      <c r="C32" s="33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7"/>
      <c r="U32" s="52">
        <f t="shared" si="2"/>
        <v>0</v>
      </c>
      <c r="V32" s="53">
        <f t="shared" si="3"/>
        <v>0</v>
      </c>
      <c r="W32" s="41"/>
      <c r="X32" s="33"/>
      <c r="Y32" s="34"/>
      <c r="Z32" s="34"/>
      <c r="AA32" s="34"/>
      <c r="AB32" s="34"/>
      <c r="AC32" s="34"/>
      <c r="AD32" s="34"/>
      <c r="AE32" s="34"/>
      <c r="AF32" s="34"/>
      <c r="AG32" s="37"/>
      <c r="AH32" s="43">
        <f t="shared" ref="AH32" si="6">X32+Z32+AB32+AD32+AF32</f>
        <v>0</v>
      </c>
      <c r="AI32" s="44">
        <f t="shared" ref="AI32" si="7">Y32+AA32+AC32+AE32+AG32</f>
        <v>0</v>
      </c>
      <c r="AJ32" s="33">
        <f t="shared" si="0"/>
        <v>0</v>
      </c>
      <c r="AK32" s="19">
        <f t="shared" si="1"/>
        <v>0</v>
      </c>
    </row>
    <row r="33" spans="2:37" ht="16.5" thickTop="1" thickBot="1">
      <c r="B33" s="51" t="s">
        <v>166</v>
      </c>
      <c r="C33" s="46">
        <f>SUM(C3:C32)</f>
        <v>0</v>
      </c>
      <c r="D33" s="47">
        <f t="shared" ref="D33:V33" si="8">SUM(D3:D32)</f>
        <v>76</v>
      </c>
      <c r="E33" s="47">
        <f t="shared" si="8"/>
        <v>0</v>
      </c>
      <c r="F33" s="47">
        <f t="shared" si="8"/>
        <v>3</v>
      </c>
      <c r="G33" s="47">
        <f t="shared" si="8"/>
        <v>0</v>
      </c>
      <c r="H33" s="47">
        <f t="shared" si="8"/>
        <v>5</v>
      </c>
      <c r="I33" s="47">
        <f t="shared" si="8"/>
        <v>0</v>
      </c>
      <c r="J33" s="47">
        <f t="shared" si="8"/>
        <v>26</v>
      </c>
      <c r="K33" s="47">
        <f t="shared" si="8"/>
        <v>0</v>
      </c>
      <c r="L33" s="47">
        <f t="shared" si="8"/>
        <v>14</v>
      </c>
      <c r="M33" s="47">
        <f t="shared" si="8"/>
        <v>0</v>
      </c>
      <c r="N33" s="47">
        <f t="shared" si="8"/>
        <v>18</v>
      </c>
      <c r="O33" s="47">
        <f t="shared" si="8"/>
        <v>0</v>
      </c>
      <c r="P33" s="47">
        <f t="shared" si="8"/>
        <v>3</v>
      </c>
      <c r="Q33" s="47">
        <f t="shared" si="8"/>
        <v>0</v>
      </c>
      <c r="R33" s="47">
        <f t="shared" si="8"/>
        <v>12</v>
      </c>
      <c r="S33" s="47">
        <f t="shared" si="8"/>
        <v>0</v>
      </c>
      <c r="T33" s="49">
        <f t="shared" si="8"/>
        <v>26</v>
      </c>
      <c r="U33" s="46">
        <f t="shared" si="8"/>
        <v>0</v>
      </c>
      <c r="V33" s="48">
        <f t="shared" si="8"/>
        <v>183</v>
      </c>
      <c r="W33" s="45"/>
      <c r="X33" s="46">
        <f>SUM(X3:X32)</f>
        <v>0</v>
      </c>
      <c r="Y33" s="47">
        <f t="shared" ref="Y33:AK33" si="9">SUM(Y3:Y32)</f>
        <v>3</v>
      </c>
      <c r="Z33" s="47">
        <f t="shared" si="9"/>
        <v>0</v>
      </c>
      <c r="AA33" s="47">
        <f t="shared" si="9"/>
        <v>46</v>
      </c>
      <c r="AB33" s="47">
        <f t="shared" si="9"/>
        <v>0</v>
      </c>
      <c r="AC33" s="47">
        <f t="shared" si="9"/>
        <v>60</v>
      </c>
      <c r="AD33" s="47">
        <f t="shared" si="9"/>
        <v>0</v>
      </c>
      <c r="AE33" s="47">
        <f t="shared" si="9"/>
        <v>20</v>
      </c>
      <c r="AF33" s="47">
        <f t="shared" si="9"/>
        <v>1</v>
      </c>
      <c r="AG33" s="49">
        <f t="shared" si="9"/>
        <v>60</v>
      </c>
      <c r="AH33" s="46">
        <f t="shared" si="9"/>
        <v>1</v>
      </c>
      <c r="AI33" s="48">
        <f t="shared" si="9"/>
        <v>189</v>
      </c>
      <c r="AJ33" s="50">
        <f t="shared" si="9"/>
        <v>1</v>
      </c>
      <c r="AK33" s="48">
        <f t="shared" si="9"/>
        <v>372</v>
      </c>
    </row>
    <row r="34" spans="2:37" ht="15.75" thickTop="1"/>
  </sheetData>
  <mergeCells count="17">
    <mergeCell ref="AD2:AE2"/>
    <mergeCell ref="AJ2:AK2"/>
    <mergeCell ref="C2:D2"/>
    <mergeCell ref="E2:F2"/>
    <mergeCell ref="G2:H2"/>
    <mergeCell ref="U2:V2"/>
    <mergeCell ref="AH2:AI2"/>
    <mergeCell ref="I2:J2"/>
    <mergeCell ref="K2:L2"/>
    <mergeCell ref="M2:N2"/>
    <mergeCell ref="O2:P2"/>
    <mergeCell ref="Q2:R2"/>
    <mergeCell ref="AF2:AG2"/>
    <mergeCell ref="S2:T2"/>
    <mergeCell ref="X2:Y2"/>
    <mergeCell ref="Z2:AA2"/>
    <mergeCell ref="AB2:AC2"/>
  </mergeCells>
  <hyperlinks>
    <hyperlink ref="B3" location="'Atlanta Hawks'!A1" display="Atlanta"/>
    <hyperlink ref="B4" location="'Boston Celtics'!A1" display="Boston Celtics"/>
  </hyperlinks>
  <pageMargins left="0.7" right="0.7" top="0.75" bottom="0.75" header="0.3" footer="0.3"/>
  <pageSetup paperSize="9" orientation="portrait" r:id="rId1"/>
  <ignoredErrors>
    <ignoredError sqref="H3:H4 J3:J4 Y3 F4 L3:L4 P3 AA3:AA4 AE3:AE4 AG3:AG4 N3:N4 R3:R4 T3:T4 AC3:AC4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B1:G175"/>
  <sheetViews>
    <sheetView tabSelected="1" workbookViewId="0">
      <pane xSplit="1" ySplit="2" topLeftCell="B148" activePane="bottomRight" state="frozen"/>
      <selection pane="topRight" activeCell="B1" sqref="B1"/>
      <selection pane="bottomLeft" activeCell="A3" sqref="A3"/>
      <selection pane="bottomRight" activeCell="E157" sqref="E157"/>
    </sheetView>
  </sheetViews>
  <sheetFormatPr defaultColWidth="55.7109375" defaultRowHeight="15"/>
  <cols>
    <col min="1" max="1" width="13.140625" customWidth="1"/>
    <col min="2" max="2" width="16.7109375" style="9" bestFit="1" customWidth="1"/>
    <col min="3" max="3" width="42.7109375" style="9" bestFit="1" customWidth="1"/>
    <col min="4" max="4" width="16.5703125" style="9" customWidth="1"/>
    <col min="5" max="5" width="11.140625" style="67" customWidth="1"/>
    <col min="6" max="6" width="16.5703125" customWidth="1"/>
    <col min="7" max="7" width="17.28515625" customWidth="1"/>
  </cols>
  <sheetData>
    <row r="1" spans="2:7" ht="15.75" thickBot="1">
      <c r="G1" s="66"/>
    </row>
    <row r="2" spans="2:7" ht="17.25" thickTop="1" thickBot="1">
      <c r="B2" s="3" t="s">
        <v>98</v>
      </c>
      <c r="C2" s="4" t="s">
        <v>99</v>
      </c>
      <c r="D2" s="4" t="s">
        <v>100</v>
      </c>
      <c r="E2" s="4" t="s">
        <v>167</v>
      </c>
    </row>
    <row r="3" spans="2:7" ht="15.75" thickTop="1">
      <c r="B3" s="10" t="s">
        <v>0</v>
      </c>
      <c r="C3" s="11" t="s">
        <v>1</v>
      </c>
      <c r="D3" s="11" t="s">
        <v>97</v>
      </c>
      <c r="E3" s="68"/>
    </row>
    <row r="4" spans="2:7">
      <c r="B4" s="5" t="s">
        <v>0</v>
      </c>
      <c r="C4" s="6" t="s">
        <v>3</v>
      </c>
      <c r="D4" s="6" t="s">
        <v>97</v>
      </c>
      <c r="E4" s="68"/>
    </row>
    <row r="5" spans="2:7" ht="30">
      <c r="B5" s="5" t="s">
        <v>0</v>
      </c>
      <c r="C5" s="6" t="s">
        <v>8</v>
      </c>
      <c r="D5" s="6" t="s">
        <v>97</v>
      </c>
      <c r="E5" s="68"/>
    </row>
    <row r="6" spans="2:7">
      <c r="B6" s="5" t="s">
        <v>0</v>
      </c>
      <c r="C6" s="6" t="s">
        <v>10</v>
      </c>
      <c r="D6" s="6" t="s">
        <v>97</v>
      </c>
      <c r="E6" s="68"/>
    </row>
    <row r="7" spans="2:7">
      <c r="B7" s="5" t="s">
        <v>0</v>
      </c>
      <c r="C7" s="6" t="s">
        <v>12</v>
      </c>
      <c r="D7" s="6" t="s">
        <v>97</v>
      </c>
      <c r="E7" s="68"/>
    </row>
    <row r="8" spans="2:7">
      <c r="B8" s="5" t="s">
        <v>0</v>
      </c>
      <c r="C8" s="6" t="s">
        <v>14</v>
      </c>
      <c r="D8" s="6" t="s">
        <v>97</v>
      </c>
      <c r="E8" s="68"/>
    </row>
    <row r="9" spans="2:7" ht="30">
      <c r="B9" s="5" t="s">
        <v>0</v>
      </c>
      <c r="C9" s="6" t="s">
        <v>18</v>
      </c>
      <c r="D9" s="6" t="s">
        <v>97</v>
      </c>
      <c r="E9" s="69"/>
    </row>
    <row r="10" spans="2:7">
      <c r="B10" s="5" t="s">
        <v>0</v>
      </c>
      <c r="C10" s="6" t="s">
        <v>19</v>
      </c>
      <c r="D10" s="6" t="s">
        <v>97</v>
      </c>
      <c r="E10" s="69"/>
    </row>
    <row r="11" spans="2:7">
      <c r="B11" s="5" t="s">
        <v>39</v>
      </c>
      <c r="C11" s="6" t="s">
        <v>1</v>
      </c>
      <c r="D11" s="6" t="s">
        <v>97</v>
      </c>
      <c r="E11" s="69"/>
    </row>
    <row r="12" spans="2:7">
      <c r="B12" s="5" t="s">
        <v>39</v>
      </c>
      <c r="C12" s="6" t="s">
        <v>3</v>
      </c>
      <c r="D12" s="6" t="s">
        <v>97</v>
      </c>
      <c r="E12" s="69"/>
    </row>
    <row r="13" spans="2:7" ht="30">
      <c r="B13" s="5" t="s">
        <v>39</v>
      </c>
      <c r="C13" s="6" t="s">
        <v>8</v>
      </c>
      <c r="D13" s="6" t="s">
        <v>97</v>
      </c>
      <c r="E13" s="69"/>
    </row>
    <row r="14" spans="2:7">
      <c r="B14" s="5" t="s">
        <v>39</v>
      </c>
      <c r="C14" s="6" t="s">
        <v>10</v>
      </c>
      <c r="D14" s="6" t="s">
        <v>97</v>
      </c>
      <c r="E14" s="69"/>
    </row>
    <row r="15" spans="2:7">
      <c r="B15" s="5" t="s">
        <v>58</v>
      </c>
      <c r="C15" s="6" t="s">
        <v>12</v>
      </c>
      <c r="D15" s="6" t="s">
        <v>97</v>
      </c>
      <c r="E15" s="69"/>
    </row>
    <row r="16" spans="2:7">
      <c r="B16" s="5" t="s">
        <v>58</v>
      </c>
      <c r="C16" s="6" t="s">
        <v>14</v>
      </c>
      <c r="D16" s="6" t="s">
        <v>97</v>
      </c>
      <c r="E16" s="69"/>
    </row>
    <row r="17" spans="2:5" ht="30">
      <c r="B17" s="5" t="s">
        <v>58</v>
      </c>
      <c r="C17" s="6" t="s">
        <v>18</v>
      </c>
      <c r="D17" s="6" t="s">
        <v>97</v>
      </c>
      <c r="E17" s="69"/>
    </row>
    <row r="18" spans="2:5">
      <c r="B18" s="5" t="s">
        <v>58</v>
      </c>
      <c r="C18" s="6" t="s">
        <v>19</v>
      </c>
      <c r="D18" s="6" t="s">
        <v>97</v>
      </c>
      <c r="E18" s="69"/>
    </row>
    <row r="19" spans="2:5">
      <c r="B19" s="5" t="s">
        <v>70</v>
      </c>
      <c r="C19" s="6" t="s">
        <v>1</v>
      </c>
      <c r="D19" s="6" t="s">
        <v>97</v>
      </c>
      <c r="E19" s="69"/>
    </row>
    <row r="20" spans="2:5">
      <c r="B20" s="5" t="s">
        <v>70</v>
      </c>
      <c r="C20" s="6" t="s">
        <v>3</v>
      </c>
      <c r="D20" s="6" t="s">
        <v>97</v>
      </c>
      <c r="E20" s="69"/>
    </row>
    <row r="21" spans="2:5" ht="30">
      <c r="B21" s="5" t="s">
        <v>70</v>
      </c>
      <c r="C21" s="6" t="s">
        <v>8</v>
      </c>
      <c r="D21" s="6" t="s">
        <v>97</v>
      </c>
      <c r="E21" s="69"/>
    </row>
    <row r="22" spans="2:5">
      <c r="B22" s="5" t="s">
        <v>70</v>
      </c>
      <c r="C22" s="6" t="s">
        <v>10</v>
      </c>
      <c r="D22" s="6" t="s">
        <v>97</v>
      </c>
      <c r="E22" s="69"/>
    </row>
    <row r="23" spans="2:5">
      <c r="B23" s="5" t="s">
        <v>77</v>
      </c>
      <c r="C23" s="6" t="s">
        <v>78</v>
      </c>
      <c r="D23" s="6" t="s">
        <v>97</v>
      </c>
      <c r="E23" s="69"/>
    </row>
    <row r="24" spans="2:5" ht="30">
      <c r="B24" s="5" t="s">
        <v>77</v>
      </c>
      <c r="C24" s="6" t="s">
        <v>80</v>
      </c>
      <c r="D24" s="6" t="s">
        <v>97</v>
      </c>
      <c r="E24" s="69"/>
    </row>
    <row r="25" spans="2:5" ht="30">
      <c r="B25" s="5" t="s">
        <v>77</v>
      </c>
      <c r="C25" s="6" t="s">
        <v>84</v>
      </c>
      <c r="D25" s="6" t="s">
        <v>97</v>
      </c>
      <c r="E25" s="69"/>
    </row>
    <row r="26" spans="2:5">
      <c r="B26" s="5" t="s">
        <v>77</v>
      </c>
      <c r="C26" s="6" t="s">
        <v>86</v>
      </c>
      <c r="D26" s="6" t="s">
        <v>97</v>
      </c>
      <c r="E26" s="69"/>
    </row>
    <row r="27" spans="2:5">
      <c r="B27" s="5" t="s">
        <v>88</v>
      </c>
      <c r="C27" s="6" t="s">
        <v>78</v>
      </c>
      <c r="D27" s="6" t="s">
        <v>97</v>
      </c>
      <c r="E27" s="69"/>
    </row>
    <row r="28" spans="2:5" ht="30">
      <c r="B28" s="5" t="s">
        <v>88</v>
      </c>
      <c r="C28" s="6" t="s">
        <v>80</v>
      </c>
      <c r="D28" s="6" t="s">
        <v>97</v>
      </c>
      <c r="E28" s="69"/>
    </row>
    <row r="29" spans="2:5" ht="30">
      <c r="B29" s="5" t="s">
        <v>88</v>
      </c>
      <c r="C29" s="6" t="s">
        <v>84</v>
      </c>
      <c r="D29" s="6" t="s">
        <v>97</v>
      </c>
      <c r="E29" s="69"/>
    </row>
    <row r="30" spans="2:5">
      <c r="B30" s="5" t="s">
        <v>88</v>
      </c>
      <c r="C30" s="6" t="s">
        <v>86</v>
      </c>
      <c r="D30" s="6" t="s">
        <v>97</v>
      </c>
      <c r="E30" s="69"/>
    </row>
    <row r="31" spans="2:5">
      <c r="B31" s="5" t="s">
        <v>89</v>
      </c>
      <c r="C31" s="6" t="s">
        <v>78</v>
      </c>
      <c r="D31" s="6" t="s">
        <v>97</v>
      </c>
      <c r="E31" s="69"/>
    </row>
    <row r="32" spans="2:5" ht="30">
      <c r="B32" s="5" t="s">
        <v>89</v>
      </c>
      <c r="C32" s="6" t="s">
        <v>80</v>
      </c>
      <c r="D32" s="6" t="s">
        <v>97</v>
      </c>
      <c r="E32" s="69"/>
    </row>
    <row r="33" spans="2:5" ht="30">
      <c r="B33" s="5" t="s">
        <v>89</v>
      </c>
      <c r="C33" s="6" t="s">
        <v>84</v>
      </c>
      <c r="D33" s="6" t="s">
        <v>97</v>
      </c>
      <c r="E33" s="69"/>
    </row>
    <row r="34" spans="2:5">
      <c r="B34" s="5" t="s">
        <v>89</v>
      </c>
      <c r="C34" s="6" t="s">
        <v>86</v>
      </c>
      <c r="D34" s="6" t="s">
        <v>97</v>
      </c>
      <c r="E34" s="69"/>
    </row>
    <row r="35" spans="2:5">
      <c r="B35" s="5" t="s">
        <v>0</v>
      </c>
      <c r="C35" s="6" t="s">
        <v>29</v>
      </c>
      <c r="D35" s="6">
        <v>275</v>
      </c>
      <c r="E35" s="69"/>
    </row>
    <row r="36" spans="2:5">
      <c r="B36" s="5" t="s">
        <v>0</v>
      </c>
      <c r="C36" s="6" t="s">
        <v>4</v>
      </c>
      <c r="D36" s="6">
        <v>249</v>
      </c>
      <c r="E36" s="69"/>
    </row>
    <row r="37" spans="2:5">
      <c r="B37" s="5" t="s">
        <v>39</v>
      </c>
      <c r="C37" s="6" t="s">
        <v>4</v>
      </c>
      <c r="D37" s="6">
        <v>249</v>
      </c>
      <c r="E37" s="69"/>
    </row>
    <row r="38" spans="2:5">
      <c r="B38" s="5" t="s">
        <v>70</v>
      </c>
      <c r="C38" s="6" t="s">
        <v>4</v>
      </c>
      <c r="D38" s="6">
        <v>249</v>
      </c>
      <c r="E38" s="69"/>
    </row>
    <row r="39" spans="2:5">
      <c r="B39" s="5" t="s">
        <v>0</v>
      </c>
      <c r="C39" s="6" t="s">
        <v>24</v>
      </c>
      <c r="D39" s="6">
        <v>199</v>
      </c>
      <c r="E39" s="69"/>
    </row>
    <row r="40" spans="2:5">
      <c r="B40" s="5" t="s">
        <v>0</v>
      </c>
      <c r="C40" s="6" t="s">
        <v>33</v>
      </c>
      <c r="D40" s="6">
        <v>199</v>
      </c>
      <c r="E40" s="69"/>
    </row>
    <row r="41" spans="2:5">
      <c r="B41" s="5" t="s">
        <v>57</v>
      </c>
      <c r="C41" s="6" t="s">
        <v>40</v>
      </c>
      <c r="D41" s="6">
        <v>199</v>
      </c>
      <c r="E41" s="69"/>
    </row>
    <row r="42" spans="2:5">
      <c r="B42" s="5" t="s">
        <v>58</v>
      </c>
      <c r="C42" s="6" t="s">
        <v>40</v>
      </c>
      <c r="D42" s="6">
        <v>199</v>
      </c>
      <c r="E42" s="69"/>
    </row>
    <row r="43" spans="2:5" ht="30">
      <c r="B43" s="5" t="s">
        <v>59</v>
      </c>
      <c r="C43" s="6" t="s">
        <v>60</v>
      </c>
      <c r="D43" s="6">
        <v>199</v>
      </c>
      <c r="E43" s="69"/>
    </row>
    <row r="44" spans="2:5">
      <c r="B44" s="5" t="s">
        <v>76</v>
      </c>
      <c r="C44" s="6" t="s">
        <v>60</v>
      </c>
      <c r="D44" s="6">
        <v>199</v>
      </c>
      <c r="E44" s="69"/>
    </row>
    <row r="45" spans="2:5" ht="30">
      <c r="B45" s="5" t="s">
        <v>77</v>
      </c>
      <c r="C45" s="6" t="s">
        <v>83</v>
      </c>
      <c r="D45" s="6">
        <v>199</v>
      </c>
      <c r="E45" s="69"/>
    </row>
    <row r="46" spans="2:5" ht="30">
      <c r="B46" s="5" t="s">
        <v>88</v>
      </c>
      <c r="C46" s="6" t="s">
        <v>83</v>
      </c>
      <c r="D46" s="6">
        <v>199</v>
      </c>
      <c r="E46" s="69"/>
    </row>
    <row r="47" spans="2:5" ht="30">
      <c r="B47" s="5" t="s">
        <v>89</v>
      </c>
      <c r="C47" s="6" t="s">
        <v>83</v>
      </c>
      <c r="D47" s="6">
        <v>199</v>
      </c>
      <c r="E47" s="69"/>
    </row>
    <row r="48" spans="2:5">
      <c r="B48" s="5" t="s">
        <v>90</v>
      </c>
      <c r="C48" s="6" t="s">
        <v>91</v>
      </c>
      <c r="D48" s="6">
        <v>199</v>
      </c>
      <c r="E48" s="69"/>
    </row>
    <row r="49" spans="2:5">
      <c r="B49" s="5" t="s">
        <v>95</v>
      </c>
      <c r="C49" s="6" t="s">
        <v>40</v>
      </c>
      <c r="D49" s="6">
        <v>199</v>
      </c>
      <c r="E49" s="69"/>
    </row>
    <row r="50" spans="2:5">
      <c r="B50" s="5" t="s">
        <v>96</v>
      </c>
      <c r="C50" s="6" t="s">
        <v>60</v>
      </c>
      <c r="D50" s="6">
        <v>199</v>
      </c>
      <c r="E50" s="69"/>
    </row>
    <row r="51" spans="2:5">
      <c r="B51" s="5" t="s">
        <v>0</v>
      </c>
      <c r="C51" s="6" t="s">
        <v>9</v>
      </c>
      <c r="D51" s="6">
        <v>149</v>
      </c>
      <c r="E51" s="69"/>
    </row>
    <row r="52" spans="2:5">
      <c r="B52" s="5" t="s">
        <v>39</v>
      </c>
      <c r="C52" s="6" t="s">
        <v>9</v>
      </c>
      <c r="D52" s="6">
        <v>149</v>
      </c>
      <c r="E52" s="69"/>
    </row>
    <row r="53" spans="2:5">
      <c r="B53" s="5" t="s">
        <v>39</v>
      </c>
      <c r="C53" s="6" t="s">
        <v>47</v>
      </c>
      <c r="D53" s="6">
        <v>149</v>
      </c>
      <c r="E53" s="69"/>
    </row>
    <row r="54" spans="2:5">
      <c r="B54" s="5" t="s">
        <v>70</v>
      </c>
      <c r="C54" s="6" t="s">
        <v>9</v>
      </c>
      <c r="D54" s="6">
        <v>149</v>
      </c>
      <c r="E54" s="69"/>
    </row>
    <row r="55" spans="2:5">
      <c r="B55" s="5" t="s">
        <v>70</v>
      </c>
      <c r="C55" s="6" t="s">
        <v>71</v>
      </c>
      <c r="D55" s="6">
        <v>149</v>
      </c>
      <c r="E55" s="69"/>
    </row>
    <row r="56" spans="2:5">
      <c r="B56" s="5" t="s">
        <v>77</v>
      </c>
      <c r="C56" s="6" t="s">
        <v>47</v>
      </c>
      <c r="D56" s="6">
        <v>149</v>
      </c>
      <c r="E56" s="69"/>
    </row>
    <row r="57" spans="2:5">
      <c r="B57" s="5" t="s">
        <v>0</v>
      </c>
      <c r="C57" s="6" t="s">
        <v>21</v>
      </c>
      <c r="D57" s="6">
        <v>99</v>
      </c>
      <c r="E57" s="69"/>
    </row>
    <row r="58" spans="2:5">
      <c r="B58" s="5" t="s">
        <v>0</v>
      </c>
      <c r="C58" s="6" t="s">
        <v>37</v>
      </c>
      <c r="D58" s="6">
        <v>99</v>
      </c>
      <c r="E58" s="69"/>
    </row>
    <row r="59" spans="2:5">
      <c r="B59" s="5" t="s">
        <v>39</v>
      </c>
      <c r="C59" s="6" t="s">
        <v>55</v>
      </c>
      <c r="D59" s="6">
        <v>99</v>
      </c>
      <c r="E59" s="69"/>
    </row>
    <row r="60" spans="2:5" ht="30">
      <c r="B60" s="5" t="s">
        <v>59</v>
      </c>
      <c r="C60" s="6" t="s">
        <v>55</v>
      </c>
      <c r="D60" s="6">
        <v>99</v>
      </c>
      <c r="E60" s="69"/>
    </row>
    <row r="61" spans="2:5" ht="30">
      <c r="B61" s="5" t="s">
        <v>77</v>
      </c>
      <c r="C61" s="6" t="s">
        <v>85</v>
      </c>
      <c r="D61" s="6">
        <v>99</v>
      </c>
      <c r="E61" s="69"/>
    </row>
    <row r="62" spans="2:5" ht="30">
      <c r="B62" s="5" t="s">
        <v>88</v>
      </c>
      <c r="C62" s="6" t="s">
        <v>85</v>
      </c>
      <c r="D62" s="6">
        <v>99</v>
      </c>
      <c r="E62" s="69"/>
    </row>
    <row r="63" spans="2:5" ht="30">
      <c r="B63" s="5" t="s">
        <v>89</v>
      </c>
      <c r="C63" s="6" t="s">
        <v>85</v>
      </c>
      <c r="D63" s="6">
        <v>99</v>
      </c>
      <c r="E63" s="69"/>
    </row>
    <row r="64" spans="2:5">
      <c r="B64" s="5" t="s">
        <v>90</v>
      </c>
      <c r="C64" s="6" t="s">
        <v>44</v>
      </c>
      <c r="D64" s="6">
        <v>99</v>
      </c>
      <c r="E64" s="69"/>
    </row>
    <row r="65" spans="2:5">
      <c r="B65" s="5" t="s">
        <v>39</v>
      </c>
      <c r="C65" s="6" t="s">
        <v>52</v>
      </c>
      <c r="D65" s="6">
        <v>75</v>
      </c>
      <c r="E65" s="69"/>
    </row>
    <row r="66" spans="2:5" ht="30">
      <c r="B66" s="5" t="s">
        <v>59</v>
      </c>
      <c r="C66" s="6" t="s">
        <v>52</v>
      </c>
      <c r="D66" s="6">
        <v>75</v>
      </c>
      <c r="E66" s="69"/>
    </row>
    <row r="67" spans="2:5">
      <c r="B67" s="5" t="s">
        <v>0</v>
      </c>
      <c r="C67" s="6" t="s">
        <v>7</v>
      </c>
      <c r="D67" s="6">
        <v>60</v>
      </c>
      <c r="E67" s="69"/>
    </row>
    <row r="68" spans="2:5">
      <c r="B68" s="5" t="s">
        <v>0</v>
      </c>
      <c r="C68" s="6" t="s">
        <v>27</v>
      </c>
      <c r="D68" s="6">
        <v>60</v>
      </c>
      <c r="E68" s="69"/>
    </row>
    <row r="69" spans="2:5">
      <c r="B69" s="5" t="s">
        <v>0</v>
      </c>
      <c r="C69" s="6" t="s">
        <v>36</v>
      </c>
      <c r="D69" s="6">
        <v>60</v>
      </c>
      <c r="E69" s="69"/>
    </row>
    <row r="70" spans="2:5">
      <c r="B70" s="5" t="s">
        <v>39</v>
      </c>
      <c r="C70" s="6" t="s">
        <v>7</v>
      </c>
      <c r="D70" s="6">
        <v>60</v>
      </c>
      <c r="E70" s="69"/>
    </row>
    <row r="71" spans="2:5" ht="30">
      <c r="B71" s="5" t="s">
        <v>65</v>
      </c>
      <c r="C71" s="6" t="s">
        <v>66</v>
      </c>
      <c r="D71" s="6">
        <v>60</v>
      </c>
      <c r="E71" s="69"/>
    </row>
    <row r="72" spans="2:5">
      <c r="B72" s="5" t="s">
        <v>70</v>
      </c>
      <c r="C72" s="6" t="s">
        <v>7</v>
      </c>
      <c r="D72" s="6">
        <v>60</v>
      </c>
      <c r="E72" s="69"/>
    </row>
    <row r="73" spans="2:5">
      <c r="B73" s="5" t="s">
        <v>0</v>
      </c>
      <c r="C73" s="6" t="s">
        <v>15</v>
      </c>
      <c r="D73" s="6">
        <v>49</v>
      </c>
      <c r="E73" s="69"/>
    </row>
    <row r="74" spans="2:5">
      <c r="B74" s="5" t="s">
        <v>0</v>
      </c>
      <c r="C74" s="6" t="s">
        <v>31</v>
      </c>
      <c r="D74" s="6">
        <v>49</v>
      </c>
      <c r="E74" s="69"/>
    </row>
    <row r="75" spans="2:5">
      <c r="B75" s="5" t="s">
        <v>39</v>
      </c>
      <c r="C75" s="6" t="s">
        <v>49</v>
      </c>
      <c r="D75" s="6">
        <v>49</v>
      </c>
      <c r="E75" s="69"/>
    </row>
    <row r="76" spans="2:5">
      <c r="B76" s="5" t="s">
        <v>58</v>
      </c>
      <c r="C76" s="6" t="s">
        <v>15</v>
      </c>
      <c r="D76" s="6">
        <v>49</v>
      </c>
      <c r="E76" s="69"/>
    </row>
    <row r="77" spans="2:5" ht="30">
      <c r="B77" s="5" t="s">
        <v>59</v>
      </c>
      <c r="C77" s="6" t="s">
        <v>62</v>
      </c>
      <c r="D77" s="6">
        <v>49</v>
      </c>
      <c r="E77" s="69"/>
    </row>
    <row r="78" spans="2:5" ht="30">
      <c r="B78" s="5" t="s">
        <v>65</v>
      </c>
      <c r="C78" s="6" t="s">
        <v>68</v>
      </c>
      <c r="D78" s="6">
        <v>49</v>
      </c>
      <c r="E78" s="69"/>
    </row>
    <row r="79" spans="2:5">
      <c r="B79" s="5" t="s">
        <v>70</v>
      </c>
      <c r="C79" s="6" t="s">
        <v>73</v>
      </c>
      <c r="D79" s="6">
        <v>49</v>
      </c>
      <c r="E79" s="69"/>
    </row>
    <row r="80" spans="2:5">
      <c r="B80" s="5" t="s">
        <v>76</v>
      </c>
      <c r="C80" s="6" t="s">
        <v>62</v>
      </c>
      <c r="D80" s="6">
        <v>49</v>
      </c>
      <c r="E80" s="69"/>
    </row>
    <row r="81" spans="2:5">
      <c r="B81" s="5" t="s">
        <v>77</v>
      </c>
      <c r="C81" s="6" t="s">
        <v>49</v>
      </c>
      <c r="D81" s="6">
        <v>49</v>
      </c>
      <c r="E81" s="69"/>
    </row>
    <row r="82" spans="2:5">
      <c r="B82" s="5" t="s">
        <v>90</v>
      </c>
      <c r="C82" s="6" t="s">
        <v>93</v>
      </c>
      <c r="D82" s="6">
        <v>49</v>
      </c>
      <c r="E82" s="69"/>
    </row>
    <row r="83" spans="2:5">
      <c r="B83" s="5" t="s">
        <v>96</v>
      </c>
      <c r="C83" s="6" t="s">
        <v>62</v>
      </c>
      <c r="D83" s="6">
        <v>49</v>
      </c>
      <c r="E83" s="69"/>
    </row>
    <row r="84" spans="2:5">
      <c r="B84" s="5" t="s">
        <v>39</v>
      </c>
      <c r="C84" s="6" t="s">
        <v>40</v>
      </c>
      <c r="D84" s="6">
        <v>35</v>
      </c>
      <c r="E84" s="69"/>
    </row>
    <row r="85" spans="2:5">
      <c r="B85" s="5" t="s">
        <v>77</v>
      </c>
      <c r="C85" s="6" t="s">
        <v>40</v>
      </c>
      <c r="D85" s="6">
        <v>35</v>
      </c>
      <c r="E85" s="69"/>
    </row>
    <row r="86" spans="2:5">
      <c r="B86" s="5" t="s">
        <v>0</v>
      </c>
      <c r="C86" s="6" t="s">
        <v>11</v>
      </c>
      <c r="D86" s="6">
        <v>25</v>
      </c>
      <c r="E86" s="69"/>
    </row>
    <row r="87" spans="2:5">
      <c r="B87" s="5" t="s">
        <v>0</v>
      </c>
      <c r="C87" s="6" t="s">
        <v>20</v>
      </c>
      <c r="D87" s="6">
        <v>25</v>
      </c>
      <c r="E87" s="69"/>
    </row>
    <row r="88" spans="2:5">
      <c r="B88" s="5" t="s">
        <v>0</v>
      </c>
      <c r="C88" s="6" t="s">
        <v>28</v>
      </c>
      <c r="D88" s="6">
        <v>25</v>
      </c>
      <c r="E88" s="69"/>
    </row>
    <row r="89" spans="2:5">
      <c r="B89" s="5" t="s">
        <v>0</v>
      </c>
      <c r="C89" s="6" t="s">
        <v>38</v>
      </c>
      <c r="D89" s="6">
        <v>25</v>
      </c>
      <c r="E89" s="69"/>
    </row>
    <row r="90" spans="2:5">
      <c r="B90" s="5" t="s">
        <v>39</v>
      </c>
      <c r="C90" s="6" t="s">
        <v>43</v>
      </c>
      <c r="D90" s="6">
        <v>25</v>
      </c>
      <c r="E90" s="69"/>
    </row>
    <row r="91" spans="2:5">
      <c r="B91" s="5" t="s">
        <v>39</v>
      </c>
      <c r="C91" s="6" t="s">
        <v>11</v>
      </c>
      <c r="D91" s="6">
        <v>25</v>
      </c>
      <c r="E91" s="69"/>
    </row>
    <row r="92" spans="2:5">
      <c r="B92" s="5" t="s">
        <v>39</v>
      </c>
      <c r="C92" s="6" t="s">
        <v>44</v>
      </c>
      <c r="D92" s="6">
        <v>25</v>
      </c>
      <c r="E92" s="69"/>
    </row>
    <row r="93" spans="2:5">
      <c r="B93" s="5" t="s">
        <v>39</v>
      </c>
      <c r="C93" s="6" t="s">
        <v>51</v>
      </c>
      <c r="D93" s="6">
        <v>25</v>
      </c>
      <c r="E93" s="69"/>
    </row>
    <row r="94" spans="2:5">
      <c r="B94" s="5" t="s">
        <v>39</v>
      </c>
      <c r="C94" s="6" t="s">
        <v>56</v>
      </c>
      <c r="D94" s="6">
        <v>25</v>
      </c>
      <c r="E94" s="69"/>
    </row>
    <row r="95" spans="2:5">
      <c r="B95" s="5" t="s">
        <v>57</v>
      </c>
      <c r="C95" s="6" t="s">
        <v>43</v>
      </c>
      <c r="D95" s="6">
        <v>25</v>
      </c>
      <c r="E95" s="69"/>
    </row>
    <row r="96" spans="2:5">
      <c r="B96" s="5" t="s">
        <v>58</v>
      </c>
      <c r="C96" s="6" t="s">
        <v>43</v>
      </c>
      <c r="D96" s="6">
        <v>25</v>
      </c>
      <c r="E96" s="69"/>
    </row>
    <row r="97" spans="2:7">
      <c r="B97" s="5" t="s">
        <v>58</v>
      </c>
      <c r="C97" s="6" t="s">
        <v>20</v>
      </c>
      <c r="D97" s="6">
        <v>25</v>
      </c>
      <c r="E97" s="69"/>
    </row>
    <row r="98" spans="2:7" ht="30">
      <c r="B98" s="5" t="s">
        <v>59</v>
      </c>
      <c r="C98" s="6" t="s">
        <v>64</v>
      </c>
      <c r="D98" s="6">
        <v>25</v>
      </c>
      <c r="E98" s="69"/>
    </row>
    <row r="99" spans="2:7" ht="30">
      <c r="B99" s="5" t="s">
        <v>59</v>
      </c>
      <c r="C99" s="6" t="s">
        <v>56</v>
      </c>
      <c r="D99" s="6">
        <v>25</v>
      </c>
      <c r="E99" s="69"/>
    </row>
    <row r="100" spans="2:7">
      <c r="B100" s="5" t="s">
        <v>70</v>
      </c>
      <c r="C100" s="6" t="s">
        <v>11</v>
      </c>
      <c r="D100" s="6">
        <v>25</v>
      </c>
      <c r="E100" s="69"/>
    </row>
    <row r="101" spans="2:7">
      <c r="B101" s="5" t="s">
        <v>70</v>
      </c>
      <c r="C101" s="6" t="s">
        <v>75</v>
      </c>
      <c r="D101" s="6">
        <v>25</v>
      </c>
      <c r="E101" s="69"/>
    </row>
    <row r="102" spans="2:7">
      <c r="B102" s="5" t="s">
        <v>77</v>
      </c>
      <c r="C102" s="6" t="s">
        <v>43</v>
      </c>
      <c r="D102" s="6">
        <v>25</v>
      </c>
      <c r="E102" s="69"/>
    </row>
    <row r="103" spans="2:7" ht="30">
      <c r="B103" s="5" t="s">
        <v>77</v>
      </c>
      <c r="C103" s="6" t="s">
        <v>87</v>
      </c>
      <c r="D103" s="6">
        <v>25</v>
      </c>
      <c r="E103" s="69"/>
    </row>
    <row r="104" spans="2:7">
      <c r="B104" s="5" t="s">
        <v>77</v>
      </c>
      <c r="C104" s="6" t="s">
        <v>51</v>
      </c>
      <c r="D104" s="6">
        <v>25</v>
      </c>
      <c r="E104" s="69"/>
    </row>
    <row r="105" spans="2:7" ht="30">
      <c r="B105" s="5" t="s">
        <v>88</v>
      </c>
      <c r="C105" s="6" t="s">
        <v>87</v>
      </c>
      <c r="D105" s="6">
        <v>25</v>
      </c>
      <c r="E105" s="69"/>
    </row>
    <row r="106" spans="2:7" ht="30">
      <c r="B106" s="5" t="s">
        <v>89</v>
      </c>
      <c r="C106" s="6" t="s">
        <v>87</v>
      </c>
      <c r="D106" s="6">
        <v>25</v>
      </c>
      <c r="E106" s="69"/>
    </row>
    <row r="107" spans="2:7">
      <c r="B107" s="5" t="s">
        <v>95</v>
      </c>
      <c r="C107" s="6" t="s">
        <v>43</v>
      </c>
      <c r="D107" s="6">
        <v>25</v>
      </c>
      <c r="E107" s="69"/>
    </row>
    <row r="108" spans="2:7">
      <c r="B108" s="5" t="s">
        <v>96</v>
      </c>
      <c r="C108" s="6" t="s">
        <v>64</v>
      </c>
      <c r="D108" s="6">
        <v>25</v>
      </c>
      <c r="E108" s="69"/>
    </row>
    <row r="109" spans="2:7">
      <c r="B109" s="14"/>
      <c r="C109" s="15"/>
      <c r="D109" s="15"/>
      <c r="E109" s="70"/>
    </row>
    <row r="110" spans="2:7">
      <c r="B110" s="5" t="s">
        <v>0</v>
      </c>
      <c r="C110" s="6" t="s">
        <v>5</v>
      </c>
      <c r="D110" s="6">
        <v>10</v>
      </c>
      <c r="E110" s="71"/>
    </row>
    <row r="111" spans="2:7">
      <c r="B111" s="5" t="s">
        <v>0</v>
      </c>
      <c r="C111" s="6" t="s">
        <v>16</v>
      </c>
      <c r="D111" s="6">
        <v>10</v>
      </c>
      <c r="E111" s="71"/>
    </row>
    <row r="112" spans="2:7">
      <c r="B112" s="5" t="s">
        <v>0</v>
      </c>
      <c r="C112" s="6" t="s">
        <v>22</v>
      </c>
      <c r="D112" s="6">
        <v>10</v>
      </c>
      <c r="E112" s="71"/>
      <c r="F112" s="1"/>
      <c r="G112" s="2"/>
    </row>
    <row r="113" spans="2:7">
      <c r="B113" s="5" t="s">
        <v>0</v>
      </c>
      <c r="C113" s="6" t="s">
        <v>26</v>
      </c>
      <c r="D113" s="6">
        <v>10</v>
      </c>
      <c r="E113" s="71"/>
      <c r="F113" s="1"/>
      <c r="G113" s="2"/>
    </row>
    <row r="114" spans="2:7">
      <c r="B114" s="5" t="s">
        <v>0</v>
      </c>
      <c r="C114" s="6" t="s">
        <v>32</v>
      </c>
      <c r="D114" s="6">
        <v>10</v>
      </c>
      <c r="E114" s="71"/>
      <c r="F114" s="1"/>
      <c r="G114" s="2"/>
    </row>
    <row r="115" spans="2:7">
      <c r="B115" s="5" t="s">
        <v>0</v>
      </c>
      <c r="C115" s="6" t="s">
        <v>35</v>
      </c>
      <c r="D115" s="6">
        <v>10</v>
      </c>
      <c r="E115" s="71"/>
      <c r="F115" s="1"/>
      <c r="G115" s="2"/>
    </row>
    <row r="116" spans="2:7">
      <c r="B116" s="5" t="s">
        <v>39</v>
      </c>
      <c r="C116" s="6" t="s">
        <v>42</v>
      </c>
      <c r="D116" s="6">
        <v>10</v>
      </c>
      <c r="E116" s="71"/>
      <c r="F116" s="1"/>
      <c r="G116" s="2"/>
    </row>
    <row r="117" spans="2:7">
      <c r="B117" s="5" t="s">
        <v>39</v>
      </c>
      <c r="C117" s="6" t="s">
        <v>5</v>
      </c>
      <c r="D117" s="6">
        <v>10</v>
      </c>
      <c r="E117" s="71"/>
      <c r="F117" s="1"/>
      <c r="G117" s="2"/>
    </row>
    <row r="118" spans="2:7">
      <c r="B118" s="5" t="s">
        <v>39</v>
      </c>
      <c r="C118" s="6" t="s">
        <v>45</v>
      </c>
      <c r="D118" s="6">
        <v>10</v>
      </c>
      <c r="E118" s="71"/>
      <c r="F118" s="1"/>
      <c r="G118" s="2"/>
    </row>
    <row r="119" spans="2:7">
      <c r="B119" s="5" t="s">
        <v>39</v>
      </c>
      <c r="C119" s="6" t="s">
        <v>50</v>
      </c>
      <c r="D119" s="6">
        <v>10</v>
      </c>
      <c r="E119" s="71"/>
      <c r="F119" s="1"/>
      <c r="G119" s="2"/>
    </row>
    <row r="120" spans="2:7">
      <c r="B120" s="5" t="s">
        <v>39</v>
      </c>
      <c r="C120" s="6" t="s">
        <v>54</v>
      </c>
      <c r="D120" s="6">
        <v>10</v>
      </c>
      <c r="E120" s="71"/>
      <c r="F120" s="1"/>
      <c r="G120" s="2"/>
    </row>
    <row r="121" spans="2:7">
      <c r="B121" s="5" t="s">
        <v>57</v>
      </c>
      <c r="C121" s="6" t="s">
        <v>42</v>
      </c>
      <c r="D121" s="6">
        <v>10</v>
      </c>
      <c r="E121" s="71"/>
      <c r="F121" s="1"/>
      <c r="G121" s="2"/>
    </row>
    <row r="122" spans="2:7">
      <c r="B122" s="5" t="s">
        <v>58</v>
      </c>
      <c r="C122" s="6" t="s">
        <v>42</v>
      </c>
      <c r="D122" s="6">
        <v>10</v>
      </c>
      <c r="E122" s="71"/>
      <c r="F122" s="1"/>
      <c r="G122" s="2"/>
    </row>
    <row r="123" spans="2:7">
      <c r="B123" s="5" t="s">
        <v>58</v>
      </c>
      <c r="C123" s="6" t="s">
        <v>16</v>
      </c>
      <c r="D123" s="6">
        <v>10</v>
      </c>
      <c r="E123" s="71"/>
      <c r="F123" s="1"/>
      <c r="G123" s="2"/>
    </row>
    <row r="124" spans="2:7" ht="30">
      <c r="B124" s="5" t="s">
        <v>59</v>
      </c>
      <c r="C124" s="6" t="s">
        <v>63</v>
      </c>
      <c r="D124" s="6">
        <v>10</v>
      </c>
      <c r="E124" s="71"/>
      <c r="F124" s="1"/>
      <c r="G124" s="2"/>
    </row>
    <row r="125" spans="2:7" ht="30">
      <c r="B125" s="5" t="s">
        <v>59</v>
      </c>
      <c r="C125" s="6" t="s">
        <v>54</v>
      </c>
      <c r="D125" s="6">
        <v>10</v>
      </c>
      <c r="E125" s="71"/>
      <c r="F125" s="1"/>
      <c r="G125" s="2"/>
    </row>
    <row r="126" spans="2:7" ht="30">
      <c r="B126" s="5" t="s">
        <v>65</v>
      </c>
      <c r="C126" s="6" t="s">
        <v>69</v>
      </c>
      <c r="D126" s="6">
        <v>10</v>
      </c>
      <c r="E126" s="71"/>
      <c r="F126" s="1"/>
      <c r="G126" s="2"/>
    </row>
    <row r="127" spans="2:7">
      <c r="B127" s="5" t="s">
        <v>70</v>
      </c>
      <c r="C127" s="6" t="s">
        <v>5</v>
      </c>
      <c r="D127" s="6">
        <v>10</v>
      </c>
      <c r="E127" s="71"/>
      <c r="F127" s="1"/>
      <c r="G127" s="2"/>
    </row>
    <row r="128" spans="2:7">
      <c r="B128" s="5" t="s">
        <v>70</v>
      </c>
      <c r="C128" s="6" t="s">
        <v>74</v>
      </c>
      <c r="D128" s="6">
        <v>10</v>
      </c>
      <c r="E128" s="71"/>
      <c r="F128" s="1"/>
      <c r="G128" s="2"/>
    </row>
    <row r="129" spans="2:7">
      <c r="B129" s="5" t="s">
        <v>77</v>
      </c>
      <c r="C129" s="6" t="s">
        <v>42</v>
      </c>
      <c r="D129" s="6">
        <v>10</v>
      </c>
      <c r="E129" s="71"/>
      <c r="F129" s="1"/>
      <c r="G129" s="2"/>
    </row>
    <row r="130" spans="2:7">
      <c r="B130" s="5" t="s">
        <v>77</v>
      </c>
      <c r="C130" s="6" t="s">
        <v>81</v>
      </c>
      <c r="D130" s="6">
        <v>10</v>
      </c>
      <c r="E130" s="71"/>
      <c r="F130" s="1"/>
      <c r="G130" s="2"/>
    </row>
    <row r="131" spans="2:7">
      <c r="B131" s="5" t="s">
        <v>77</v>
      </c>
      <c r="C131" s="6" t="s">
        <v>50</v>
      </c>
      <c r="D131" s="6">
        <v>10</v>
      </c>
      <c r="E131" s="71"/>
      <c r="F131" s="1"/>
      <c r="G131" s="2"/>
    </row>
    <row r="132" spans="2:7">
      <c r="B132" s="5" t="s">
        <v>88</v>
      </c>
      <c r="C132" s="6" t="s">
        <v>81</v>
      </c>
      <c r="D132" s="6">
        <v>10</v>
      </c>
      <c r="E132" s="71"/>
      <c r="F132" s="1"/>
      <c r="G132" s="2"/>
    </row>
    <row r="133" spans="2:7">
      <c r="B133" s="5" t="s">
        <v>89</v>
      </c>
      <c r="C133" s="6" t="s">
        <v>81</v>
      </c>
      <c r="D133" s="6">
        <v>10</v>
      </c>
      <c r="E133" s="71"/>
      <c r="F133" s="1"/>
      <c r="G133" s="2"/>
    </row>
    <row r="134" spans="2:7">
      <c r="B134" s="5" t="s">
        <v>90</v>
      </c>
      <c r="C134" s="6" t="s">
        <v>45</v>
      </c>
      <c r="D134" s="6">
        <v>10</v>
      </c>
      <c r="E134" s="71"/>
      <c r="F134" s="1"/>
      <c r="G134" s="2"/>
    </row>
    <row r="135" spans="2:7">
      <c r="B135" s="5" t="s">
        <v>90</v>
      </c>
      <c r="C135" s="6" t="s">
        <v>94</v>
      </c>
      <c r="D135" s="6">
        <v>10</v>
      </c>
      <c r="E135" s="71"/>
      <c r="F135" s="1"/>
      <c r="G135" s="2"/>
    </row>
    <row r="136" spans="2:7">
      <c r="B136" s="5" t="s">
        <v>95</v>
      </c>
      <c r="C136" s="6" t="s">
        <v>42</v>
      </c>
      <c r="D136" s="6">
        <v>10</v>
      </c>
      <c r="E136" s="71"/>
      <c r="F136" s="1"/>
      <c r="G136" s="2"/>
    </row>
    <row r="137" spans="2:7">
      <c r="B137" s="5" t="s">
        <v>96</v>
      </c>
      <c r="C137" s="6" t="s">
        <v>63</v>
      </c>
      <c r="D137" s="6">
        <v>10</v>
      </c>
      <c r="E137" s="71"/>
      <c r="F137" s="1"/>
      <c r="G137" s="2"/>
    </row>
    <row r="138" spans="2:7">
      <c r="B138" s="5" t="s">
        <v>0</v>
      </c>
      <c r="C138" s="6" t="s">
        <v>6</v>
      </c>
      <c r="D138" s="6">
        <v>5</v>
      </c>
      <c r="E138" s="71"/>
      <c r="F138" s="1"/>
      <c r="G138" s="2"/>
    </row>
    <row r="139" spans="2:7">
      <c r="B139" s="5" t="s">
        <v>0</v>
      </c>
      <c r="C139" s="6" t="s">
        <v>17</v>
      </c>
      <c r="D139" s="6">
        <v>5</v>
      </c>
      <c r="E139" s="71"/>
      <c r="F139" s="1"/>
      <c r="G139" s="2"/>
    </row>
    <row r="140" spans="2:7">
      <c r="B140" s="5" t="s">
        <v>39</v>
      </c>
      <c r="C140" s="6" t="s">
        <v>6</v>
      </c>
      <c r="D140" s="6">
        <v>5</v>
      </c>
      <c r="E140" s="71"/>
      <c r="F140" s="1"/>
      <c r="G140" s="2"/>
    </row>
    <row r="141" spans="2:7">
      <c r="B141" s="5" t="s">
        <v>58</v>
      </c>
      <c r="C141" s="6" t="s">
        <v>17</v>
      </c>
      <c r="D141" s="6">
        <v>5</v>
      </c>
      <c r="E141" s="71"/>
      <c r="F141" s="1"/>
      <c r="G141" s="2"/>
    </row>
    <row r="142" spans="2:7">
      <c r="B142" s="5" t="s">
        <v>70</v>
      </c>
      <c r="C142" s="6" t="s">
        <v>6</v>
      </c>
      <c r="D142" s="6">
        <v>5</v>
      </c>
      <c r="E142" s="71"/>
      <c r="F142" s="1"/>
      <c r="G142" s="2"/>
    </row>
    <row r="143" spans="2:7" ht="30">
      <c r="B143" s="5" t="s">
        <v>77</v>
      </c>
      <c r="C143" s="6" t="s">
        <v>82</v>
      </c>
      <c r="D143" s="6">
        <v>5</v>
      </c>
      <c r="E143" s="71"/>
      <c r="F143" s="1"/>
      <c r="G143" s="2"/>
    </row>
    <row r="144" spans="2:7" ht="30">
      <c r="B144" s="5" t="s">
        <v>88</v>
      </c>
      <c r="C144" s="6" t="s">
        <v>82</v>
      </c>
      <c r="D144" s="6">
        <v>5</v>
      </c>
      <c r="E144" s="71"/>
      <c r="F144" s="1"/>
      <c r="G144" s="2"/>
    </row>
    <row r="145" spans="2:7" ht="30">
      <c r="B145" s="5" t="s">
        <v>89</v>
      </c>
      <c r="C145" s="6" t="s">
        <v>82</v>
      </c>
      <c r="D145" s="6">
        <v>5</v>
      </c>
      <c r="E145" s="71"/>
      <c r="F145" s="1"/>
      <c r="G145" s="2"/>
    </row>
    <row r="146" spans="2:7">
      <c r="B146" s="5" t="s">
        <v>0</v>
      </c>
      <c r="C146" s="6" t="s">
        <v>2</v>
      </c>
      <c r="D146" s="6">
        <v>1</v>
      </c>
      <c r="E146" s="69"/>
      <c r="F146" s="1"/>
      <c r="G146" s="2"/>
    </row>
    <row r="147" spans="2:7">
      <c r="B147" s="5" t="s">
        <v>0</v>
      </c>
      <c r="C147" s="6" t="s">
        <v>13</v>
      </c>
      <c r="D147" s="6">
        <v>1</v>
      </c>
      <c r="E147" s="69"/>
      <c r="F147" s="1"/>
      <c r="G147" s="2"/>
    </row>
    <row r="148" spans="2:7">
      <c r="B148" s="5" t="s">
        <v>0</v>
      </c>
      <c r="C148" s="6" t="s">
        <v>23</v>
      </c>
      <c r="D148" s="6">
        <v>1</v>
      </c>
      <c r="E148" s="71"/>
      <c r="F148" s="1"/>
      <c r="G148" s="2"/>
    </row>
    <row r="149" spans="2:7">
      <c r="B149" s="5" t="s">
        <v>0</v>
      </c>
      <c r="C149" s="6" t="s">
        <v>25</v>
      </c>
      <c r="D149" s="6">
        <v>1</v>
      </c>
      <c r="E149" s="71"/>
      <c r="F149" s="1"/>
      <c r="G149" s="2"/>
    </row>
    <row r="150" spans="2:7">
      <c r="B150" s="5" t="s">
        <v>0</v>
      </c>
      <c r="C150" s="6" t="s">
        <v>30</v>
      </c>
      <c r="D150" s="6">
        <v>1</v>
      </c>
      <c r="E150" s="71"/>
      <c r="F150" s="1"/>
      <c r="G150" s="2"/>
    </row>
    <row r="151" spans="2:7">
      <c r="B151" s="5" t="s">
        <v>0</v>
      </c>
      <c r="C151" s="6" t="s">
        <v>34</v>
      </c>
      <c r="D151" s="6">
        <v>1</v>
      </c>
      <c r="E151" s="71"/>
      <c r="F151" s="1"/>
      <c r="G151" s="2"/>
    </row>
    <row r="152" spans="2:7">
      <c r="B152" s="5" t="s">
        <v>39</v>
      </c>
      <c r="C152" s="6" t="s">
        <v>41</v>
      </c>
      <c r="D152" s="6">
        <v>1</v>
      </c>
      <c r="E152" s="71"/>
      <c r="F152" s="1"/>
      <c r="G152" s="2"/>
    </row>
    <row r="153" spans="2:7">
      <c r="B153" s="5" t="s">
        <v>39</v>
      </c>
      <c r="C153" s="6" t="s">
        <v>2</v>
      </c>
      <c r="D153" s="6">
        <v>1</v>
      </c>
      <c r="E153" s="71"/>
      <c r="F153" s="1"/>
      <c r="G153" s="2"/>
    </row>
    <row r="154" spans="2:7">
      <c r="B154" s="5" t="s">
        <v>39</v>
      </c>
      <c r="C154" s="6" t="s">
        <v>46</v>
      </c>
      <c r="D154" s="6">
        <v>1</v>
      </c>
      <c r="E154" s="71"/>
      <c r="F154" s="1"/>
      <c r="G154" s="2"/>
    </row>
    <row r="155" spans="2:7">
      <c r="B155" s="5" t="s">
        <v>39</v>
      </c>
      <c r="C155" s="6" t="s">
        <v>48</v>
      </c>
      <c r="D155" s="6">
        <v>1</v>
      </c>
      <c r="E155" s="71"/>
      <c r="F155" s="1"/>
      <c r="G155" s="2"/>
    </row>
    <row r="156" spans="2:7">
      <c r="B156" s="5" t="s">
        <v>39</v>
      </c>
      <c r="C156" s="6" t="s">
        <v>53</v>
      </c>
      <c r="D156" s="6">
        <v>1</v>
      </c>
      <c r="E156" s="71"/>
      <c r="F156" s="1"/>
      <c r="G156" s="2"/>
    </row>
    <row r="157" spans="2:7">
      <c r="B157" s="5" t="s">
        <v>57</v>
      </c>
      <c r="C157" s="6" t="s">
        <v>41</v>
      </c>
      <c r="D157" s="6">
        <v>1</v>
      </c>
      <c r="E157" s="71" t="s">
        <v>167</v>
      </c>
      <c r="F157" s="1"/>
      <c r="G157" s="2"/>
    </row>
    <row r="158" spans="2:7">
      <c r="B158" s="5" t="s">
        <v>58</v>
      </c>
      <c r="C158" s="6" t="s">
        <v>41</v>
      </c>
      <c r="D158" s="6">
        <v>1</v>
      </c>
      <c r="E158" s="71"/>
      <c r="F158" s="1"/>
      <c r="G158" s="2"/>
    </row>
    <row r="159" spans="2:7">
      <c r="B159" s="5" t="s">
        <v>58</v>
      </c>
      <c r="C159" s="6" t="s">
        <v>13</v>
      </c>
      <c r="D159" s="6">
        <v>1</v>
      </c>
      <c r="E159" s="71"/>
      <c r="F159" s="1"/>
      <c r="G159" s="2"/>
    </row>
    <row r="160" spans="2:7" ht="30">
      <c r="B160" s="5" t="s">
        <v>59</v>
      </c>
      <c r="C160" s="6" t="s">
        <v>61</v>
      </c>
      <c r="D160" s="6">
        <v>1</v>
      </c>
      <c r="E160" s="71"/>
      <c r="F160" s="1"/>
      <c r="G160" s="2"/>
    </row>
    <row r="161" spans="2:7" ht="30">
      <c r="B161" s="5" t="s">
        <v>59</v>
      </c>
      <c r="C161" s="6" t="s">
        <v>53</v>
      </c>
      <c r="D161" s="6">
        <v>1</v>
      </c>
      <c r="E161" s="71"/>
      <c r="F161" s="1"/>
      <c r="G161" s="2"/>
    </row>
    <row r="162" spans="2:7" ht="30">
      <c r="B162" s="5" t="s">
        <v>65</v>
      </c>
      <c r="C162" s="6" t="s">
        <v>67</v>
      </c>
      <c r="D162" s="6">
        <v>1</v>
      </c>
      <c r="E162" s="71"/>
      <c r="F162" s="1"/>
      <c r="G162" s="2"/>
    </row>
    <row r="163" spans="2:7">
      <c r="B163" s="5" t="s">
        <v>70</v>
      </c>
      <c r="C163" s="6" t="s">
        <v>2</v>
      </c>
      <c r="D163" s="6">
        <v>1</v>
      </c>
      <c r="E163" s="71"/>
      <c r="F163" s="1"/>
      <c r="G163" s="2"/>
    </row>
    <row r="164" spans="2:7">
      <c r="B164" s="5" t="s">
        <v>70</v>
      </c>
      <c r="C164" s="6" t="s">
        <v>72</v>
      </c>
      <c r="D164" s="6">
        <v>1</v>
      </c>
      <c r="E164" s="71"/>
      <c r="F164" s="1"/>
      <c r="G164" s="2"/>
    </row>
    <row r="165" spans="2:7">
      <c r="B165" s="5" t="s">
        <v>77</v>
      </c>
      <c r="C165" s="6" t="s">
        <v>41</v>
      </c>
      <c r="D165" s="6">
        <v>1</v>
      </c>
      <c r="E165" s="71"/>
      <c r="F165" s="1"/>
      <c r="G165" s="2"/>
    </row>
    <row r="166" spans="2:7">
      <c r="B166" s="5" t="s">
        <v>77</v>
      </c>
      <c r="C166" s="6" t="s">
        <v>79</v>
      </c>
      <c r="D166" s="6">
        <v>1</v>
      </c>
      <c r="E166" s="71"/>
      <c r="F166" s="1"/>
      <c r="G166" s="2"/>
    </row>
    <row r="167" spans="2:7">
      <c r="B167" s="5" t="s">
        <v>77</v>
      </c>
      <c r="C167" s="6" t="s">
        <v>48</v>
      </c>
      <c r="D167" s="6">
        <v>1</v>
      </c>
      <c r="E167" s="71"/>
      <c r="F167" s="1"/>
      <c r="G167" s="2"/>
    </row>
    <row r="168" spans="2:7">
      <c r="B168" s="5" t="s">
        <v>88</v>
      </c>
      <c r="C168" s="6" t="s">
        <v>79</v>
      </c>
      <c r="D168" s="6">
        <v>1</v>
      </c>
      <c r="E168" s="71"/>
      <c r="F168" s="1"/>
      <c r="G168" s="2"/>
    </row>
    <row r="169" spans="2:7">
      <c r="B169" s="5" t="s">
        <v>89</v>
      </c>
      <c r="C169" s="6" t="s">
        <v>79</v>
      </c>
      <c r="D169" s="6">
        <v>1</v>
      </c>
      <c r="E169" s="71"/>
      <c r="F169" s="1"/>
      <c r="G169" s="2"/>
    </row>
    <row r="170" spans="2:7">
      <c r="B170" s="5" t="s">
        <v>90</v>
      </c>
      <c r="C170" s="6" t="s">
        <v>46</v>
      </c>
      <c r="D170" s="6">
        <v>1</v>
      </c>
      <c r="E170" s="71"/>
      <c r="F170" s="1"/>
      <c r="G170" s="2"/>
    </row>
    <row r="171" spans="2:7">
      <c r="B171" s="5" t="s">
        <v>90</v>
      </c>
      <c r="C171" s="6" t="s">
        <v>92</v>
      </c>
      <c r="D171" s="6">
        <v>1</v>
      </c>
      <c r="E171" s="71"/>
      <c r="F171" s="1"/>
      <c r="G171" s="2"/>
    </row>
    <row r="172" spans="2:7">
      <c r="B172" s="5" t="s">
        <v>95</v>
      </c>
      <c r="C172" s="6" t="s">
        <v>41</v>
      </c>
      <c r="D172" s="6">
        <v>1</v>
      </c>
      <c r="E172" s="71"/>
      <c r="F172" s="1"/>
      <c r="G172" s="2"/>
    </row>
    <row r="173" spans="2:7" ht="15.75" thickBot="1">
      <c r="B173" s="7" t="s">
        <v>96</v>
      </c>
      <c r="C173" s="8" t="s">
        <v>61</v>
      </c>
      <c r="D173" s="8">
        <v>1</v>
      </c>
      <c r="E173" s="72"/>
      <c r="F173" s="1"/>
      <c r="G173" s="2"/>
    </row>
    <row r="174" spans="2:7" ht="15.75" thickTop="1">
      <c r="E174" s="73"/>
      <c r="F174" s="1"/>
      <c r="G174" s="2"/>
    </row>
    <row r="175" spans="2:7">
      <c r="E175" s="73"/>
      <c r="F175" s="1"/>
      <c r="G175" s="2"/>
    </row>
  </sheetData>
  <sortState ref="B110:E173">
    <sortCondition descending="1" ref="D110:D173"/>
  </sortState>
  <conditionalFormatting sqref="B3:E173">
    <cfRule type="expression" dxfId="1" priority="1">
      <formula>$E3&lt;&gt;""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E206"/>
  <sheetViews>
    <sheetView workbookViewId="0">
      <selection activeCell="F129" sqref="F129"/>
    </sheetView>
  </sheetViews>
  <sheetFormatPr defaultColWidth="42.85546875" defaultRowHeight="15"/>
  <cols>
    <col min="1" max="1" width="13.140625" customWidth="1"/>
    <col min="2" max="2" width="16.7109375" customWidth="1"/>
    <col min="3" max="3" width="42.7109375" bestFit="1" customWidth="1"/>
    <col min="4" max="4" width="16.5703125" customWidth="1"/>
    <col min="5" max="5" width="11.140625" customWidth="1"/>
  </cols>
  <sheetData>
    <row r="1" spans="2:5" ht="15.75" thickBot="1"/>
    <row r="2" spans="2:5" ht="17.25" thickTop="1" thickBot="1">
      <c r="B2" s="3" t="s">
        <v>98</v>
      </c>
      <c r="C2" s="4" t="s">
        <v>99</v>
      </c>
      <c r="D2" s="4" t="s">
        <v>100</v>
      </c>
      <c r="E2" s="12"/>
    </row>
    <row r="3" spans="2:5" ht="15.75" thickTop="1">
      <c r="B3" s="20" t="s">
        <v>131</v>
      </c>
      <c r="C3" s="21" t="s">
        <v>78</v>
      </c>
      <c r="D3" s="21" t="s">
        <v>97</v>
      </c>
      <c r="E3" s="22"/>
    </row>
    <row r="4" spans="2:5" ht="30">
      <c r="B4" s="5" t="s">
        <v>131</v>
      </c>
      <c r="C4" s="6" t="s">
        <v>80</v>
      </c>
      <c r="D4" s="6" t="s">
        <v>97</v>
      </c>
      <c r="E4" s="13"/>
    </row>
    <row r="5" spans="2:5" ht="30">
      <c r="B5" s="5" t="s">
        <v>131</v>
      </c>
      <c r="C5" s="6" t="s">
        <v>84</v>
      </c>
      <c r="D5" s="6" t="s">
        <v>97</v>
      </c>
      <c r="E5" s="13"/>
    </row>
    <row r="6" spans="2:5">
      <c r="B6" s="5" t="s">
        <v>131</v>
      </c>
      <c r="C6" s="6" t="s">
        <v>86</v>
      </c>
      <c r="D6" s="6" t="s">
        <v>97</v>
      </c>
      <c r="E6" s="13"/>
    </row>
    <row r="7" spans="2:5">
      <c r="B7" s="5" t="s">
        <v>132</v>
      </c>
      <c r="C7" s="6" t="s">
        <v>12</v>
      </c>
      <c r="D7" s="6" t="s">
        <v>97</v>
      </c>
      <c r="E7" s="13"/>
    </row>
    <row r="8" spans="2:5">
      <c r="B8" s="5" t="s">
        <v>132</v>
      </c>
      <c r="C8" s="6" t="s">
        <v>14</v>
      </c>
      <c r="D8" s="6" t="s">
        <v>97</v>
      </c>
      <c r="E8" s="13"/>
    </row>
    <row r="9" spans="2:5" ht="30">
      <c r="B9" s="5" t="s">
        <v>132</v>
      </c>
      <c r="C9" s="6" t="s">
        <v>18</v>
      </c>
      <c r="D9" s="6" t="s">
        <v>97</v>
      </c>
      <c r="E9" s="13"/>
    </row>
    <row r="10" spans="2:5">
      <c r="B10" s="5" t="s">
        <v>132</v>
      </c>
      <c r="C10" s="6" t="s">
        <v>19</v>
      </c>
      <c r="D10" s="6" t="s">
        <v>97</v>
      </c>
      <c r="E10" s="13"/>
    </row>
    <row r="11" spans="2:5">
      <c r="B11" s="5" t="s">
        <v>133</v>
      </c>
      <c r="C11" s="6" t="s">
        <v>12</v>
      </c>
      <c r="D11" s="6" t="s">
        <v>97</v>
      </c>
      <c r="E11" s="13"/>
    </row>
    <row r="12" spans="2:5">
      <c r="B12" s="5" t="s">
        <v>133</v>
      </c>
      <c r="C12" s="6" t="s">
        <v>14</v>
      </c>
      <c r="D12" s="6" t="s">
        <v>97</v>
      </c>
      <c r="E12" s="13"/>
    </row>
    <row r="13" spans="2:5" ht="30">
      <c r="B13" s="5" t="s">
        <v>133</v>
      </c>
      <c r="C13" s="6" t="s">
        <v>18</v>
      </c>
      <c r="D13" s="6" t="s">
        <v>97</v>
      </c>
      <c r="E13" s="13"/>
    </row>
    <row r="14" spans="2:5">
      <c r="B14" s="5" t="s">
        <v>133</v>
      </c>
      <c r="C14" s="6" t="s">
        <v>19</v>
      </c>
      <c r="D14" s="6" t="s">
        <v>97</v>
      </c>
      <c r="E14" s="13"/>
    </row>
    <row r="15" spans="2:5">
      <c r="B15" s="5" t="s">
        <v>135</v>
      </c>
      <c r="C15" s="6" t="s">
        <v>78</v>
      </c>
      <c r="D15" s="6" t="s">
        <v>97</v>
      </c>
      <c r="E15" s="13"/>
    </row>
    <row r="16" spans="2:5" ht="30">
      <c r="B16" s="5" t="s">
        <v>135</v>
      </c>
      <c r="C16" s="6" t="s">
        <v>80</v>
      </c>
      <c r="D16" s="6" t="s">
        <v>97</v>
      </c>
      <c r="E16" s="13"/>
    </row>
    <row r="17" spans="2:5" ht="30">
      <c r="B17" s="5" t="s">
        <v>135</v>
      </c>
      <c r="C17" s="6" t="s">
        <v>84</v>
      </c>
      <c r="D17" s="6" t="s">
        <v>97</v>
      </c>
      <c r="E17" s="13"/>
    </row>
    <row r="18" spans="2:5">
      <c r="B18" s="5" t="s">
        <v>135</v>
      </c>
      <c r="C18" s="6" t="s">
        <v>86</v>
      </c>
      <c r="D18" s="6" t="s">
        <v>97</v>
      </c>
      <c r="E18" s="13"/>
    </row>
    <row r="19" spans="2:5">
      <c r="B19" s="5" t="s">
        <v>136</v>
      </c>
      <c r="C19" s="6" t="s">
        <v>1</v>
      </c>
      <c r="D19" s="6" t="s">
        <v>97</v>
      </c>
      <c r="E19" s="13"/>
    </row>
    <row r="20" spans="2:5">
      <c r="B20" s="5" t="s">
        <v>136</v>
      </c>
      <c r="C20" s="6" t="s">
        <v>3</v>
      </c>
      <c r="D20" s="6" t="s">
        <v>97</v>
      </c>
      <c r="E20" s="13"/>
    </row>
    <row r="21" spans="2:5" ht="30">
      <c r="B21" s="5" t="s">
        <v>136</v>
      </c>
      <c r="C21" s="6" t="s">
        <v>8</v>
      </c>
      <c r="D21" s="6" t="s">
        <v>97</v>
      </c>
      <c r="E21" s="13"/>
    </row>
    <row r="22" spans="2:5">
      <c r="B22" s="5" t="s">
        <v>136</v>
      </c>
      <c r="C22" s="6" t="s">
        <v>10</v>
      </c>
      <c r="D22" s="6" t="s">
        <v>97</v>
      </c>
      <c r="E22" s="13"/>
    </row>
    <row r="23" spans="2:5">
      <c r="B23" s="5" t="s">
        <v>136</v>
      </c>
      <c r="C23" s="6" t="s">
        <v>78</v>
      </c>
      <c r="D23" s="6" t="s">
        <v>97</v>
      </c>
      <c r="E23" s="13"/>
    </row>
    <row r="24" spans="2:5" ht="30">
      <c r="B24" s="5" t="s">
        <v>136</v>
      </c>
      <c r="C24" s="6" t="s">
        <v>80</v>
      </c>
      <c r="D24" s="6" t="s">
        <v>97</v>
      </c>
      <c r="E24" s="13"/>
    </row>
    <row r="25" spans="2:5" ht="30">
      <c r="B25" s="5" t="s">
        <v>136</v>
      </c>
      <c r="C25" s="6" t="s">
        <v>84</v>
      </c>
      <c r="D25" s="6" t="s">
        <v>97</v>
      </c>
      <c r="E25" s="13"/>
    </row>
    <row r="26" spans="2:5">
      <c r="B26" s="5" t="s">
        <v>136</v>
      </c>
      <c r="C26" s="6" t="s">
        <v>86</v>
      </c>
      <c r="D26" s="6" t="s">
        <v>97</v>
      </c>
      <c r="E26" s="13"/>
    </row>
    <row r="27" spans="2:5">
      <c r="B27" s="5" t="s">
        <v>138</v>
      </c>
      <c r="C27" s="6" t="s">
        <v>78</v>
      </c>
      <c r="D27" s="6" t="s">
        <v>97</v>
      </c>
      <c r="E27" s="13"/>
    </row>
    <row r="28" spans="2:5" ht="30">
      <c r="B28" s="5" t="s">
        <v>138</v>
      </c>
      <c r="C28" s="6" t="s">
        <v>80</v>
      </c>
      <c r="D28" s="6" t="s">
        <v>97</v>
      </c>
      <c r="E28" s="13"/>
    </row>
    <row r="29" spans="2:5" ht="30">
      <c r="B29" s="5" t="s">
        <v>138</v>
      </c>
      <c r="C29" s="6" t="s">
        <v>84</v>
      </c>
      <c r="D29" s="6" t="s">
        <v>97</v>
      </c>
      <c r="E29" s="13"/>
    </row>
    <row r="30" spans="2:5">
      <c r="B30" s="5" t="s">
        <v>138</v>
      </c>
      <c r="C30" s="6" t="s">
        <v>86</v>
      </c>
      <c r="D30" s="6" t="s">
        <v>97</v>
      </c>
      <c r="E30" s="13"/>
    </row>
    <row r="31" spans="2:5">
      <c r="B31" s="5" t="s">
        <v>147</v>
      </c>
      <c r="C31" s="6" t="s">
        <v>1</v>
      </c>
      <c r="D31" s="6" t="s">
        <v>97</v>
      </c>
      <c r="E31" s="13"/>
    </row>
    <row r="32" spans="2:5">
      <c r="B32" s="5" t="s">
        <v>147</v>
      </c>
      <c r="C32" s="6" t="s">
        <v>3</v>
      </c>
      <c r="D32" s="6" t="s">
        <v>97</v>
      </c>
      <c r="E32" s="13"/>
    </row>
    <row r="33" spans="2:5" ht="30">
      <c r="B33" s="5" t="s">
        <v>147</v>
      </c>
      <c r="C33" s="6" t="s">
        <v>8</v>
      </c>
      <c r="D33" s="6" t="s">
        <v>97</v>
      </c>
      <c r="E33" s="13"/>
    </row>
    <row r="34" spans="2:5">
      <c r="B34" s="5" t="s">
        <v>147</v>
      </c>
      <c r="C34" s="6" t="s">
        <v>10</v>
      </c>
      <c r="D34" s="6" t="s">
        <v>97</v>
      </c>
      <c r="E34" s="13"/>
    </row>
    <row r="35" spans="2:5">
      <c r="B35" s="5" t="s">
        <v>147</v>
      </c>
      <c r="C35" s="6" t="s">
        <v>12</v>
      </c>
      <c r="D35" s="6" t="s">
        <v>97</v>
      </c>
      <c r="E35" s="13"/>
    </row>
    <row r="36" spans="2:5">
      <c r="B36" s="5" t="s">
        <v>147</v>
      </c>
      <c r="C36" s="6" t="s">
        <v>14</v>
      </c>
      <c r="D36" s="6" t="s">
        <v>97</v>
      </c>
      <c r="E36" s="13"/>
    </row>
    <row r="37" spans="2:5" ht="30">
      <c r="B37" s="5" t="s">
        <v>147</v>
      </c>
      <c r="C37" s="6" t="s">
        <v>18</v>
      </c>
      <c r="D37" s="6" t="s">
        <v>97</v>
      </c>
      <c r="E37" s="13"/>
    </row>
    <row r="38" spans="2:5">
      <c r="B38" s="5" t="s">
        <v>147</v>
      </c>
      <c r="C38" s="6" t="s">
        <v>19</v>
      </c>
      <c r="D38" s="6" t="s">
        <v>97</v>
      </c>
      <c r="E38" s="13"/>
    </row>
    <row r="39" spans="2:5">
      <c r="B39" s="5" t="s">
        <v>147</v>
      </c>
      <c r="C39" s="6" t="s">
        <v>78</v>
      </c>
      <c r="D39" s="6" t="s">
        <v>97</v>
      </c>
      <c r="E39" s="13"/>
    </row>
    <row r="40" spans="2:5" ht="30">
      <c r="B40" s="5" t="s">
        <v>147</v>
      </c>
      <c r="C40" s="6" t="s">
        <v>80</v>
      </c>
      <c r="D40" s="6" t="s">
        <v>97</v>
      </c>
      <c r="E40" s="13"/>
    </row>
    <row r="41" spans="2:5" ht="30">
      <c r="B41" s="5" t="s">
        <v>147</v>
      </c>
      <c r="C41" s="6" t="s">
        <v>84</v>
      </c>
      <c r="D41" s="6" t="s">
        <v>97</v>
      </c>
      <c r="E41" s="13"/>
    </row>
    <row r="42" spans="2:5">
      <c r="B42" s="5" t="s">
        <v>147</v>
      </c>
      <c r="C42" s="6" t="s">
        <v>86</v>
      </c>
      <c r="D42" s="6" t="s">
        <v>97</v>
      </c>
      <c r="E42" s="13"/>
    </row>
    <row r="43" spans="2:5">
      <c r="B43" s="5" t="s">
        <v>150</v>
      </c>
      <c r="C43" s="6" t="s">
        <v>78</v>
      </c>
      <c r="D43" s="6" t="s">
        <v>97</v>
      </c>
      <c r="E43" s="13"/>
    </row>
    <row r="44" spans="2:5" ht="30">
      <c r="B44" s="5" t="s">
        <v>150</v>
      </c>
      <c r="C44" s="6" t="s">
        <v>80</v>
      </c>
      <c r="D44" s="6" t="s">
        <v>97</v>
      </c>
      <c r="E44" s="13"/>
    </row>
    <row r="45" spans="2:5" ht="30">
      <c r="B45" s="5" t="s">
        <v>150</v>
      </c>
      <c r="C45" s="6" t="s">
        <v>84</v>
      </c>
      <c r="D45" s="6" t="s">
        <v>97</v>
      </c>
      <c r="E45" s="13"/>
    </row>
    <row r="46" spans="2:5">
      <c r="B46" s="5" t="s">
        <v>150</v>
      </c>
      <c r="C46" s="6" t="s">
        <v>86</v>
      </c>
      <c r="D46" s="6" t="s">
        <v>97</v>
      </c>
      <c r="E46" s="13"/>
    </row>
    <row r="47" spans="2:5">
      <c r="B47" s="5" t="s">
        <v>136</v>
      </c>
      <c r="C47" s="6" t="s">
        <v>29</v>
      </c>
      <c r="D47" s="6">
        <v>275</v>
      </c>
      <c r="E47" s="13"/>
    </row>
    <row r="48" spans="2:5">
      <c r="B48" s="5" t="s">
        <v>147</v>
      </c>
      <c r="C48" s="6" t="s">
        <v>29</v>
      </c>
      <c r="D48" s="6">
        <v>275</v>
      </c>
      <c r="E48" s="13"/>
    </row>
    <row r="49" spans="2:5">
      <c r="B49" s="5" t="s">
        <v>136</v>
      </c>
      <c r="C49" s="6" t="s">
        <v>4</v>
      </c>
      <c r="D49" s="6">
        <v>249</v>
      </c>
      <c r="E49" s="13"/>
    </row>
    <row r="50" spans="2:5">
      <c r="B50" s="5" t="s">
        <v>147</v>
      </c>
      <c r="C50" s="6" t="s">
        <v>4</v>
      </c>
      <c r="D50" s="6">
        <v>249</v>
      </c>
      <c r="E50" s="13"/>
    </row>
    <row r="51" spans="2:5" ht="30">
      <c r="B51" s="5" t="s">
        <v>131</v>
      </c>
      <c r="C51" s="6" t="s">
        <v>83</v>
      </c>
      <c r="D51" s="6">
        <v>199</v>
      </c>
      <c r="E51" s="13"/>
    </row>
    <row r="52" spans="2:5">
      <c r="B52" s="5" t="s">
        <v>134</v>
      </c>
      <c r="C52" s="6" t="s">
        <v>40</v>
      </c>
      <c r="D52" s="6">
        <v>199</v>
      </c>
      <c r="E52" s="13"/>
    </row>
    <row r="53" spans="2:5" ht="30">
      <c r="B53" s="5" t="s">
        <v>135</v>
      </c>
      <c r="C53" s="6" t="s">
        <v>83</v>
      </c>
      <c r="D53" s="6">
        <v>199</v>
      </c>
      <c r="E53" s="13"/>
    </row>
    <row r="54" spans="2:5" ht="30">
      <c r="B54" s="5" t="s">
        <v>136</v>
      </c>
      <c r="C54" s="6" t="s">
        <v>83</v>
      </c>
      <c r="D54" s="6">
        <v>199</v>
      </c>
      <c r="E54" s="13"/>
    </row>
    <row r="55" spans="2:5">
      <c r="B55" s="5" t="s">
        <v>136</v>
      </c>
      <c r="C55" s="6" t="s">
        <v>24</v>
      </c>
      <c r="D55" s="6">
        <v>199</v>
      </c>
      <c r="E55" s="13"/>
    </row>
    <row r="56" spans="2:5">
      <c r="B56" s="5" t="s">
        <v>138</v>
      </c>
      <c r="C56" s="6" t="s">
        <v>40</v>
      </c>
      <c r="D56" s="6">
        <v>199</v>
      </c>
      <c r="E56" s="13"/>
    </row>
    <row r="57" spans="2:5" ht="30">
      <c r="B57" s="5" t="s">
        <v>138</v>
      </c>
      <c r="C57" s="6" t="s">
        <v>83</v>
      </c>
      <c r="D57" s="6">
        <v>199</v>
      </c>
      <c r="E57" s="13"/>
    </row>
    <row r="58" spans="2:5">
      <c r="B58" s="5" t="s">
        <v>138</v>
      </c>
      <c r="C58" s="6" t="s">
        <v>91</v>
      </c>
      <c r="D58" s="6">
        <v>199</v>
      </c>
      <c r="E58" s="13"/>
    </row>
    <row r="59" spans="2:5">
      <c r="B59" s="5" t="s">
        <v>139</v>
      </c>
      <c r="C59" s="6" t="s">
        <v>60</v>
      </c>
      <c r="D59" s="6">
        <v>199</v>
      </c>
      <c r="E59" s="13"/>
    </row>
    <row r="60" spans="2:5" ht="30">
      <c r="B60" s="5" t="s">
        <v>147</v>
      </c>
      <c r="C60" s="6" t="s">
        <v>83</v>
      </c>
      <c r="D60" s="6">
        <v>199</v>
      </c>
      <c r="E60" s="13"/>
    </row>
    <row r="61" spans="2:5">
      <c r="B61" s="5" t="s">
        <v>147</v>
      </c>
      <c r="C61" s="6" t="s">
        <v>24</v>
      </c>
      <c r="D61" s="6">
        <v>199</v>
      </c>
      <c r="E61" s="13"/>
    </row>
    <row r="62" spans="2:5">
      <c r="B62" s="5" t="s">
        <v>147</v>
      </c>
      <c r="C62" s="6" t="s">
        <v>33</v>
      </c>
      <c r="D62" s="6">
        <v>199</v>
      </c>
      <c r="E62" s="13"/>
    </row>
    <row r="63" spans="2:5">
      <c r="B63" s="5" t="s">
        <v>148</v>
      </c>
      <c r="C63" s="6" t="s">
        <v>60</v>
      </c>
      <c r="D63" s="6">
        <v>199</v>
      </c>
      <c r="E63" s="13"/>
    </row>
    <row r="64" spans="2:5" ht="30">
      <c r="B64" s="5" t="s">
        <v>150</v>
      </c>
      <c r="C64" s="6" t="s">
        <v>83</v>
      </c>
      <c r="D64" s="6">
        <v>199</v>
      </c>
      <c r="E64" s="13"/>
    </row>
    <row r="65" spans="2:5">
      <c r="B65" s="5" t="s">
        <v>131</v>
      </c>
      <c r="C65" s="6" t="s">
        <v>71</v>
      </c>
      <c r="D65" s="6">
        <v>149</v>
      </c>
      <c r="E65" s="13"/>
    </row>
    <row r="66" spans="2:5">
      <c r="B66" s="5" t="s">
        <v>136</v>
      </c>
      <c r="C66" s="6" t="s">
        <v>9</v>
      </c>
      <c r="D66" s="6">
        <v>149</v>
      </c>
      <c r="E66" s="13"/>
    </row>
    <row r="67" spans="2:5">
      <c r="B67" s="5" t="s">
        <v>137</v>
      </c>
      <c r="C67" s="6" t="s">
        <v>91</v>
      </c>
      <c r="D67" s="6">
        <v>149</v>
      </c>
      <c r="E67" s="13"/>
    </row>
    <row r="68" spans="2:5">
      <c r="B68" s="5" t="s">
        <v>140</v>
      </c>
      <c r="C68" s="6" t="s">
        <v>141</v>
      </c>
      <c r="D68" s="6">
        <v>149</v>
      </c>
      <c r="E68" s="13"/>
    </row>
    <row r="69" spans="2:5">
      <c r="B69" s="5" t="s">
        <v>146</v>
      </c>
      <c r="C69" s="6" t="s">
        <v>141</v>
      </c>
      <c r="D69" s="6">
        <v>149</v>
      </c>
      <c r="E69" s="13"/>
    </row>
    <row r="70" spans="2:5">
      <c r="B70" s="5" t="s">
        <v>147</v>
      </c>
      <c r="C70" s="6" t="s">
        <v>9</v>
      </c>
      <c r="D70" s="6">
        <v>149</v>
      </c>
      <c r="E70" s="13"/>
    </row>
    <row r="71" spans="2:5">
      <c r="B71" s="5" t="s">
        <v>149</v>
      </c>
      <c r="C71" s="6" t="s">
        <v>66</v>
      </c>
      <c r="D71" s="6">
        <v>149</v>
      </c>
      <c r="E71" s="13"/>
    </row>
    <row r="72" spans="2:5">
      <c r="B72" s="5" t="s">
        <v>149</v>
      </c>
      <c r="C72" s="6" t="s">
        <v>141</v>
      </c>
      <c r="D72" s="6">
        <v>149</v>
      </c>
      <c r="E72" s="13"/>
    </row>
    <row r="73" spans="2:5" ht="30">
      <c r="B73" s="5" t="s">
        <v>131</v>
      </c>
      <c r="C73" s="6" t="s">
        <v>85</v>
      </c>
      <c r="D73" s="6">
        <v>99</v>
      </c>
      <c r="E73" s="13"/>
    </row>
    <row r="74" spans="2:5" ht="30">
      <c r="B74" s="5" t="s">
        <v>135</v>
      </c>
      <c r="C74" s="6" t="s">
        <v>85</v>
      </c>
      <c r="D74" s="6">
        <v>99</v>
      </c>
      <c r="E74" s="13"/>
    </row>
    <row r="75" spans="2:5" ht="30">
      <c r="B75" s="5" t="s">
        <v>136</v>
      </c>
      <c r="C75" s="6" t="s">
        <v>85</v>
      </c>
      <c r="D75" s="6">
        <v>99</v>
      </c>
      <c r="E75" s="13"/>
    </row>
    <row r="76" spans="2:5">
      <c r="B76" s="5" t="s">
        <v>136</v>
      </c>
      <c r="C76" s="6" t="s">
        <v>21</v>
      </c>
      <c r="D76" s="6">
        <v>99</v>
      </c>
      <c r="E76" s="13"/>
    </row>
    <row r="77" spans="2:5" ht="30">
      <c r="B77" s="5" t="s">
        <v>138</v>
      </c>
      <c r="C77" s="6" t="s">
        <v>85</v>
      </c>
      <c r="D77" s="6">
        <v>99</v>
      </c>
      <c r="E77" s="13"/>
    </row>
    <row r="78" spans="2:5">
      <c r="B78" s="5" t="s">
        <v>146</v>
      </c>
      <c r="C78" s="6" t="s">
        <v>55</v>
      </c>
      <c r="D78" s="6">
        <v>99</v>
      </c>
      <c r="E78" s="13"/>
    </row>
    <row r="79" spans="2:5" ht="30">
      <c r="B79" s="5" t="s">
        <v>147</v>
      </c>
      <c r="C79" s="6" t="s">
        <v>85</v>
      </c>
      <c r="D79" s="6">
        <v>99</v>
      </c>
      <c r="E79" s="13"/>
    </row>
    <row r="80" spans="2:5">
      <c r="B80" s="5" t="s">
        <v>147</v>
      </c>
      <c r="C80" s="6" t="s">
        <v>21</v>
      </c>
      <c r="D80" s="6">
        <v>99</v>
      </c>
      <c r="E80" s="13"/>
    </row>
    <row r="81" spans="2:5">
      <c r="B81" s="5" t="s">
        <v>147</v>
      </c>
      <c r="C81" s="6" t="s">
        <v>37</v>
      </c>
      <c r="D81" s="6">
        <v>99</v>
      </c>
      <c r="E81" s="13"/>
    </row>
    <row r="82" spans="2:5" ht="30">
      <c r="B82" s="5" t="s">
        <v>150</v>
      </c>
      <c r="C82" s="6" t="s">
        <v>85</v>
      </c>
      <c r="D82" s="6">
        <v>99</v>
      </c>
      <c r="E82" s="13"/>
    </row>
    <row r="83" spans="2:5">
      <c r="B83" s="5" t="s">
        <v>146</v>
      </c>
      <c r="C83" s="6" t="s">
        <v>52</v>
      </c>
      <c r="D83" s="6">
        <v>75</v>
      </c>
      <c r="E83" s="13"/>
    </row>
    <row r="84" spans="2:5">
      <c r="B84" s="5" t="s">
        <v>136</v>
      </c>
      <c r="C84" s="6" t="s">
        <v>7</v>
      </c>
      <c r="D84" s="6">
        <v>60</v>
      </c>
      <c r="E84" s="13"/>
    </row>
    <row r="85" spans="2:5">
      <c r="B85" s="5" t="s">
        <v>136</v>
      </c>
      <c r="C85" s="6" t="s">
        <v>27</v>
      </c>
      <c r="D85" s="6">
        <v>60</v>
      </c>
      <c r="E85" s="13"/>
    </row>
    <row r="86" spans="2:5">
      <c r="B86" s="5" t="s">
        <v>146</v>
      </c>
      <c r="C86" s="6" t="s">
        <v>66</v>
      </c>
      <c r="D86" s="6">
        <v>60</v>
      </c>
      <c r="E86" s="13"/>
    </row>
    <row r="87" spans="2:5">
      <c r="B87" s="5" t="s">
        <v>147</v>
      </c>
      <c r="C87" s="6" t="s">
        <v>7</v>
      </c>
      <c r="D87" s="6">
        <v>60</v>
      </c>
      <c r="E87" s="13"/>
    </row>
    <row r="88" spans="2:5">
      <c r="B88" s="5" t="s">
        <v>147</v>
      </c>
      <c r="C88" s="6" t="s">
        <v>27</v>
      </c>
      <c r="D88" s="6">
        <v>60</v>
      </c>
      <c r="E88" s="13"/>
    </row>
    <row r="89" spans="2:5">
      <c r="B89" s="5" t="s">
        <v>147</v>
      </c>
      <c r="C89" s="6" t="s">
        <v>36</v>
      </c>
      <c r="D89" s="6">
        <v>60</v>
      </c>
      <c r="E89" s="13"/>
    </row>
    <row r="90" spans="2:5">
      <c r="B90" s="5" t="s">
        <v>131</v>
      </c>
      <c r="C90" s="6" t="s">
        <v>73</v>
      </c>
      <c r="D90" s="6">
        <v>49</v>
      </c>
      <c r="E90" s="13"/>
    </row>
    <row r="91" spans="2:5">
      <c r="B91" s="5" t="s">
        <v>132</v>
      </c>
      <c r="C91" s="6" t="s">
        <v>15</v>
      </c>
      <c r="D91" s="6">
        <v>49</v>
      </c>
      <c r="E91" s="13"/>
    </row>
    <row r="92" spans="2:5">
      <c r="B92" s="5" t="s">
        <v>133</v>
      </c>
      <c r="C92" s="6" t="s">
        <v>15</v>
      </c>
      <c r="D92" s="6">
        <v>49</v>
      </c>
      <c r="E92" s="13"/>
    </row>
    <row r="93" spans="2:5">
      <c r="B93" s="5" t="s">
        <v>136</v>
      </c>
      <c r="C93" s="6" t="s">
        <v>31</v>
      </c>
      <c r="D93" s="6">
        <v>49</v>
      </c>
      <c r="E93" s="13"/>
    </row>
    <row r="94" spans="2:5">
      <c r="B94" s="5" t="s">
        <v>137</v>
      </c>
      <c r="C94" s="6" t="s">
        <v>93</v>
      </c>
      <c r="D94" s="6">
        <v>49</v>
      </c>
      <c r="E94" s="13"/>
    </row>
    <row r="95" spans="2:5">
      <c r="B95" s="5" t="s">
        <v>138</v>
      </c>
      <c r="C95" s="6" t="s">
        <v>93</v>
      </c>
      <c r="D95" s="6">
        <v>49</v>
      </c>
      <c r="E95" s="13"/>
    </row>
    <row r="96" spans="2:5">
      <c r="B96" s="5" t="s">
        <v>139</v>
      </c>
      <c r="C96" s="6" t="s">
        <v>62</v>
      </c>
      <c r="D96" s="6">
        <v>49</v>
      </c>
      <c r="E96" s="13"/>
    </row>
    <row r="97" spans="2:5">
      <c r="B97" s="5" t="s">
        <v>140</v>
      </c>
      <c r="C97" s="6" t="s">
        <v>143</v>
      </c>
      <c r="D97" s="6">
        <v>49</v>
      </c>
      <c r="E97" s="13"/>
    </row>
    <row r="98" spans="2:5">
      <c r="B98" s="5" t="s">
        <v>146</v>
      </c>
      <c r="C98" s="6" t="s">
        <v>68</v>
      </c>
      <c r="D98" s="6">
        <v>49</v>
      </c>
      <c r="E98" s="13"/>
    </row>
    <row r="99" spans="2:5">
      <c r="B99" s="5" t="s">
        <v>146</v>
      </c>
      <c r="C99" s="6" t="s">
        <v>143</v>
      </c>
      <c r="D99" s="6">
        <v>49</v>
      </c>
      <c r="E99" s="13"/>
    </row>
    <row r="100" spans="2:5">
      <c r="B100" s="5" t="s">
        <v>147</v>
      </c>
      <c r="C100" s="6" t="s">
        <v>15</v>
      </c>
      <c r="D100" s="6">
        <v>49</v>
      </c>
      <c r="E100" s="13"/>
    </row>
    <row r="101" spans="2:5">
      <c r="B101" s="5" t="s">
        <v>147</v>
      </c>
      <c r="C101" s="6" t="s">
        <v>31</v>
      </c>
      <c r="D101" s="6">
        <v>49</v>
      </c>
      <c r="E101" s="13"/>
    </row>
    <row r="102" spans="2:5">
      <c r="B102" s="5" t="s">
        <v>148</v>
      </c>
      <c r="C102" s="6" t="s">
        <v>62</v>
      </c>
      <c r="D102" s="6">
        <v>49</v>
      </c>
      <c r="E102" s="13"/>
    </row>
    <row r="103" spans="2:5">
      <c r="B103" s="5" t="s">
        <v>149</v>
      </c>
      <c r="C103" s="6" t="s">
        <v>68</v>
      </c>
      <c r="D103" s="6">
        <v>49</v>
      </c>
      <c r="E103" s="13"/>
    </row>
    <row r="104" spans="2:5">
      <c r="B104" s="5" t="s">
        <v>149</v>
      </c>
      <c r="C104" s="6" t="s">
        <v>143</v>
      </c>
      <c r="D104" s="6">
        <v>49</v>
      </c>
      <c r="E104" s="13"/>
    </row>
    <row r="105" spans="2:5">
      <c r="B105" s="5" t="s">
        <v>150</v>
      </c>
      <c r="C105" s="6" t="s">
        <v>40</v>
      </c>
      <c r="D105" s="6">
        <v>35</v>
      </c>
      <c r="E105" s="13"/>
    </row>
    <row r="106" spans="2:5" ht="30">
      <c r="B106" s="5" t="s">
        <v>131</v>
      </c>
      <c r="C106" s="6" t="s">
        <v>87</v>
      </c>
      <c r="D106" s="6">
        <v>25</v>
      </c>
      <c r="E106" s="13"/>
    </row>
    <row r="107" spans="2:5">
      <c r="B107" s="5" t="s">
        <v>131</v>
      </c>
      <c r="C107" s="6" t="s">
        <v>75</v>
      </c>
      <c r="D107" s="6">
        <v>25</v>
      </c>
      <c r="E107" s="13"/>
    </row>
    <row r="108" spans="2:5">
      <c r="B108" s="5" t="s">
        <v>132</v>
      </c>
      <c r="C108" s="6" t="s">
        <v>20</v>
      </c>
      <c r="D108" s="6">
        <v>25</v>
      </c>
      <c r="E108" s="13"/>
    </row>
    <row r="109" spans="2:5">
      <c r="B109" s="5" t="s">
        <v>133</v>
      </c>
      <c r="C109" s="6" t="s">
        <v>20</v>
      </c>
      <c r="D109" s="6">
        <v>25</v>
      </c>
      <c r="E109" s="13"/>
    </row>
    <row r="110" spans="2:5">
      <c r="B110" s="5" t="s">
        <v>134</v>
      </c>
      <c r="C110" s="6" t="s">
        <v>43</v>
      </c>
      <c r="D110" s="6">
        <v>25</v>
      </c>
      <c r="E110" s="13"/>
    </row>
    <row r="111" spans="2:5" ht="30">
      <c r="B111" s="5" t="s">
        <v>135</v>
      </c>
      <c r="C111" s="6" t="s">
        <v>87</v>
      </c>
      <c r="D111" s="6">
        <v>25</v>
      </c>
      <c r="E111" s="13"/>
    </row>
    <row r="112" spans="2:5">
      <c r="B112" s="5" t="s">
        <v>136</v>
      </c>
      <c r="C112" s="6" t="s">
        <v>11</v>
      </c>
      <c r="D112" s="6">
        <v>25</v>
      </c>
      <c r="E112" s="13"/>
    </row>
    <row r="113" spans="2:5" ht="30">
      <c r="B113" s="5" t="s">
        <v>136</v>
      </c>
      <c r="C113" s="6" t="s">
        <v>87</v>
      </c>
      <c r="D113" s="6">
        <v>25</v>
      </c>
      <c r="E113" s="13"/>
    </row>
    <row r="114" spans="2:5">
      <c r="B114" s="5" t="s">
        <v>136</v>
      </c>
      <c r="C114" s="6" t="s">
        <v>28</v>
      </c>
      <c r="D114" s="6">
        <v>25</v>
      </c>
      <c r="E114" s="13"/>
    </row>
    <row r="115" spans="2:5">
      <c r="B115" s="5" t="s">
        <v>138</v>
      </c>
      <c r="C115" s="6" t="s">
        <v>43</v>
      </c>
      <c r="D115" s="6">
        <v>25</v>
      </c>
      <c r="E115" s="13"/>
    </row>
    <row r="116" spans="2:5" ht="30">
      <c r="B116" s="5" t="s">
        <v>138</v>
      </c>
      <c r="C116" s="6" t="s">
        <v>87</v>
      </c>
      <c r="D116" s="6">
        <v>25</v>
      </c>
      <c r="E116" s="13"/>
    </row>
    <row r="117" spans="2:5">
      <c r="B117" s="5" t="s">
        <v>139</v>
      </c>
      <c r="C117" s="6" t="s">
        <v>64</v>
      </c>
      <c r="D117" s="6">
        <v>25</v>
      </c>
      <c r="E117" s="13"/>
    </row>
    <row r="118" spans="2:5">
      <c r="B118" s="5" t="s">
        <v>140</v>
      </c>
      <c r="C118" s="6" t="s">
        <v>145</v>
      </c>
      <c r="D118" s="6">
        <v>25</v>
      </c>
      <c r="E118" s="13"/>
    </row>
    <row r="119" spans="2:5">
      <c r="B119" s="5" t="s">
        <v>146</v>
      </c>
      <c r="C119" s="6" t="s">
        <v>145</v>
      </c>
      <c r="D119" s="6">
        <v>25</v>
      </c>
      <c r="E119" s="13"/>
    </row>
    <row r="120" spans="2:5">
      <c r="B120" s="5" t="s">
        <v>146</v>
      </c>
      <c r="C120" s="6" t="s">
        <v>56</v>
      </c>
      <c r="D120" s="6">
        <v>25</v>
      </c>
      <c r="E120" s="13"/>
    </row>
    <row r="121" spans="2:5">
      <c r="B121" s="5" t="s">
        <v>147</v>
      </c>
      <c r="C121" s="6" t="s">
        <v>11</v>
      </c>
      <c r="D121" s="6">
        <v>25</v>
      </c>
      <c r="E121" s="13"/>
    </row>
    <row r="122" spans="2:5">
      <c r="B122" s="5" t="s">
        <v>147</v>
      </c>
      <c r="C122" s="6" t="s">
        <v>20</v>
      </c>
      <c r="D122" s="6">
        <v>25</v>
      </c>
      <c r="E122" s="13"/>
    </row>
    <row r="123" spans="2:5" ht="30">
      <c r="B123" s="5" t="s">
        <v>147</v>
      </c>
      <c r="C123" s="6" t="s">
        <v>87</v>
      </c>
      <c r="D123" s="6">
        <v>25</v>
      </c>
      <c r="E123" s="13"/>
    </row>
    <row r="124" spans="2:5">
      <c r="B124" s="5" t="s">
        <v>147</v>
      </c>
      <c r="C124" s="6" t="s">
        <v>28</v>
      </c>
      <c r="D124" s="6">
        <v>25</v>
      </c>
      <c r="E124" s="13"/>
    </row>
    <row r="125" spans="2:5">
      <c r="B125" s="5" t="s">
        <v>147</v>
      </c>
      <c r="C125" s="6" t="s">
        <v>38</v>
      </c>
      <c r="D125" s="6">
        <v>25</v>
      </c>
      <c r="E125" s="13"/>
    </row>
    <row r="126" spans="2:5">
      <c r="B126" s="5" t="s">
        <v>148</v>
      </c>
      <c r="C126" s="6" t="s">
        <v>64</v>
      </c>
      <c r="D126" s="6">
        <v>25</v>
      </c>
      <c r="E126" s="13"/>
    </row>
    <row r="127" spans="2:5">
      <c r="B127" s="5" t="s">
        <v>149</v>
      </c>
      <c r="C127" s="6" t="s">
        <v>145</v>
      </c>
      <c r="D127" s="6">
        <v>25</v>
      </c>
      <c r="E127" s="13"/>
    </row>
    <row r="128" spans="2:5" ht="30">
      <c r="B128" s="5" t="s">
        <v>150</v>
      </c>
      <c r="C128" s="6" t="s">
        <v>87</v>
      </c>
      <c r="D128" s="6">
        <v>25</v>
      </c>
      <c r="E128" s="13"/>
    </row>
    <row r="129" spans="2:5">
      <c r="B129" s="14"/>
      <c r="C129" s="15"/>
      <c r="D129" s="15"/>
      <c r="E129" s="16"/>
    </row>
    <row r="130" spans="2:5">
      <c r="B130" s="5" t="s">
        <v>131</v>
      </c>
      <c r="C130" s="6" t="s">
        <v>81</v>
      </c>
      <c r="D130" s="6">
        <v>10</v>
      </c>
      <c r="E130" s="13"/>
    </row>
    <row r="131" spans="2:5">
      <c r="B131" s="5" t="s">
        <v>131</v>
      </c>
      <c r="C131" s="6" t="s">
        <v>74</v>
      </c>
      <c r="D131" s="6">
        <v>10</v>
      </c>
      <c r="E131" s="13"/>
    </row>
    <row r="132" spans="2:5">
      <c r="B132" s="5" t="s">
        <v>132</v>
      </c>
      <c r="C132" s="6" t="s">
        <v>16</v>
      </c>
      <c r="D132" s="6">
        <v>10</v>
      </c>
      <c r="E132" s="13"/>
    </row>
    <row r="133" spans="2:5">
      <c r="B133" s="5" t="s">
        <v>133</v>
      </c>
      <c r="C133" s="6" t="s">
        <v>16</v>
      </c>
      <c r="D133" s="6">
        <v>10</v>
      </c>
      <c r="E133" s="13"/>
    </row>
    <row r="134" spans="2:5">
      <c r="B134" s="5" t="s">
        <v>134</v>
      </c>
      <c r="C134" s="6" t="s">
        <v>42</v>
      </c>
      <c r="D134" s="6">
        <v>10</v>
      </c>
      <c r="E134" s="13"/>
    </row>
    <row r="135" spans="2:5">
      <c r="B135" s="5" t="s">
        <v>135</v>
      </c>
      <c r="C135" s="6" t="s">
        <v>81</v>
      </c>
      <c r="D135" s="6">
        <v>10</v>
      </c>
      <c r="E135" s="13"/>
    </row>
    <row r="136" spans="2:5">
      <c r="B136" s="5" t="s">
        <v>136</v>
      </c>
      <c r="C136" s="6" t="s">
        <v>5</v>
      </c>
      <c r="D136" s="6">
        <v>10</v>
      </c>
      <c r="E136" s="13"/>
    </row>
    <row r="137" spans="2:5">
      <c r="B137" s="5" t="s">
        <v>136</v>
      </c>
      <c r="C137" s="6" t="s">
        <v>81</v>
      </c>
      <c r="D137" s="6">
        <v>10</v>
      </c>
      <c r="E137" s="13"/>
    </row>
    <row r="138" spans="2:5">
      <c r="B138" s="5" t="s">
        <v>136</v>
      </c>
      <c r="C138" s="6" t="s">
        <v>22</v>
      </c>
      <c r="D138" s="6">
        <v>10</v>
      </c>
      <c r="E138" s="13"/>
    </row>
    <row r="139" spans="2:5">
      <c r="B139" s="5" t="s">
        <v>136</v>
      </c>
      <c r="C139" s="6" t="s">
        <v>26</v>
      </c>
      <c r="D139" s="6">
        <v>10</v>
      </c>
      <c r="E139" s="13"/>
    </row>
    <row r="140" spans="2:5">
      <c r="B140" s="5" t="s">
        <v>136</v>
      </c>
      <c r="C140" s="6" t="s">
        <v>32</v>
      </c>
      <c r="D140" s="6">
        <v>10</v>
      </c>
      <c r="E140" s="13"/>
    </row>
    <row r="141" spans="2:5">
      <c r="B141" s="5" t="s">
        <v>137</v>
      </c>
      <c r="C141" s="6" t="s">
        <v>94</v>
      </c>
      <c r="D141" s="6">
        <v>10</v>
      </c>
      <c r="E141" s="13"/>
    </row>
    <row r="142" spans="2:5">
      <c r="B142" s="5" t="s">
        <v>138</v>
      </c>
      <c r="C142" s="6" t="s">
        <v>42</v>
      </c>
      <c r="D142" s="6">
        <v>10</v>
      </c>
      <c r="E142" s="13"/>
    </row>
    <row r="143" spans="2:5">
      <c r="B143" s="5" t="s">
        <v>138</v>
      </c>
      <c r="C143" s="6" t="s">
        <v>81</v>
      </c>
      <c r="D143" s="6">
        <v>10</v>
      </c>
      <c r="E143" s="13"/>
    </row>
    <row r="144" spans="2:5">
      <c r="B144" s="5" t="s">
        <v>138</v>
      </c>
      <c r="C144" s="6" t="s">
        <v>94</v>
      </c>
      <c r="D144" s="6">
        <v>10</v>
      </c>
      <c r="E144" s="13"/>
    </row>
    <row r="145" spans="2:5">
      <c r="B145" s="5" t="s">
        <v>139</v>
      </c>
      <c r="C145" s="6" t="s">
        <v>63</v>
      </c>
      <c r="D145" s="6">
        <v>10</v>
      </c>
      <c r="E145" s="13"/>
    </row>
    <row r="146" spans="2:5">
      <c r="B146" s="5" t="s">
        <v>140</v>
      </c>
      <c r="C146" s="6" t="s">
        <v>144</v>
      </c>
      <c r="D146" s="6">
        <v>10</v>
      </c>
      <c r="E146" s="13"/>
    </row>
    <row r="147" spans="2:5">
      <c r="B147" s="5" t="s">
        <v>146</v>
      </c>
      <c r="C147" s="6" t="s">
        <v>69</v>
      </c>
      <c r="D147" s="6">
        <v>10</v>
      </c>
      <c r="E147" s="13"/>
    </row>
    <row r="148" spans="2:5">
      <c r="B148" s="5" t="s">
        <v>146</v>
      </c>
      <c r="C148" s="6" t="s">
        <v>144</v>
      </c>
      <c r="D148" s="6">
        <v>10</v>
      </c>
      <c r="E148" s="13"/>
    </row>
    <row r="149" spans="2:5">
      <c r="B149" s="5" t="s">
        <v>146</v>
      </c>
      <c r="C149" s="6" t="s">
        <v>54</v>
      </c>
      <c r="D149" s="6">
        <v>10</v>
      </c>
      <c r="E149" s="13"/>
    </row>
    <row r="150" spans="2:5">
      <c r="B150" s="5" t="s">
        <v>147</v>
      </c>
      <c r="C150" s="6" t="s">
        <v>5</v>
      </c>
      <c r="D150" s="6">
        <v>10</v>
      </c>
      <c r="E150" s="13"/>
    </row>
    <row r="151" spans="2:5">
      <c r="B151" s="5" t="s">
        <v>147</v>
      </c>
      <c r="C151" s="6" t="s">
        <v>16</v>
      </c>
      <c r="D151" s="6">
        <v>10</v>
      </c>
      <c r="E151" s="13"/>
    </row>
    <row r="152" spans="2:5">
      <c r="B152" s="5" t="s">
        <v>147</v>
      </c>
      <c r="C152" s="6" t="s">
        <v>81</v>
      </c>
      <c r="D152" s="6">
        <v>10</v>
      </c>
      <c r="E152" s="13"/>
    </row>
    <row r="153" spans="2:5">
      <c r="B153" s="5" t="s">
        <v>147</v>
      </c>
      <c r="C153" s="6" t="s">
        <v>22</v>
      </c>
      <c r="D153" s="6">
        <v>10</v>
      </c>
      <c r="E153" s="13"/>
    </row>
    <row r="154" spans="2:5">
      <c r="B154" s="5" t="s">
        <v>147</v>
      </c>
      <c r="C154" s="6" t="s">
        <v>26</v>
      </c>
      <c r="D154" s="6">
        <v>10</v>
      </c>
      <c r="E154" s="13"/>
    </row>
    <row r="155" spans="2:5">
      <c r="B155" s="5" t="s">
        <v>147</v>
      </c>
      <c r="C155" s="6" t="s">
        <v>32</v>
      </c>
      <c r="D155" s="6">
        <v>10</v>
      </c>
      <c r="E155" s="13"/>
    </row>
    <row r="156" spans="2:5">
      <c r="B156" s="5" t="s">
        <v>147</v>
      </c>
      <c r="C156" s="6" t="s">
        <v>35</v>
      </c>
      <c r="D156" s="6">
        <v>10</v>
      </c>
      <c r="E156" s="13"/>
    </row>
    <row r="157" spans="2:5">
      <c r="B157" s="5" t="s">
        <v>148</v>
      </c>
      <c r="C157" s="6" t="s">
        <v>63</v>
      </c>
      <c r="D157" s="6">
        <v>10</v>
      </c>
      <c r="E157" s="13"/>
    </row>
    <row r="158" spans="2:5">
      <c r="B158" s="5" t="s">
        <v>149</v>
      </c>
      <c r="C158" s="6" t="s">
        <v>69</v>
      </c>
      <c r="D158" s="6">
        <v>10</v>
      </c>
      <c r="E158" s="13"/>
    </row>
    <row r="159" spans="2:5">
      <c r="B159" s="5" t="s">
        <v>149</v>
      </c>
      <c r="C159" s="6" t="s">
        <v>144</v>
      </c>
      <c r="D159" s="6">
        <v>10</v>
      </c>
      <c r="E159" s="13"/>
    </row>
    <row r="160" spans="2:5">
      <c r="B160" s="5" t="s">
        <v>150</v>
      </c>
      <c r="C160" s="6" t="s">
        <v>43</v>
      </c>
      <c r="D160" s="6">
        <v>10</v>
      </c>
      <c r="E160" s="13"/>
    </row>
    <row r="161" spans="2:5">
      <c r="B161" s="5" t="s">
        <v>150</v>
      </c>
      <c r="C161" s="6" t="s">
        <v>81</v>
      </c>
      <c r="D161" s="6">
        <v>10</v>
      </c>
      <c r="E161" s="13"/>
    </row>
    <row r="162" spans="2:5" ht="30">
      <c r="B162" s="5" t="s">
        <v>131</v>
      </c>
      <c r="C162" s="6" t="s">
        <v>82</v>
      </c>
      <c r="D162" s="6">
        <v>5</v>
      </c>
      <c r="E162" s="13"/>
    </row>
    <row r="163" spans="2:5">
      <c r="B163" s="5" t="s">
        <v>132</v>
      </c>
      <c r="C163" s="6" t="s">
        <v>17</v>
      </c>
      <c r="D163" s="6">
        <v>5</v>
      </c>
      <c r="E163" s="13"/>
    </row>
    <row r="164" spans="2:5">
      <c r="B164" s="5" t="s">
        <v>133</v>
      </c>
      <c r="C164" s="6" t="s">
        <v>17</v>
      </c>
      <c r="D164" s="6">
        <v>5</v>
      </c>
      <c r="E164" s="13"/>
    </row>
    <row r="165" spans="2:5" ht="30">
      <c r="B165" s="5" t="s">
        <v>135</v>
      </c>
      <c r="C165" s="6" t="s">
        <v>82</v>
      </c>
      <c r="D165" s="6">
        <v>5</v>
      </c>
      <c r="E165" s="13"/>
    </row>
    <row r="166" spans="2:5">
      <c r="B166" s="5" t="s">
        <v>136</v>
      </c>
      <c r="C166" s="6" t="s">
        <v>6</v>
      </c>
      <c r="D166" s="6">
        <v>5</v>
      </c>
      <c r="E166" s="13"/>
    </row>
    <row r="167" spans="2:5" ht="30">
      <c r="B167" s="5" t="s">
        <v>136</v>
      </c>
      <c r="C167" s="6" t="s">
        <v>82</v>
      </c>
      <c r="D167" s="6">
        <v>5</v>
      </c>
      <c r="E167" s="13"/>
    </row>
    <row r="168" spans="2:5" ht="30">
      <c r="B168" s="5" t="s">
        <v>138</v>
      </c>
      <c r="C168" s="6" t="s">
        <v>82</v>
      </c>
      <c r="D168" s="6">
        <v>5</v>
      </c>
      <c r="E168" s="13"/>
    </row>
    <row r="169" spans="2:5">
      <c r="B169" s="5" t="s">
        <v>147</v>
      </c>
      <c r="C169" s="6" t="s">
        <v>6</v>
      </c>
      <c r="D169" s="6">
        <v>5</v>
      </c>
      <c r="E169" s="13"/>
    </row>
    <row r="170" spans="2:5">
      <c r="B170" s="5" t="s">
        <v>147</v>
      </c>
      <c r="C170" s="6" t="s">
        <v>17</v>
      </c>
      <c r="D170" s="6">
        <v>5</v>
      </c>
      <c r="E170" s="13"/>
    </row>
    <row r="171" spans="2:5" ht="30">
      <c r="B171" s="5" t="s">
        <v>147</v>
      </c>
      <c r="C171" s="6" t="s">
        <v>82</v>
      </c>
      <c r="D171" s="6">
        <v>5</v>
      </c>
      <c r="E171" s="13"/>
    </row>
    <row r="172" spans="2:5">
      <c r="B172" s="5" t="s">
        <v>150</v>
      </c>
      <c r="C172" s="6" t="s">
        <v>42</v>
      </c>
      <c r="D172" s="6">
        <v>5</v>
      </c>
      <c r="E172" s="13"/>
    </row>
    <row r="173" spans="2:5" ht="30">
      <c r="B173" s="5" t="s">
        <v>150</v>
      </c>
      <c r="C173" s="6" t="s">
        <v>82</v>
      </c>
      <c r="D173" s="6">
        <v>5</v>
      </c>
      <c r="E173" s="13"/>
    </row>
    <row r="174" spans="2:5">
      <c r="B174" s="5" t="s">
        <v>131</v>
      </c>
      <c r="C174" s="6" t="s">
        <v>79</v>
      </c>
      <c r="D174" s="6">
        <v>1</v>
      </c>
      <c r="E174" s="13"/>
    </row>
    <row r="175" spans="2:5">
      <c r="B175" s="5" t="s">
        <v>131</v>
      </c>
      <c r="C175" s="6" t="s">
        <v>72</v>
      </c>
      <c r="D175" s="6">
        <v>1</v>
      </c>
      <c r="E175" s="13"/>
    </row>
    <row r="176" spans="2:5">
      <c r="B176" s="5" t="s">
        <v>132</v>
      </c>
      <c r="C176" s="6" t="s">
        <v>13</v>
      </c>
      <c r="D176" s="6">
        <v>1</v>
      </c>
      <c r="E176" s="13"/>
    </row>
    <row r="177" spans="2:5">
      <c r="B177" s="5" t="s">
        <v>133</v>
      </c>
      <c r="C177" s="6" t="s">
        <v>13</v>
      </c>
      <c r="D177" s="6">
        <v>1</v>
      </c>
      <c r="E177" s="13"/>
    </row>
    <row r="178" spans="2:5">
      <c r="B178" s="5" t="s">
        <v>134</v>
      </c>
      <c r="C178" s="6" t="s">
        <v>41</v>
      </c>
      <c r="D178" s="6">
        <v>1</v>
      </c>
      <c r="E178" s="13"/>
    </row>
    <row r="179" spans="2:5">
      <c r="B179" s="5" t="s">
        <v>135</v>
      </c>
      <c r="C179" s="6" t="s">
        <v>79</v>
      </c>
      <c r="D179" s="6">
        <v>1</v>
      </c>
      <c r="E179" s="13"/>
    </row>
    <row r="180" spans="2:5">
      <c r="B180" s="5" t="s">
        <v>136</v>
      </c>
      <c r="C180" s="6" t="s">
        <v>2</v>
      </c>
      <c r="D180" s="6">
        <v>1</v>
      </c>
      <c r="E180" s="13"/>
    </row>
    <row r="181" spans="2:5">
      <c r="B181" s="5" t="s">
        <v>136</v>
      </c>
      <c r="C181" s="6" t="s">
        <v>79</v>
      </c>
      <c r="D181" s="6">
        <v>1</v>
      </c>
      <c r="E181" s="13"/>
    </row>
    <row r="182" spans="2:5">
      <c r="B182" s="5" t="s">
        <v>136</v>
      </c>
      <c r="C182" s="6" t="s">
        <v>23</v>
      </c>
      <c r="D182" s="6">
        <v>1</v>
      </c>
      <c r="E182" s="13"/>
    </row>
    <row r="183" spans="2:5">
      <c r="B183" s="5" t="s">
        <v>136</v>
      </c>
      <c r="C183" s="6" t="s">
        <v>25</v>
      </c>
      <c r="D183" s="6">
        <v>1</v>
      </c>
      <c r="E183" s="13"/>
    </row>
    <row r="184" spans="2:5">
      <c r="B184" s="5" t="s">
        <v>136</v>
      </c>
      <c r="C184" s="6" t="s">
        <v>30</v>
      </c>
      <c r="D184" s="6">
        <v>1</v>
      </c>
      <c r="E184" s="13"/>
    </row>
    <row r="185" spans="2:5">
      <c r="B185" s="5" t="s">
        <v>137</v>
      </c>
      <c r="C185" s="6" t="s">
        <v>92</v>
      </c>
      <c r="D185" s="6">
        <v>1</v>
      </c>
      <c r="E185" s="13"/>
    </row>
    <row r="186" spans="2:5">
      <c r="B186" s="5" t="s">
        <v>138</v>
      </c>
      <c r="C186" s="6" t="s">
        <v>41</v>
      </c>
      <c r="D186" s="6">
        <v>1</v>
      </c>
      <c r="E186" s="13"/>
    </row>
    <row r="187" spans="2:5">
      <c r="B187" s="5" t="s">
        <v>138</v>
      </c>
      <c r="C187" s="6" t="s">
        <v>79</v>
      </c>
      <c r="D187" s="6">
        <v>1</v>
      </c>
      <c r="E187" s="13"/>
    </row>
    <row r="188" spans="2:5">
      <c r="B188" s="5" t="s">
        <v>138</v>
      </c>
      <c r="C188" s="6" t="s">
        <v>92</v>
      </c>
      <c r="D188" s="6">
        <v>1</v>
      </c>
      <c r="E188" s="13"/>
    </row>
    <row r="189" spans="2:5">
      <c r="B189" s="5" t="s">
        <v>139</v>
      </c>
      <c r="C189" s="6" t="s">
        <v>61</v>
      </c>
      <c r="D189" s="6">
        <v>1</v>
      </c>
      <c r="E189" s="13"/>
    </row>
    <row r="190" spans="2:5">
      <c r="B190" s="5" t="s">
        <v>140</v>
      </c>
      <c r="C190" s="6" t="s">
        <v>142</v>
      </c>
      <c r="D190" s="6">
        <v>1</v>
      </c>
      <c r="E190" s="13"/>
    </row>
    <row r="191" spans="2:5">
      <c r="B191" s="5" t="s">
        <v>146</v>
      </c>
      <c r="C191" s="6" t="s">
        <v>67</v>
      </c>
      <c r="D191" s="6">
        <v>1</v>
      </c>
      <c r="E191" s="13"/>
    </row>
    <row r="192" spans="2:5">
      <c r="B192" s="5" t="s">
        <v>146</v>
      </c>
      <c r="C192" s="6" t="s">
        <v>142</v>
      </c>
      <c r="D192" s="6">
        <v>1</v>
      </c>
      <c r="E192" s="13"/>
    </row>
    <row r="193" spans="2:5">
      <c r="B193" s="5" t="s">
        <v>146</v>
      </c>
      <c r="C193" s="6" t="s">
        <v>53</v>
      </c>
      <c r="D193" s="6">
        <v>1</v>
      </c>
      <c r="E193" s="13"/>
    </row>
    <row r="194" spans="2:5">
      <c r="B194" s="5" t="s">
        <v>147</v>
      </c>
      <c r="C194" s="6" t="s">
        <v>2</v>
      </c>
      <c r="D194" s="6">
        <v>1</v>
      </c>
      <c r="E194" s="13"/>
    </row>
    <row r="195" spans="2:5">
      <c r="B195" s="5" t="s">
        <v>147</v>
      </c>
      <c r="C195" s="6" t="s">
        <v>13</v>
      </c>
      <c r="D195" s="6">
        <v>1</v>
      </c>
      <c r="E195" s="13"/>
    </row>
    <row r="196" spans="2:5">
      <c r="B196" s="5" t="s">
        <v>147</v>
      </c>
      <c r="C196" s="6" t="s">
        <v>79</v>
      </c>
      <c r="D196" s="6">
        <v>1</v>
      </c>
      <c r="E196" s="13"/>
    </row>
    <row r="197" spans="2:5">
      <c r="B197" s="5" t="s">
        <v>147</v>
      </c>
      <c r="C197" s="6" t="s">
        <v>23</v>
      </c>
      <c r="D197" s="6">
        <v>1</v>
      </c>
      <c r="E197" s="13"/>
    </row>
    <row r="198" spans="2:5">
      <c r="B198" s="5" t="s">
        <v>147</v>
      </c>
      <c r="C198" s="6" t="s">
        <v>25</v>
      </c>
      <c r="D198" s="6">
        <v>1</v>
      </c>
      <c r="E198" s="13"/>
    </row>
    <row r="199" spans="2:5">
      <c r="B199" s="5" t="s">
        <v>147</v>
      </c>
      <c r="C199" s="6" t="s">
        <v>30</v>
      </c>
      <c r="D199" s="6">
        <v>1</v>
      </c>
      <c r="E199" s="13"/>
    </row>
    <row r="200" spans="2:5">
      <c r="B200" s="5" t="s">
        <v>147</v>
      </c>
      <c r="C200" s="6" t="s">
        <v>34</v>
      </c>
      <c r="D200" s="6">
        <v>1</v>
      </c>
      <c r="E200" s="13"/>
    </row>
    <row r="201" spans="2:5">
      <c r="B201" s="5" t="s">
        <v>148</v>
      </c>
      <c r="C201" s="6" t="s">
        <v>61</v>
      </c>
      <c r="D201" s="6">
        <v>1</v>
      </c>
      <c r="E201" s="13"/>
    </row>
    <row r="202" spans="2:5">
      <c r="B202" s="5" t="s">
        <v>149</v>
      </c>
      <c r="C202" s="6" t="s">
        <v>67</v>
      </c>
      <c r="D202" s="6">
        <v>1</v>
      </c>
      <c r="E202" s="13"/>
    </row>
    <row r="203" spans="2:5">
      <c r="B203" s="5" t="s">
        <v>149</v>
      </c>
      <c r="C203" s="6" t="s">
        <v>142</v>
      </c>
      <c r="D203" s="6">
        <v>1</v>
      </c>
      <c r="E203" s="13"/>
    </row>
    <row r="204" spans="2:5">
      <c r="B204" s="5" t="s">
        <v>150</v>
      </c>
      <c r="C204" s="6" t="s">
        <v>41</v>
      </c>
      <c r="D204" s="6">
        <v>1</v>
      </c>
      <c r="E204" s="13"/>
    </row>
    <row r="205" spans="2:5" ht="15.75" thickBot="1">
      <c r="B205" s="7" t="s">
        <v>150</v>
      </c>
      <c r="C205" s="8" t="s">
        <v>79</v>
      </c>
      <c r="D205" s="8">
        <v>1</v>
      </c>
      <c r="E205" s="23"/>
    </row>
    <row r="206" spans="2:5" ht="15.75" thickTop="1"/>
  </sheetData>
  <sortState ref="B130:D205">
    <sortCondition descending="1" ref="D130:D20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Resumé</vt:lpstr>
      <vt:lpstr>Etat collection</vt:lpstr>
      <vt:lpstr>Atlanta Hawks</vt:lpstr>
      <vt:lpstr>Boston Celtics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mduquesn</cp:lastModifiedBy>
  <dcterms:created xsi:type="dcterms:W3CDTF">2015-04-11T15:27:34Z</dcterms:created>
  <dcterms:modified xsi:type="dcterms:W3CDTF">2015-04-12T12:55:32Z</dcterms:modified>
</cp:coreProperties>
</file>